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0\"/>
    </mc:Choice>
  </mc:AlternateContent>
  <bookViews>
    <workbookView xWindow="480" yWindow="75" windowWidth="18195" windowHeight="11565" tabRatio="824"/>
  </bookViews>
  <sheets>
    <sheet name="Lista tabela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16" r:id="rId8"/>
    <sheet name="3.2." sheetId="17" r:id="rId9"/>
    <sheet name="3.3." sheetId="18" r:id="rId10"/>
    <sheet name="4.1." sheetId="70" r:id="rId11"/>
    <sheet name="4.2." sheetId="71" r:id="rId12"/>
    <sheet name="4.3." sheetId="72" r:id="rId13"/>
    <sheet name="4.4." sheetId="73" r:id="rId14"/>
    <sheet name="4.5." sheetId="74" r:id="rId15"/>
    <sheet name="4.6." sheetId="75" r:id="rId16"/>
    <sheet name="4.7." sheetId="76" r:id="rId17"/>
    <sheet name="4.8." sheetId="77" r:id="rId18"/>
    <sheet name="4.9." sheetId="78" r:id="rId19"/>
    <sheet name="4.10." sheetId="79" r:id="rId20"/>
    <sheet name="5.1." sheetId="42" r:id="rId21"/>
    <sheet name="5.2." sheetId="80" r:id="rId22"/>
    <sheet name="5.3." sheetId="81" r:id="rId23"/>
    <sheet name="5.4." sheetId="82" r:id="rId24"/>
    <sheet name="5.5." sheetId="83" r:id="rId25"/>
    <sheet name="5.6." sheetId="84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6">'Lista tabela'!$A$10</definedName>
    <definedName name="_3.1._Број_пословних_субјеката_–_стање_31._децембар" localSheetId="7">'Lista tabela'!$A$12</definedName>
    <definedName name="_3.2._Број_пословних_субјеката_према_облику_организовања_–_стање_31._децембар_2016." localSheetId="8">'Lista tabela'!$A$13</definedName>
    <definedName name="_3.3._Број_пословних_субјеката_према_подручјима_КД_–_стање_31._децембар_2016." localSheetId="9">'Lista tabela'!$A$14</definedName>
    <definedName name="_4.16._Рађања__умирања_и_бракови">'Lista tabela'!#REF!</definedName>
    <definedName name="_4.7._Рађања__умирања_и_бракови" localSheetId="19">'[1]Lista tabela'!$A$31</definedName>
    <definedName name="_xlnm._FilterDatabase" localSheetId="35" hidden="1">'10.1.'!$A$2:$I$401</definedName>
    <definedName name="_xlnm._FilterDatabase" localSheetId="39" hidden="1">'12.3.'!$A$7:$H$395</definedName>
    <definedName name="_xlnm._FilterDatabase" localSheetId="40" hidden="1">'13.1.'!$A$2:$H$394</definedName>
    <definedName name="_xlnm._FilterDatabase" localSheetId="41" hidden="1">'14.1.'!$A$2:$H$392</definedName>
    <definedName name="_xlnm._FilterDatabase" localSheetId="44" hidden="1">'15.2.'!$A$2:$H$274</definedName>
    <definedName name="_xlnm._FilterDatabase" localSheetId="45" hidden="1">'15.3.'!$A$2:$K$395</definedName>
    <definedName name="_xlnm._FilterDatabase" localSheetId="54" hidden="1">'16.5.'!#REF!</definedName>
    <definedName name="_xlnm._FilterDatabase" localSheetId="56" hidden="1">'18.1.'!$A$2:$I$393</definedName>
    <definedName name="_xlnm._FilterDatabase" localSheetId="57" hidden="1">'18.2.'!$A$2:$J$411</definedName>
    <definedName name="_xlnm._FilterDatabase" localSheetId="5" hidden="1">'2.4.'!$A$2:$E$467</definedName>
    <definedName name="_xlnm._FilterDatabase" localSheetId="19" hidden="1">'4.10.'!$P$2:$P$395</definedName>
    <definedName name="_xlnm._FilterDatabase" localSheetId="24" hidden="1">'5.5.'!$A$4:$Q$196</definedName>
    <definedName name="_xlnm._FilterDatabase" localSheetId="32" hidden="1">'9.1.'!$A$2:$J$387</definedName>
    <definedName name="_xlnm._FilterDatabase" localSheetId="33" hidden="1">'9.2.'!$A$2:$J$388</definedName>
    <definedName name="_xlnm._FilterDatabase" localSheetId="34" hidden="1">'9.3.'!$A$3:$J$395</definedName>
    <definedName name="ftn1_29.33">'18.1.'!$A$395</definedName>
    <definedName name="ftn1_29.34">'18.2.'!$A$395</definedName>
    <definedName name="ftn1_30.22" localSheetId="39">'12.3.'!$A$397</definedName>
    <definedName name="Lista_tabela">'Lista tabela'!$A$1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'10.1.'!$1:$6</definedName>
    <definedName name="_xlnm.Print_Titles" localSheetId="36">'11.1.'!$1:$4</definedName>
    <definedName name="_xlnm.Print_Titles" localSheetId="37">'12.1.'!$1:$5</definedName>
    <definedName name="_xlnm.Print_Titles" localSheetId="38">'12.2.'!$1:$5</definedName>
    <definedName name="_xlnm.Print_Titles" localSheetId="39">'12.3.'!$1:$6</definedName>
    <definedName name="_xlnm.Print_Titles" localSheetId="40">'13.1.'!$1:$5</definedName>
    <definedName name="_xlnm.Print_Titles" localSheetId="41">'14.1.'!$2:$4</definedName>
    <definedName name="_xlnm.Print_Titles" localSheetId="42">'14.2.'!$1:$5</definedName>
    <definedName name="_xlnm.Print_Titles" localSheetId="43">'15.1.'!$1:$4</definedName>
    <definedName name="_xlnm.Print_Titles" localSheetId="44">'15.2.'!$1:$5</definedName>
    <definedName name="_xlnm.Print_Titles" localSheetId="45">'15.3.'!$1:$6</definedName>
    <definedName name="_xlnm.Print_Titles" localSheetId="46">'15.4.'!$1:$4</definedName>
    <definedName name="_xlnm.Print_Titles" localSheetId="47">'15.5.'!$2:$4</definedName>
    <definedName name="_xlnm.Print_Titles" localSheetId="48">'15.6.'!$1:$4</definedName>
    <definedName name="_xlnm.Print_Titles" localSheetId="49">'15.7.'!$1:$4</definedName>
    <definedName name="_xlnm.Print_Titles" localSheetId="52">'16.3.'!$1:$5</definedName>
    <definedName name="_xlnm.Print_Titles" localSheetId="54">'16.5.'!$1:$3</definedName>
    <definedName name="_xlnm.Print_Titles" localSheetId="55">'17.1.'!$1:$6</definedName>
    <definedName name="_xlnm.Print_Titles" localSheetId="56">'18.1.'!$1:$4</definedName>
    <definedName name="_xlnm.Print_Titles" localSheetId="57">'18.2.'!$1:$4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10">'4.1.'!$1:$4</definedName>
    <definedName name="_xlnm.Print_Titles" localSheetId="19">'4.10.'!$1:$6</definedName>
    <definedName name="_xlnm.Print_Titles" localSheetId="11">'4.2.'!$1:$4</definedName>
    <definedName name="_xlnm.Print_Titles" localSheetId="12">'4.3.'!$1:$4</definedName>
    <definedName name="_xlnm.Print_Titles" localSheetId="13">'4.4.'!$1:$4</definedName>
    <definedName name="_xlnm.Print_Titles" localSheetId="14">'4.5.'!$1:$5</definedName>
    <definedName name="_xlnm.Print_Titles" localSheetId="15">'4.6.'!$1:$5</definedName>
    <definedName name="_xlnm.Print_Titles" localSheetId="16">'4.7.'!$1:$5</definedName>
    <definedName name="_xlnm.Print_Titles" localSheetId="17">'4.8.'!$1:$6</definedName>
    <definedName name="_xlnm.Print_Titles" localSheetId="18">'4.9.'!$1:$6</definedName>
    <definedName name="_xlnm.Print_Titles" localSheetId="20">'5.1.'!$1:$6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26">'6.1.'!$1:$5</definedName>
    <definedName name="_xlnm.Print_Titles" localSheetId="27">'6.2.'!$1:$5</definedName>
    <definedName name="_xlnm.Print_Titles" localSheetId="28">'7.1.'!$1:$6</definedName>
    <definedName name="_xlnm.Print_Titles" localSheetId="29">'7.2.'!$1:$6</definedName>
    <definedName name="_xlnm.Print_Titles" localSheetId="31">'8.2.'!$1:$5</definedName>
    <definedName name="_xlnm.Print_Titles" localSheetId="32">'9.1.'!$2:$5</definedName>
    <definedName name="_xlnm.Print_Titles" localSheetId="33">'9.2.'!$1:$5</definedName>
    <definedName name="_xlnm.Print_Titles" localSheetId="34">'9.3.'!$1:$6</definedName>
    <definedName name="_xlnm.Print_Titles" localSheetId="0">'Lista tabela'!$1:$2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'4.9.'!$A$2:$O$391</definedName>
    <definedName name="Z_03FCD244_D600_4018_B2DE_6E2C5913B553_.wvu.PrintTitles" localSheetId="19" hidden="1">'4.10.'!$2:$6</definedName>
    <definedName name="Z_056BD34E_B251_494C_A9CE_5283CD43F9BD_.wvu.FilterData" localSheetId="35" hidden="1">'10.1.'!$A$2:$I$395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79B5A2F_0F4C_4A91_BAC6_FE04AD4E0A8A_.wvu.FilterData" localSheetId="19" hidden="1">'4.10.'!$P$2:$P$395</definedName>
    <definedName name="Z_079B5A2F_0F4C_4A91_BAC6_FE04AD4E0A8A_.wvu.PrintTitles" localSheetId="19" hidden="1">'4.10.'!$2:$6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'10.1.'!$A$2:$I$395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'15.2.'!$A$2:$H$274</definedName>
    <definedName name="Z_09C68BDC_C081_402B_AA61_3EE7E4C387E4_.wvu.FilterData" localSheetId="45" hidden="1">'15.3.'!$A$2:$K$395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'4.10.'!$P$2:$P$395</definedName>
    <definedName name="Z_0D98BBD0_D2E6_4631_A791_BAF0A488A5A1_.wvu.PrintTitles" localSheetId="19" hidden="1">'4.10.'!$2:$6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'12.3.'!$A$2:$H$395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'15.2.'!$A$6:$H$274</definedName>
    <definedName name="Z_13754AD6_B3AE_44AD_AB8E_E465309B8C10_.wvu.FilterData" localSheetId="45" hidden="1">'15.3.'!$A$2:$K$397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'18.1.'!$A$2:$I$393</definedName>
    <definedName name="Z_1634E749_94C9_41F7_AEE8_37FA820DD02C_.wvu.FilterData" localSheetId="57" hidden="1">'18.2.'!$A$2:$J$411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'10.1.'!$A$2:$I$401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'9.1.'!$A$2:$J$384</definedName>
    <definedName name="Z_1824D60C_2EC8_4967_B0E2_95DCC56855AB_.wvu.FilterData" localSheetId="33" hidden="1">'9.2.'!$A$2:$J$384</definedName>
    <definedName name="Z_1824D60C_2EC8_4967_B0E2_95DCC56855AB_.wvu.FilterData" localSheetId="34" hidden="1">'9.3.'!$A$3:$J$392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'10.1.'!$A$2:$I$401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'18.2.'!$A$2:$J$393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'10.1.'!$A$2:$I$395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'9.1.'!$A$2:$J$387</definedName>
    <definedName name="Z_1C04AF50_EAA7_4A88_A3E7_19C1DA189469_.wvu.FilterData" localSheetId="33" hidden="1">'9.2.'!$A$2:$J$387</definedName>
    <definedName name="Z_1C04AF50_EAA7_4A88_A3E7_19C1DA189469_.wvu.FilterData" localSheetId="34" hidden="1">'9.3.'!$A$3:$J$394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20B33C23_6A76_475A_BB21_F5AAE234BE92_.wvu.FilterData" localSheetId="44" hidden="1">'15.2.'!$A$2:$H$274</definedName>
    <definedName name="Z_20B33C23_6A76_475A_BB21_F5AAE234BE92_.wvu.FilterData" localSheetId="45" hidden="1">'15.3.'!$A$2:$K$395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'15.2.'!$A$2:$H$274</definedName>
    <definedName name="Z_21EC1616_8AE4_44B3_BBC3_954850FC81A0_.wvu.FilterData" localSheetId="45" hidden="1">'15.3.'!$A$2:$K$395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'18.1.'!$A$2:$I$393</definedName>
    <definedName name="Z_2CC91A23_91B4_4A55_ABA4_DAE215147D20_.wvu.FilterData" localSheetId="57" hidden="1">'18.2.'!$A$2:$J$411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'13.1.'!$A$2:$H$394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'13.1.'!$A$2:$H$394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'12.3.'!$A$2:$H$393</definedName>
    <definedName name="Z_2FC75FB9_82BE_4C65_A44A_8C781050F637_.wvu.PrintTitles" localSheetId="39" hidden="1">'12.3.'!$2:$6</definedName>
    <definedName name="Z_3098E5BF_CE83_4420_A7E2_3C34ACAB7778_.wvu.FilterData" localSheetId="32" hidden="1">'9.1.'!$A$2:$J$387</definedName>
    <definedName name="Z_3098E5BF_CE83_4420_A7E2_3C34ACAB7778_.wvu.FilterData" localSheetId="33" hidden="1">'9.2.'!$A$2:$J$388</definedName>
    <definedName name="Z_3098E5BF_CE83_4420_A7E2_3C34ACAB7778_.wvu.FilterData" localSheetId="34" hidden="1">'9.3.'!$A$3:$J$395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'4.10.'!$P$2:$P$395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'12.3.'!$A$2:$H$395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'13.1.'!$A$2:$H$393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503271C8_BD10_487A_B433_9208098DB39D_.wvu.FilterData" localSheetId="44" hidden="1">'15.2.'!$A$2:$H$274</definedName>
    <definedName name="Z_503271C8_BD10_487A_B433_9208098DB39D_.wvu.FilterData" localSheetId="45" hidden="1">'15.3.'!$A$2:$K$395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386628D_E201_4A8C_9640_B053E7414349_.wvu.FilterData" localSheetId="39" hidden="1">'12.3.'!$A$2:$H$391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'15.2.'!$A$2:$G$271</definedName>
    <definedName name="Z_5828316C_65FC_4368_B91D_54858B4B53A0_.wvu.FilterData" localSheetId="45" hidden="1">'15.3.'!$A$2:$K$392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'10.1.'!$A$2:$I$401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'12.3.'!$A$2:$H$395</definedName>
    <definedName name="Z_592B028D_A76F_41C7_86C0_58AF9E6C55BE_.wvu.PrintTitles" localSheetId="39" hidden="1">'12.3.'!$2:$6</definedName>
    <definedName name="Z_5D9EA874_5BE2_4D06_82CC_A21D54936050_.wvu.FilterData" localSheetId="44" hidden="1">'15.2.'!$A$2:$H$274</definedName>
    <definedName name="Z_5D9EA874_5BE2_4D06_82CC_A21D54936050_.wvu.FilterData" localSheetId="45" hidden="1">'15.3.'!$A$2:$K$395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'4.9.'!$A$7:$O$394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'14.1.'!$A$2:$H$392</definedName>
    <definedName name="Z_6093C3A5_904C_4ED6_871D_87BC3AFBCA12_.wvu.PrintTitles" localSheetId="41" hidden="1">'14.1.'!$2:$4</definedName>
    <definedName name="Z_60C492F5_8CF2_4EDC_A06F_097F09C33CED_.wvu.FilterData" localSheetId="19" hidden="1">'4.9.'!$A$7:$O$394</definedName>
    <definedName name="Z_60C492F5_8CF2_4EDC_A06F_097F09C33CED_.wvu.PrintTitles" localSheetId="19" hidden="1">'4.10.'!$2:$6</definedName>
    <definedName name="Z_63D97A74_7513_4C22_ABA5_5C600D936215_.wvu.FilterData" localSheetId="56" hidden="1">'18.1.'!$A$2:$I$392</definedName>
    <definedName name="Z_63D97A74_7513_4C22_ABA5_5C600D936215_.wvu.FilterData" localSheetId="57" hidden="1">'18.2.'!$A$2:$J$392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'14.1.'!$A$2:$H$392</definedName>
    <definedName name="Z_658E718B_2F39_477E_9C7E_A7BB3371E7A9_.wvu.PrintTitles" localSheetId="41" hidden="1">'14.1.'!$2:$4</definedName>
    <definedName name="Z_6628E74D_6C04_4D2C_80F4_DAF95C414D33_.wvu.FilterData" localSheetId="44" hidden="1">'15.2.'!$A$2:$G$271</definedName>
    <definedName name="Z_6628E74D_6C04_4D2C_80F4_DAF95C414D33_.wvu.FilterData" localSheetId="45" hidden="1">'15.3.'!$A$2:$K$392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'18.2.'!$A$2:$J$393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'4.9.'!$A$7:$O$394</definedName>
    <definedName name="Z_6EA7F5A6_AC94_4A27_8AD3_21BBE0A94AC4_.wvu.PrintTitles" localSheetId="19" hidden="1">'4.10.'!$2:$6</definedName>
    <definedName name="Z_701843E0_B8E2_4665_936C_FFA2DCD53472_.wvu.FilterData" localSheetId="44" hidden="1">'15.2.'!$A$2:$G$271</definedName>
    <definedName name="Z_701843E0_B8E2_4665_936C_FFA2DCD53472_.wvu.FilterData" localSheetId="45" hidden="1">'15.3.'!$A$2:$K$392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B1DD44F_4F3A_42FB_BD32_7C2DB4F43937_.wvu.FilterData" localSheetId="44" hidden="1">'15.2.'!$A$2:$G$271</definedName>
    <definedName name="Z_7B1DD44F_4F3A_42FB_BD32_7C2DB4F43937_.wvu.FilterData" localSheetId="45" hidden="1">'15.3.'!$A$2:$K$394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'13.1.'!$A$2:$H$393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'9.1.'!$A$2:$J$387</definedName>
    <definedName name="Z_80BD9D39_7E87_4A23_A9E2_B7B6869AA878_.wvu.FilterData" localSheetId="33" hidden="1">'9.2.'!$A$2:$J$387</definedName>
    <definedName name="Z_80BD9D39_7E87_4A23_A9E2_B7B6869AA878_.wvu.FilterData" localSheetId="34" hidden="1">'9.3.'!$A$3:$J$394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'9.1.'!$A$2:$J$384</definedName>
    <definedName name="Z_82F552CC_D295_4A9C_B52B_04DF0F717815_.wvu.FilterData" localSheetId="33" hidden="1">'9.2.'!$A$2:$J$384</definedName>
    <definedName name="Z_82F552CC_D295_4A9C_B52B_04DF0F717815_.wvu.FilterData" localSheetId="34" hidden="1">'9.3.'!$A$3:$J$392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'15.2.'!$A$2:$G$274</definedName>
    <definedName name="Z_85F8D376_73AF_4C6C_92A8_04F5B0365836_.wvu.FilterData" localSheetId="45" hidden="1">'15.3.'!$A$2:$K$397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'9.1.'!$A$2:$J$387</definedName>
    <definedName name="Z_8846A40C_03DA_4B19_ACB2_6DE6CBC709F9_.wvu.FilterData" localSheetId="33" hidden="1">'9.2.'!$A$2:$J$387</definedName>
    <definedName name="Z_8846A40C_03DA_4B19_ACB2_6DE6CBC709F9_.wvu.FilterData" localSheetId="34" hidden="1">'9.3.'!$A$3:$J$394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'4.10.'!$P$2:$P$395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44FEF6C_9107_4628_9264_61570E6FA279_.wvu.FilterData" localSheetId="40" hidden="1">'13.1.'!$A$2:$H$394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'4.10.'!$P$2:$P$395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35" hidden="1">'10.1.'!$A$2:$I$393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3AE3EF9_EF9D_436D_A8C1_8E6C6D0F17A4_.wvu.FilterData" localSheetId="19" hidden="1">'4.10.'!$P$2:$P$395</definedName>
    <definedName name="Z_A3AE3EF9_EF9D_436D_A8C1_8E6C6D0F17A4_.wvu.PrintTitles" localSheetId="19" hidden="1">'4.10.'!$2:$6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'10.1.'!$A$2:$I$393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'9.1.'!$A$2:$J$387</definedName>
    <definedName name="Z_A7117D0E_CA7D_48ED_A79A_FF935589212B_.wvu.FilterData" localSheetId="33" hidden="1">'9.2.'!$A$2:$J$388</definedName>
    <definedName name="Z_A7117D0E_CA7D_48ED_A79A_FF935589212B_.wvu.FilterData" localSheetId="34" hidden="1">'9.3.'!$A$3:$J$395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'12.3.'!$A$2:$H$393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'14.1.'!$A$2:$H$392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'15.2.'!$A$2:$G$274</definedName>
    <definedName name="Z_AF284C82_2743_4B7F_9C2C_20EA54EF9970_.wvu.FilterData" localSheetId="45" hidden="1">'15.3.'!$A$2:$K$397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'18.1.'!$A$2:$I$393</definedName>
    <definedName name="Z_B0B4A371_D50B_437F_9630_4E499A798759_.wvu.FilterData" localSheetId="57" hidden="1">'18.2.'!$A$2:$J$411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'15.2.'!$A$2:$G$271</definedName>
    <definedName name="Z_B42D2BEA_4E02_471E_AF47_DFCD3A1680C9_.wvu.FilterData" localSheetId="45" hidden="1">'15.3.'!$A$2:$K$394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9611300_3F74_4A26_A98F_3B456D7EB579_.wvu.FilterData" localSheetId="32" hidden="1">'9.1.'!$A$2:$J$384</definedName>
    <definedName name="Z_B9611300_3F74_4A26_A98F_3B456D7EB579_.wvu.FilterData" localSheetId="33" hidden="1">'9.2.'!$A$2:$J$384</definedName>
    <definedName name="Z_B9611300_3F74_4A26_A98F_3B456D7EB579_.wvu.FilterData" localSheetId="34" hidden="1">'9.3.'!$A$3:$J$392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433D961_FEDB_42B4_B383_B95CAD191454_.wvu.FilterData" localSheetId="24" hidden="1">'5.5.'!$A$4:$Q$196</definedName>
    <definedName name="Z_C433D961_FEDB_42B4_B383_B95CAD191454_.wvu.PrintTitles" localSheetId="21" hidden="1">'5.2.'!$2:$5</definedName>
    <definedName name="Z_C433D961_FEDB_42B4_B383_B95CAD191454_.wvu.PrintTitles" localSheetId="22" hidden="1">'5.3.'!$2:$5</definedName>
    <definedName name="Z_C433D961_FEDB_42B4_B383_B95CAD191454_.wvu.PrintTitles" localSheetId="23" hidden="1">'5.4.'!$2:$4</definedName>
    <definedName name="Z_C433D961_FEDB_42B4_B383_B95CAD191454_.wvu.PrintTitles" localSheetId="24" hidden="1">'5.5.'!$2:$5</definedName>
    <definedName name="Z_C433D961_FEDB_42B4_B383_B95CAD191454_.wvu.PrintTitles" localSheetId="25" hidden="1">'5.6.'!$2:$4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'14.1.'!$A$2:$H$392</definedName>
    <definedName name="Z_CE2891EE_D654_4E2D_92AE_AD6DB11F626C_.wvu.PrintTitles" localSheetId="41" hidden="1">'14.1.'!$2:$4</definedName>
    <definedName name="Z_CF9234E4_1477_4D24_9D17_06FF8ACBA6E2_.wvu.FilterData" localSheetId="40" hidden="1">'13.1.'!$A$2:$H$391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'15.2.'!$A$2:$G$271</definedName>
    <definedName name="Z_D0F2BBDD_F7C7_439A_B3B9_C585300F12F7_.wvu.FilterData" localSheetId="45" hidden="1">'15.3.'!$A$2:$K$394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35" hidden="1">'10.1.'!$A$2:$I$395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'13.1.'!$A$2:$H$394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'4.9.'!$A$2:$O$391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'15.2.'!$A$2:$G$274</definedName>
    <definedName name="Z_DC512874_3175_42C4_9D40_4752C3CE976D_.wvu.FilterData" localSheetId="45" hidden="1">'15.3.'!$A$2:$K$397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E2C75DE2_002F_4DE9_A573_1AE0EAB4373C_.wvu.FilterData" localSheetId="40" hidden="1">'13.1.'!$A$2:$H$391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'12.3.'!$A$2:$H$395</definedName>
    <definedName name="Z_E6A094DC_F33E_4524_9A79_247FBFD17F8B_.wvu.PrintTitles" localSheetId="39" hidden="1">'12.3.'!$2:$6</definedName>
    <definedName name="Z_E6B734B3_2EFF_484E_83A1_AB9DE3B11A7B_.wvu.FilterData" localSheetId="41" hidden="1">'14.1.'!$A$2:$H$392</definedName>
    <definedName name="Z_E6B734B3_2EFF_484E_83A1_AB9DE3B11A7B_.wvu.PrintTitles" localSheetId="41" hidden="1">'14.1.'!$2:$4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'10.1.'!$A$2:$I$395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C78936_F9B1_45C3_8B05_2EB0DCEF3207_.wvu.FilterData" localSheetId="24" hidden="1">'5.5.'!$A$4:$Q$196</definedName>
    <definedName name="Z_EFC78936_F9B1_45C3_8B05_2EB0DCEF3207_.wvu.PrintTitles" localSheetId="21" hidden="1">'5.2.'!$2:$5</definedName>
    <definedName name="Z_EFC78936_F9B1_45C3_8B05_2EB0DCEF3207_.wvu.PrintTitles" localSheetId="22" hidden="1">'5.3.'!$2:$5</definedName>
    <definedName name="Z_EFC78936_F9B1_45C3_8B05_2EB0DCEF3207_.wvu.PrintTitles" localSheetId="23" hidden="1">'5.4.'!$2:$4</definedName>
    <definedName name="Z_EFC78936_F9B1_45C3_8B05_2EB0DCEF3207_.wvu.PrintTitles" localSheetId="24" hidden="1">'5.5.'!$2:$5</definedName>
    <definedName name="Z_EFC78936_F9B1_45C3_8B05_2EB0DCEF3207_.wvu.PrintTitles" localSheetId="25" hidden="1">'5.6.'!$2:$4</definedName>
    <definedName name="Z_EFDB4532_D580_4DD3_95BF_3043655F8AF9_.wvu.FilterData" localSheetId="40" hidden="1">'13.1.'!$A$2:$H$394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'12.3.'!$A$2:$H$395</definedName>
    <definedName name="Z_F01F436D_BA57_4043_BA12_4BEB8C648C39_.wvu.PrintTitles" localSheetId="39" hidden="1">'12.3.'!$2:$6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'15.2.'!$A$2:$G$274</definedName>
    <definedName name="Z_F5CD8A14_0E2D_45D7_BF64_504590CED12D_.wvu.FilterData" localSheetId="45" hidden="1">'15.3.'!$A$2:$K$397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'18.1.'!$A$2:$I$392</definedName>
    <definedName name="Z_F90968FC_1D99_429A_833C_12A5E5A871D8_.wvu.FilterData" localSheetId="57" hidden="1">'18.2.'!$A$2:$J$392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'12.3.'!$A$2:$H$391</definedName>
    <definedName name="Z_FC225268_63E5_406C_9D75_301AFBE18842_.wvu.PrintTitles" localSheetId="39" hidden="1">'12.3.'!$2:$6</definedName>
    <definedName name="Z_FCA243E7_D6CD_4A55_9834_3F2F799F06C8_.wvu.FilterData" localSheetId="19" hidden="1">'4.9.'!$A$2:$O$393</definedName>
    <definedName name="Z_FCA243E7_D6CD_4A55_9834_3F2F799F06C8_.wvu.PrintTitles" localSheetId="19" hidden="1">'4.10.'!$2:$6</definedName>
    <definedName name="Z_FE14FE94_BB13_4C09_BDE2_AE9833E5E796_.wvu.FilterData" localSheetId="19" hidden="1">'4.10.'!$P$2:$P$395</definedName>
    <definedName name="Z_FE14FE94_BB13_4C09_BDE2_AE9833E5E796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H119" i="23" l="1"/>
  <c r="G119" i="23"/>
  <c r="F119" i="23"/>
  <c r="E119" i="23"/>
  <c r="D119" i="23"/>
  <c r="C119" i="23"/>
  <c r="C5" i="31" l="1"/>
  <c r="C23" i="30"/>
  <c r="C25" i="59"/>
</calcChain>
</file>

<file path=xl/sharedStrings.xml><?xml version="1.0" encoding="utf-8"?>
<sst xmlns="http://schemas.openxmlformats.org/spreadsheetml/2006/main" count="17115" uniqueCount="1504">
  <si>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</si>
  <si>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</si>
  <si>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</si>
  <si>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</si>
  <si>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</si>
  <si>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</si>
  <si>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</si>
  <si>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</si>
  <si>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</si>
  <si>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</si>
  <si>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</si>
  <si>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</si>
  <si>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</si>
  <si>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</si>
  <si>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</si>
  <si>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</si>
  <si>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</si>
  <si>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</si>
  <si>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</si>
  <si>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</si>
  <si>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</si>
  <si>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</t>
  </si>
  <si>
    <t>...</t>
  </si>
  <si>
    <t>ha</t>
  </si>
  <si>
    <t>18–29</t>
  </si>
  <si>
    <t>30–39</t>
  </si>
  <si>
    <t>40–59</t>
  </si>
  <si>
    <t>T</t>
  </si>
  <si>
    <t>U</t>
  </si>
  <si>
    <t>9 =1-5</t>
  </si>
  <si>
    <t xml:space="preserve">  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</si>
  <si>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</si>
  <si>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1 063</t>
  </si>
  <si>
    <t>2014/2015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</si>
  <si>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</si>
  <si>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</si>
  <si>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</si>
  <si>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</si>
  <si>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</si>
  <si>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</si>
  <si>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</si>
  <si>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</si>
  <si>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</si>
  <si>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</si>
  <si>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</si>
  <si>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</si>
  <si>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</si>
  <si>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</si>
  <si>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</si>
  <si>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</si>
  <si>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</si>
  <si>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</si>
  <si>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</si>
  <si>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</si>
  <si>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</si>
  <si>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</si>
  <si>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</si>
  <si>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</si>
  <si>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</si>
  <si>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</si>
  <si>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</si>
  <si>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</si>
  <si>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</si>
  <si>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120</t>
  </si>
  <si>
    <t>((277))</t>
  </si>
  <si>
    <t>((70))</t>
  </si>
  <si>
    <t>((207))</t>
  </si>
  <si>
    <t>((146))</t>
  </si>
  <si>
    <t>((72))</t>
  </si>
  <si>
    <t>((74))</t>
  </si>
  <si>
    <t>((130))</t>
  </si>
  <si>
    <t>((71))</t>
  </si>
  <si>
    <t>((59))</t>
  </si>
  <si>
    <t>2015/2016</t>
  </si>
  <si>
    <t>1. OPŠTI POKAZATELJI</t>
  </si>
  <si>
    <t>2. IZBORI</t>
  </si>
  <si>
    <t>2.2. Rezultati lokalnih izbora za gradonačelnike i načelnike gradova i opština, 2016.</t>
  </si>
  <si>
    <t>3. REGISTAR POSLOVNIH SUBJEKATA</t>
  </si>
  <si>
    <t>3.1. Broj poslovnih subjekata – stanje 31. decembar</t>
  </si>
  <si>
    <t>4. STANOVNIŠTVO</t>
  </si>
  <si>
    <t>4.1. Stanovništvo prema starosti i polu po petogodištima, POPIS 2013.</t>
  </si>
  <si>
    <t>4.2. Stanovništvo prema etničkoj/nacionalnoj pripadnosti i polu, POPIS 2013.</t>
  </si>
  <si>
    <t>4.10. Osobe sa poteškoćama prema vrsti poteškoće i polu, POPIS 2013.</t>
  </si>
  <si>
    <t>5. ZAPOSLENOST I ZARADE</t>
  </si>
  <si>
    <t>5.1. Radno sposobno stanovništvo prema statusu u aktivnosti i polu, POPIS 2013.</t>
  </si>
  <si>
    <t xml:space="preserve">5.2. Prosječne neto plate </t>
  </si>
  <si>
    <t xml:space="preserve">5.3. Prosječne bruto plate  </t>
  </si>
  <si>
    <t xml:space="preserve">5.4. Zaposleni po polu </t>
  </si>
  <si>
    <t>5.6. Lica koja traže zaposlenje  –  stanje 31. decembar</t>
  </si>
  <si>
    <t>6. BUDŽET LOKALNE SAMOUPRAVE</t>
  </si>
  <si>
    <t>7. INVESTICIJE</t>
  </si>
  <si>
    <t>7.1. Ostvarene investicije u stalna sredstva prema djelatnosti investitora</t>
  </si>
  <si>
    <t>8. CIJENE</t>
  </si>
  <si>
    <t>9. POLJOPRIVREDA I RIBARSTVO</t>
  </si>
  <si>
    <t>9.1. Površina i proizvodnja ratarskih kultura</t>
  </si>
  <si>
    <t>9.2. Proizvodnja voća</t>
  </si>
  <si>
    <t>9.3. Oranične površine prema načinu korišćenja – stanje 31. maj</t>
  </si>
  <si>
    <t>10. ŠUMARSTVO</t>
  </si>
  <si>
    <t>10.1. Pošumljene površine i posječena drvna masa</t>
  </si>
  <si>
    <t>11. ŽIVOTNA SREDINA</t>
  </si>
  <si>
    <t>12. GRAĐEVINARSTVO</t>
  </si>
  <si>
    <t>12.1. Zgrade prema broju stanova, POPIS 2013.</t>
  </si>
  <si>
    <t>12.2. Stanovi prema broju soba i površini, POPIS 2013.</t>
  </si>
  <si>
    <t>12.3. Vrijednost izvršenih radova prema vrsti građevinskih objekata i stambena izgradnja</t>
  </si>
  <si>
    <t>13. TURIZAM</t>
  </si>
  <si>
    <t xml:space="preserve">13.1. Dolasci i noćenja turista </t>
  </si>
  <si>
    <t>14. SAOBRAĆAJ I VEZE</t>
  </si>
  <si>
    <t>14.1. Registrovana vozila, kraj godine</t>
  </si>
  <si>
    <t>15. OBRAZOVANJE</t>
  </si>
  <si>
    <t>15.1. Stanovništvo staro 15 i više godina prema najvišoj završenoj školi i polu, POPIS 2013.</t>
  </si>
  <si>
    <t>15.2. Predškolsko vaspitanje i obrazovanje</t>
  </si>
  <si>
    <t>15.3. Osnovne i srednje škole, početak  školske godine</t>
  </si>
  <si>
    <t>15.4. Upisani studenti prema opštini prebivališta</t>
  </si>
  <si>
    <t>15.5. Upisani studenti prema sjedištu visokoškolske ustanove</t>
  </si>
  <si>
    <t xml:space="preserve">15.6. Diplomirani studenti prema opštini prebivališta </t>
  </si>
  <si>
    <t>15.7. Diplomirani studenti prema sjedištu visokoškolske ustanove</t>
  </si>
  <si>
    <t>16. KULTURA I UMJETNOST</t>
  </si>
  <si>
    <t>17. ZDRAVSTVO</t>
  </si>
  <si>
    <t>18. SOCIJALNA ZAŠTITA</t>
  </si>
  <si>
    <t>18.1. Maloljetna lica – korisnici socijalne zaštite</t>
  </si>
  <si>
    <t>18.2. Punoljetna lica – korisnici socijalne zaštite</t>
  </si>
  <si>
    <t>Lista tabela</t>
  </si>
  <si>
    <t>Grad/opština</t>
  </si>
  <si>
    <t>Procjena ukupnog stanovništva, sredinom godine</t>
  </si>
  <si>
    <t xml:space="preserve">Broj zaposlenih </t>
  </si>
  <si>
    <t xml:space="preserve">Oranična površina, ha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</si>
  <si>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</si>
  <si>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</si>
  <si>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</si>
  <si>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</si>
  <si>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</si>
  <si>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</si>
  <si>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</si>
  <si>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</si>
  <si>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</si>
  <si>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</si>
  <si>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</si>
  <si>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Derventa</t>
  </si>
  <si>
    <t>Grad Doboj</t>
  </si>
  <si>
    <t>Donji Žabar</t>
  </si>
  <si>
    <t>Grad 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</si>
  <si>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</si>
  <si>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</si>
  <si>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</si>
  <si>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</si>
  <si>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</si>
  <si>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</si>
  <si>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</si>
  <si>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</si>
  <si>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</si>
  <si>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</si>
  <si>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</si>
  <si>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</si>
  <si>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</si>
  <si>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</si>
  <si>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</si>
  <si>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</si>
  <si>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</si>
  <si>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</si>
  <si>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</si>
  <si>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</si>
  <si>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</si>
  <si>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</si>
  <si>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</si>
  <si>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</si>
  <si>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</si>
  <si>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</si>
  <si>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</si>
  <si>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</si>
  <si>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</si>
  <si>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</si>
  <si>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</si>
  <si>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</si>
  <si>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</si>
  <si>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</si>
  <si>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</si>
  <si>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</si>
  <si>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</si>
  <si>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</si>
  <si>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</si>
  <si>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</si>
  <si>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</si>
  <si>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</si>
  <si>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</si>
  <si>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</si>
  <si>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</si>
  <si>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</si>
  <si>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</si>
  <si>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</si>
  <si>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</si>
  <si>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 xml:space="preserve">Vukosavlje – podaci su sadržani u okviru biroa Modriča, </t>
  </si>
  <si>
    <t xml:space="preserve">Donji Žabar – podaci su sadržani u okviru biroa Pelagićevo, </t>
  </si>
  <si>
    <t xml:space="preserve">Istočni Drvar – podaci su sadržani u okviru biroa Petrovac, </t>
  </si>
  <si>
    <t>Istočni Mostar – podaci su sadržani u okviru opštine Nevesinje,</t>
  </si>
  <si>
    <t>Istočni Stari Grad – podaci su sadržani u okviru biroa Pale,</t>
  </si>
  <si>
    <t>Kupres – podaci su sadržani u okviru biroa Šipovo.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</si>
  <si>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Izvor: Zavod za zapošljavanje Republike Srpske</t>
    </r>
  </si>
  <si>
    <t>Ukupno registrovano birača</t>
  </si>
  <si>
    <t>Ukupno važećih glasova</t>
  </si>
  <si>
    <t>Broj mjesta za dodjelu</t>
  </si>
  <si>
    <t>Naziv stranke/nezavisnog kandidata</t>
  </si>
  <si>
    <t>Broj glasova</t>
  </si>
  <si>
    <t>Procenat</t>
  </si>
  <si>
    <t>Broj mandata</t>
  </si>
  <si>
    <t>SAVEZ NEZAVISNIH SOCIJALDEMOKRATA - SNSD - IGOR RADOJIČIĆ</t>
  </si>
  <si>
    <t>SRPSKA DEMOKRATSKA STRANKA - SDS- NENAD ABRAMOVIĆ</t>
  </si>
  <si>
    <t>SAVEZ ZA PROMJENE BIJELJINA - MIĆO MIĆIĆ</t>
  </si>
  <si>
    <t>SAVEZ NEZAVISNIH SOCIJALDEMOKRATA - SNSD- MILJAN ALEKSIĆ</t>
  </si>
  <si>
    <t>SAVEZ ZA PROMJENE BRATUNAC - NEDELJKO MLAĐENOVIĆ</t>
  </si>
  <si>
    <t>SAVEZ NEZAVISNIH SOCIJALDEMOKRATA - SNSD - ILIJA JOVIČIĆ</t>
  </si>
  <si>
    <t>SAVEZ NEZAVISNIH SOCIJALDEMOKRATA - SNSD - MLADEN ĐUREVIĆ</t>
  </si>
  <si>
    <t>SAVEZ NEZAVISNIH SOCIJALDEMOKRATA - SNSD - MIROSLAV KRALJEVIĆ</t>
  </si>
  <si>
    <t>SOCIJALISTIČKA PARTIJA - BORISLAV RAKIĆ</t>
  </si>
  <si>
    <t>SAVEZ ZA PROMJENE GACKO - MILAN RADMILOVIĆ</t>
  </si>
  <si>
    <t>SAVEZ NEZAVISNIH SOCIJALDEMOKRATA - SNSD - ZORAN ADŽIĆ</t>
  </si>
  <si>
    <t>SAVEZ NEZAVISNIH SOCIJALDEMOKRATA - SNSD - MILORAD SIMIĆ</t>
  </si>
  <si>
    <t xml:space="preserve">SRPSKA DEMOKRATSKA STRANKA SDS - OBREN PETROVIĆ </t>
  </si>
  <si>
    <t>SRS-SNSD-SP - NIKOLA ĐOKANOVIĆ</t>
  </si>
  <si>
    <t>SAVEZ NEZAVISNIH SOCIJALDEMOKRATA - SNSD - ZORAN STEVANOVIĆ</t>
  </si>
  <si>
    <t>SRPSKA DEMOKRATSKA STRANKA - SDS- MARINKO BOŽOVIĆ</t>
  </si>
  <si>
    <t xml:space="preserve">ZAVIČAJNI SOCIJALDEMOKRATI - MILE MARČETA - MILKA IVANKOVIĆ </t>
  </si>
  <si>
    <t>SRPSKA DEMOKRATSKA STRANKA - SDS- BOŽO SJERAN</t>
  </si>
  <si>
    <t xml:space="preserve">SRPSKA DEMOKRATSKA STRANKA - SDS- BOJO GAŠANOVIĆ </t>
  </si>
  <si>
    <t xml:space="preserve">SAVEZ NEZAVISNIH SOCIJALDEMOKRATA - SNSD - LJUBIŠA ĆOSIĆ </t>
  </si>
  <si>
    <t>SAVEZ NEZAVISNIH SOCIJALDEMOKRATA - SNSD - SNEŽANA RUŽIČIĆ</t>
  </si>
  <si>
    <t>SAVEZ NEZAVISNIH SOCIJALDEMOKRATA - SNSD - MILEVA KOMLENOVIĆ</t>
  </si>
  <si>
    <t>NEZAVISNI KANDIDAT - GORAN BOROJEVIĆ</t>
  </si>
  <si>
    <t>SAVEZ NEZAVISNIH SOCIJALDEMOKRATA - SNSD - RADENKO RELJIĆ</t>
  </si>
  <si>
    <t>SRPSKA DEMOKRATSKA STRANKA - SDS- DRAGO BUNDALO</t>
  </si>
  <si>
    <t xml:space="preserve">SAVEZ ZA PROMJENE - KOTOR VAROŠ - ZDENKO SAKAN </t>
  </si>
  <si>
    <t>DEMOKRATSKI NARODNI SAVEZ - DNS - MLADEN KLJAJIĆ</t>
  </si>
  <si>
    <t>SAVEZ NEZAVISNIH SOCIJALDEMOKRATA - SNSD - GOJKO ŠEBEZ</t>
  </si>
  <si>
    <t>SAVEZ NEZAVISNIH SOCIJALDEMOKRATA - SNSD - RANKO KARAPETROVIĆ</t>
  </si>
  <si>
    <t xml:space="preserve">SAVEZ ZA PROMJENE LOPARE - RADO SAVIĆ </t>
  </si>
  <si>
    <t>DEMOKRATSKI NARODNI SAVEZ - DNS- DARKO KRUNIĆ</t>
  </si>
  <si>
    <t>SAVEZ NEZAVISNIH SOCIJALDEMOKRATA - SNSD- MOMIR LAZAREVIĆ</t>
  </si>
  <si>
    <t>SAVEZ NEZAVISNIH SOCIJALDEMOKRATA - SNSD - MLADEN KREKIĆ</t>
  </si>
  <si>
    <t>SAVEZ NEZAVISNIH SOCIJALDEMOKRATA - SNSD - DIVNA ANIČIĆ</t>
  </si>
  <si>
    <t>SAVEZ NEZAVISNIH SOCIJALDEMOKRATA - SNSD - MILENKO AVDALOVIĆ</t>
  </si>
  <si>
    <t>SAVEZ NEZAVISNIH SOCIJALDEMOKRATA - SNSD - MIROSLAV DRLJAČA</t>
  </si>
  <si>
    <t>SAVEZ NEZAVISNIH SOCIJALDEMOKRATA - SNSD - MILA PETKOVIĆ</t>
  </si>
  <si>
    <t xml:space="preserve">SRPSKA DEMOKRATSKA STRANKA - SDS - LJUBO PETROVIĆ </t>
  </si>
  <si>
    <t>DEMOKRATSKI NARODNI SAVEZ - DNS - DRAGAN STANAR</t>
  </si>
  <si>
    <t>SLOŽNO ZA PALE - BOŠKO JUGOVIĆ</t>
  </si>
  <si>
    <t>SOCIJALISTIČKA PARTIJA - SIMO STAKIĆ</t>
  </si>
  <si>
    <t>DEMOKRATSKI NARODNI SAVEZ - DNS - MILAN GRBIĆ</t>
  </si>
  <si>
    <t>SRPSKA DEMOKRATSKA STRANKA SDS - OZREN PETKOVIĆ</t>
  </si>
  <si>
    <t>DEMOKRATSKI NARODNI SAVEZ - DNS - MILENKO ĐAKOVIĆ</t>
  </si>
  <si>
    <t>SAVEZ NEZAVISNIH SOCIJALDEMOKRATA - SNSD - DARKO TOMAŠ</t>
  </si>
  <si>
    <t>SOCIJALISTIČKA PARTIJA - RADENKO BANJAC</t>
  </si>
  <si>
    <t>SAVEZ NEZAVISNIH SOCIJALDEMOKRATA - SNSD - MILORAD JAGODIĆ</t>
  </si>
  <si>
    <t>SAVEZ ZA PROMJENE RUDO - RATO RAJAK</t>
  </si>
  <si>
    <t>SRPSKA DEMOKRATSKA STRANKA - SDS- MILOVAN BJELICA</t>
  </si>
  <si>
    <t>SAVEZ NEZAVISNIH SOCIJALDEMOKRATA - SNSD - MLAĐAN DRAGOSAVLJEVIĆ</t>
  </si>
  <si>
    <t>ZAJEDNO ZA SREBRENICU - MLADEN GRUJIČIĆ</t>
  </si>
  <si>
    <t xml:space="preserve">SAVEZ NEZAVISNIH SOCIJALDEMOKRATA - SNSD - DUŠAN PANIĆ </t>
  </si>
  <si>
    <t xml:space="preserve">SRPSKA DEMOKRATSKA STRANKA - SDS - MILAN MILIČEVIĆ </t>
  </si>
  <si>
    <t>SAVEZ NEZAVISNIH SOCIJALDEMOKRATA - SNSD- LUKA PETROVIĆ</t>
  </si>
  <si>
    <t>SAVEZ NEZAVISNIH SOCIJALDEMOKRATA - SNSD - GAGOVIĆ DRAGOMIR</t>
  </si>
  <si>
    <t xml:space="preserve">SAVEZ ZA PROMJENE UGLJEVIK - VASILIJE PERIĆ </t>
  </si>
  <si>
    <t>SAVEZ NEZAVISNIH SOCIJALDEMOKRATA - SNSD - RADISAV MAŠIĆ</t>
  </si>
  <si>
    <t>SAVEZ NEZAVISNIH SOCIJALDEMOKRATA - SNSD - VLADO OSTOJIĆ</t>
  </si>
  <si>
    <t>SRPSKA DEMOKRATSKA STRANKA - SDS- GORAN KARADŽIĆ</t>
  </si>
  <si>
    <t>SAVEZ NEZAVISNIH SOCIJALDEMOKRATA - SNSD - MOMČILO ZELJKOVIĆ</t>
  </si>
  <si>
    <t>SAVEZ ZA PROMJENE ŠAMAC - ĐORĐE MILIĆEVIĆ</t>
  </si>
  <si>
    <t>SOCIJALISTIČKA PARTIJA - MOMIR RISTIĆ</t>
  </si>
  <si>
    <t>SAVEZ NEZAVISNIH SOCIJALDEMOKRATA - SNSD - MILAN KOVAČ</t>
  </si>
  <si>
    <t>SAVEZ NEZAVISNIH SOCIJALDEMOKRATA - SNSD</t>
  </si>
  <si>
    <t>NDP-DRAGAN ČAVIĆ</t>
  </si>
  <si>
    <t>DNS-DEMOKRATSKI NARODNI SAVEZ</t>
  </si>
  <si>
    <t>SOCIJALISTIČKA PARTIJA</t>
  </si>
  <si>
    <t>SDS-SRPSKA DEMOKRATSKA STRANKA</t>
  </si>
  <si>
    <t>PDP- PARTIJA DEMOKRATSKOG PROGRESA</t>
  </si>
  <si>
    <t>UJEDINJENA SRPSKA</t>
  </si>
  <si>
    <t>SAŠA ČUDIĆ - NEZAVISNI KANDIDAT (izabran iz reda nacionalnih manjina)</t>
  </si>
  <si>
    <t>POKRET USPJEŠNA SRPSKA</t>
  </si>
  <si>
    <t>SDA-STRANKA DEMOKRATSKE AKCIJE</t>
  </si>
  <si>
    <t>SRS-SRPSKA U SIGURNE RUKE</t>
  </si>
  <si>
    <t>NARODNI DEMOKRATSKI POKRET</t>
  </si>
  <si>
    <t>SRPSKA RADIKALNA STRANKA REPUBLIKE SRPSKE</t>
  </si>
  <si>
    <t>SRPSKA NAPREDNA STRANKA</t>
  </si>
  <si>
    <t>EKOLOŠKA PARTIJA REPUBLIKE SRPSKE</t>
  </si>
  <si>
    <t>SDA/SBB</t>
  </si>
  <si>
    <t>NS</t>
  </si>
  <si>
    <t>SAVEZ ZA DEMOKRATSKU SRPSKU</t>
  </si>
  <si>
    <t>LISTA NEZAVISNIH KANDIDATA POKRET ZA PREOKRET</t>
  </si>
  <si>
    <t>SDP-SOCIJALDEMOKRATSKA PARTIJA BIH</t>
  </si>
  <si>
    <t>HDZ BIH - HRVATSKA DEMOKRATSKA ZAJEDNICA BIH</t>
  </si>
  <si>
    <t>NARODNA STRANKA RADOM ZA BOLJITAK</t>
  </si>
  <si>
    <t>POSAVSKA STRANKA</t>
  </si>
  <si>
    <t>HRVATSKI NARODNI SAVEZ BIH</t>
  </si>
  <si>
    <t>SAVEZ ZA NOVU POLITIKU</t>
  </si>
  <si>
    <t>MUSTAFA OSMANOVIĆ - SDP-SOCIJALDEMOKRATSKA PARTIJA BIH (izabran iz reda nacionalnih manjina)</t>
  </si>
  <si>
    <t>IZVOR</t>
  </si>
  <si>
    <t>GORAN ĐORĐIĆ-GRADIŠKA MORA NAPRIJED</t>
  </si>
  <si>
    <t>SAŠA MAŠIĆ - NEZAVISNI KANDIDAT (izabran iz reda nacionalnih manjina)</t>
  </si>
  <si>
    <t>SDA/SBB/SBIH</t>
  </si>
  <si>
    <t>SNAGA NARODA</t>
  </si>
  <si>
    <t>SDS-SRPSKA DEMOKRATSKA STRANKA-SRPSKA RADIKALNA STRANKA RS</t>
  </si>
  <si>
    <t>ZAVIČAJNI SOCIJALDEMOKRATI - MILE MARČETA</t>
  </si>
  <si>
    <t>STRANKA ZA NAŠ GRAD - SNG</t>
  </si>
  <si>
    <t>STRANKA ZA BOSNU I HERCEGOVINU</t>
  </si>
  <si>
    <t>SBB - FAHRUDIN RADONČIĆ</t>
  </si>
  <si>
    <t>PARTIJA UJEDINJENIH PENZIONERA</t>
  </si>
  <si>
    <t>SRPSKA DEMOKRATSKA STRANKA (SDS-SRS RS)</t>
  </si>
  <si>
    <t>PDP-NDP</t>
  </si>
  <si>
    <t>HRVATSKA KOALICIJA KOTOR-VAROŠ HDZ BIH-HNSBIH</t>
  </si>
  <si>
    <t>SLOBODNA SRPSKA</t>
  </si>
  <si>
    <t>NEZAVISNI - MILIĆI - 2016</t>
  </si>
  <si>
    <t>SELJAČKA STRANKA</t>
  </si>
  <si>
    <t>MIROSLAV BRABENEC - NEZAVISNI KANDIDAT (izabran iz reda nacionalnih manjina)</t>
  </si>
  <si>
    <t>DEMOKRATSKA STRANKA INVALIDA BOSNE I HERCEGOVINE</t>
  </si>
  <si>
    <t>JEDINSTVENA NAPREDNA STRANKA</t>
  </si>
  <si>
    <t>HRVATSKA DEMOKRATSKA ZAJEDNICA 1990</t>
  </si>
  <si>
    <t>DEMOKRATSKA FRONTA</t>
  </si>
  <si>
    <t>ANDRIJA VUKOTIĆ - SAVEZ NEZAVISNIH SOCIJALDEMOKRATA - SNSD (izabran iz reda nacionalnih manjina)</t>
  </si>
  <si>
    <t>RADIKALNO ZA NAROD-SRS RS-SRS-SNAGA NARODA</t>
  </si>
  <si>
    <t>BRANKO DEKET - NEZAVISNI KANDIDAT (izabran iz reda nacionalnih manjina)</t>
  </si>
  <si>
    <t>NDP - JNS RIBNIK</t>
  </si>
  <si>
    <t>LIBERALNA STRANKA BOSNE I HERCEGOVINE-LS BIH</t>
  </si>
  <si>
    <t>NOVI DEMOKRATSKI POKRET</t>
  </si>
  <si>
    <t>ENVER ŠERO - NEZAVISNI KANDIDAT</t>
  </si>
  <si>
    <t>MILADINKA ZEKIĆ - SDS-SRPSKA DEMOKRATSKA STRANKA (izabran iz reda nacionalnih manjina)</t>
  </si>
  <si>
    <t>POKRET ZA PREOKRET</t>
  </si>
  <si>
    <t>SDA-SBIH</t>
  </si>
  <si>
    <t>POKRET ZA TREBINJE</t>
  </si>
  <si>
    <t>MILKA BUTULIJA - NEZAVISNI KANDIDAT (izabran iz reda nacionalnih manjina)</t>
  </si>
  <si>
    <t>NDP-ZDRAVKO KRSMANOVIĆ</t>
  </si>
  <si>
    <t>POKRET ZA NAŠ GRAD</t>
  </si>
  <si>
    <t>MILE GOLIJAN - NEZAVISNI KANDIDAT</t>
  </si>
  <si>
    <t>HRVATSKA KOALICIJA - HDZ BIH - HDZ 1990</t>
  </si>
  <si>
    <t>NEZAVISNA STRANKA DR. MIHAJLO TOVIRAC</t>
  </si>
  <si>
    <t/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</si>
  <si>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</si>
  <si>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</si>
  <si>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</si>
  <si>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</si>
  <si>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</si>
  <si>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</si>
  <si>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</si>
  <si>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</si>
  <si>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</si>
  <si>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</si>
  <si>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</si>
  <si>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</si>
  <si>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</si>
  <si>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</si>
  <si>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</si>
  <si>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</si>
  <si>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</si>
  <si>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</si>
  <si>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</si>
  <si>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</si>
  <si>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</si>
  <si>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</si>
  <si>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</si>
  <si>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</si>
  <si>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</si>
  <si>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</si>
  <si>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</si>
  <si>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</si>
  <si>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</si>
  <si>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</si>
  <si>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Područja KD</t>
  </si>
  <si>
    <t>4.1. Stanovništvo prema starosti i polu po petogodištima, Popis 2013.</t>
  </si>
  <si>
    <t>Teritorija</t>
  </si>
  <si>
    <t>0-4 godine</t>
  </si>
  <si>
    <t>5-9 godina</t>
  </si>
  <si>
    <t>10-14 godina</t>
  </si>
  <si>
    <t>15-19 godina</t>
  </si>
  <si>
    <t>20-24 godine</t>
  </si>
  <si>
    <t>25-29 godina</t>
  </si>
  <si>
    <t>30-34 godine</t>
  </si>
  <si>
    <t>35-39 godina</t>
  </si>
  <si>
    <t>40-44 godine</t>
  </si>
  <si>
    <t>45-49 godina</t>
  </si>
  <si>
    <t>50-54 godine</t>
  </si>
  <si>
    <t>55-59 godina</t>
  </si>
  <si>
    <t>60-64 godine</t>
  </si>
  <si>
    <t>65-69 godina</t>
  </si>
  <si>
    <t>70-74 godine</t>
  </si>
  <si>
    <t>75-79 godina</t>
  </si>
  <si>
    <t>80-84 godine</t>
  </si>
  <si>
    <t>85 ili više godina</t>
  </si>
  <si>
    <t>Prosječna starost</t>
  </si>
  <si>
    <t>REPUBLIKA SRPSKA</t>
  </si>
  <si>
    <t>Ž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</si>
  <si>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</si>
  <si>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</si>
  <si>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</si>
  <si>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</si>
  <si>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</si>
  <si>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</si>
  <si>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</si>
  <si>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</si>
  <si>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 xml:space="preserve">Grad Prijedor </t>
  </si>
  <si>
    <t>km</t>
  </si>
  <si>
    <t>Bošnjaci</t>
  </si>
  <si>
    <t>Hrvati</t>
  </si>
  <si>
    <t>Srbi</t>
  </si>
  <si>
    <t>Ostali</t>
  </si>
  <si>
    <t>Ne izjašnjava se</t>
  </si>
  <si>
    <t>Nepoznato</t>
  </si>
  <si>
    <t>4.2. Stanovništvo prema etničkoj/nacionalnoj pripadnosti i polu, Popis 2013.</t>
  </si>
  <si>
    <t xml:space="preserve">     Trnovo </t>
  </si>
  <si>
    <t xml:space="preserve">Foča </t>
  </si>
  <si>
    <t xml:space="preserve">Pale </t>
  </si>
  <si>
    <t xml:space="preserve">Trnovo </t>
  </si>
  <si>
    <t>Nikad oženjen/udata</t>
  </si>
  <si>
    <t>Oženjen/
udata</t>
  </si>
  <si>
    <t>Razveden/
razvedena</t>
  </si>
  <si>
    <t>Udovac/
udovica</t>
  </si>
  <si>
    <t xml:space="preserve">     Pale </t>
  </si>
  <si>
    <t>Radno sposobno stanovništvo</t>
  </si>
  <si>
    <t>Radna snaga</t>
  </si>
  <si>
    <t>Ekonomski neaktivni</t>
  </si>
  <si>
    <t>zaposleni</t>
  </si>
  <si>
    <t>nezaposleni</t>
  </si>
  <si>
    <t>penzioneri</t>
  </si>
  <si>
    <t>lica koja obavljaju kućne poslove</t>
  </si>
  <si>
    <t>nesposobni za rad</t>
  </si>
  <si>
    <t>ostali</t>
  </si>
  <si>
    <t>ukupno nezaposleni</t>
  </si>
  <si>
    <t>radili ranije</t>
  </si>
  <si>
    <t>bez radnog iskustva</t>
  </si>
  <si>
    <t xml:space="preserve">UKUPNO </t>
  </si>
  <si>
    <t>Jedan član</t>
  </si>
  <si>
    <t>Dva člana</t>
  </si>
  <si>
    <t>Tri člana</t>
  </si>
  <si>
    <t>Četiri člana</t>
  </si>
  <si>
    <t>5 i više članova</t>
  </si>
  <si>
    <t>Prosječan broj članova domaćinstva</t>
  </si>
  <si>
    <t>Tip porodice</t>
  </si>
  <si>
    <t>bračni par bez djece</t>
  </si>
  <si>
    <t>vanbračni par bez djece</t>
  </si>
  <si>
    <t>bračni par sa djecom</t>
  </si>
  <si>
    <t>vanbračni par sa djecom</t>
  </si>
  <si>
    <t>majka sa djecom</t>
  </si>
  <si>
    <t>otac sa djecom</t>
  </si>
  <si>
    <t xml:space="preserve">     broj porodica</t>
  </si>
  <si>
    <t xml:space="preserve">     broj članova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</si>
  <si>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</si>
  <si>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</si>
  <si>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</si>
  <si>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</si>
  <si>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Pale </t>
  </si>
  <si>
    <t xml:space="preserve">   Sokolac</t>
  </si>
  <si>
    <t xml:space="preserve">   Trnovo </t>
  </si>
  <si>
    <t>Han pijesak</t>
  </si>
  <si>
    <t>Procjena ukupnog stanovništva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</si>
  <si>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</si>
  <si>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</si>
  <si>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</si>
  <si>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</si>
  <si>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</si>
  <si>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</si>
  <si>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Grupe starosti</t>
  </si>
  <si>
    <t xml:space="preserve">   Pale</t>
  </si>
  <si>
    <t xml:space="preserve">   Trnovo</t>
  </si>
  <si>
    <t>broj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</si>
  <si>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</si>
  <si>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</si>
  <si>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</si>
  <si>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</si>
  <si>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</si>
  <si>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</si>
  <si>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</si>
  <si>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</si>
  <si>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</si>
  <si>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svega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</si>
  <si>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</si>
  <si>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</si>
  <si>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</si>
  <si>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</si>
  <si>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</si>
  <si>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</si>
  <si>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</si>
  <si>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</si>
  <si>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</si>
  <si>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</si>
  <si>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5.1. Radno sposobno stanovništvo prema statusu u aktivnosti i polu, Popis 2013.</t>
  </si>
  <si>
    <t>učenici/studenti 
(15 ili više godina)</t>
  </si>
  <si>
    <t xml:space="preserve">  Trnovo</t>
  </si>
  <si>
    <t>žene</t>
  </si>
  <si>
    <t>Izvor: Zavod za zapošljavanje Republike Srpske</t>
  </si>
  <si>
    <t>Primici od prodaje nefinansijske imovine, KM</t>
  </si>
  <si>
    <t>Primici od zaduživanja i prodaje finansijske imovine, KM</t>
  </si>
  <si>
    <t>Raspodjela suficita/deficita iz ranijih perioda, KM</t>
  </si>
  <si>
    <t>ukupno, KM</t>
  </si>
  <si>
    <t>po stanovniku, KM</t>
  </si>
  <si>
    <t>Budžetski rashodi, KM</t>
  </si>
  <si>
    <t>Izdaci za nabavku nefinansijske imovine, KM</t>
  </si>
  <si>
    <t>Izdaci za otplatu kredita i nabavku finansijske imovine, KM</t>
  </si>
  <si>
    <t>hilj. KM</t>
  </si>
  <si>
    <t xml:space="preserve">Grad/opština </t>
  </si>
  <si>
    <t>Ostvarene investicije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</si>
  <si>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</si>
  <si>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</si>
  <si>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</si>
  <si>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</si>
  <si>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</si>
  <si>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građevinski objekti i prostori</t>
  </si>
  <si>
    <t>mašine, oprema i transportna sredstva</t>
  </si>
  <si>
    <t>ostalo</t>
  </si>
  <si>
    <t>decembar prethodne godine =100</t>
  </si>
  <si>
    <t>Naziv</t>
  </si>
  <si>
    <t>Banja Luka</t>
  </si>
  <si>
    <t>Bijeljina</t>
  </si>
  <si>
    <t>Istočno Sarajevo</t>
  </si>
  <si>
    <t>Prijedor</t>
  </si>
  <si>
    <t>Trebinje</t>
  </si>
  <si>
    <t>UKUPNI INDEKS</t>
  </si>
  <si>
    <t>Hrana i bezalkoholna pića</t>
  </si>
  <si>
    <t>Alkoholna pića i duvan</t>
  </si>
  <si>
    <t>Odjeća i obuća</t>
  </si>
  <si>
    <t>Stanovanje, voda, električna energija, plin i drugi energenti</t>
  </si>
  <si>
    <t>Namještaj, pokućstvo i redovno održavanje domaćinstva</t>
  </si>
  <si>
    <t>Zdravstvo</t>
  </si>
  <si>
    <t>Prevoz</t>
  </si>
  <si>
    <t>Komunikacije</t>
  </si>
  <si>
    <t>Rekreacija i kultura</t>
  </si>
  <si>
    <t>Obrazovanje</t>
  </si>
  <si>
    <t>Restorani i hoteli</t>
  </si>
  <si>
    <t>Ostala dobra i usluge</t>
  </si>
  <si>
    <t xml:space="preserve">Naziv </t>
  </si>
  <si>
    <t>Jedinica mjere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</si>
  <si>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</si>
  <si>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</si>
  <si>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</si>
  <si>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</si>
  <si>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</si>
  <si>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</si>
  <si>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</si>
  <si>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</si>
  <si>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</si>
  <si>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</si>
  <si>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</si>
  <si>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</si>
  <si>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</si>
  <si>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</si>
  <si>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</si>
  <si>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Jogurt</t>
  </si>
  <si>
    <t>Mladi sir</t>
  </si>
  <si>
    <t>Tvrdokorni (žuti) sir</t>
  </si>
  <si>
    <t>Pavlaka</t>
  </si>
  <si>
    <t>Kokošija jaja</t>
  </si>
  <si>
    <t>Maslac</t>
  </si>
  <si>
    <t xml:space="preserve">Margarin </t>
  </si>
  <si>
    <t>Jestivo ulje</t>
  </si>
  <si>
    <t>Limun</t>
  </si>
  <si>
    <t>Banane</t>
  </si>
  <si>
    <t>Jabuke</t>
  </si>
  <si>
    <t>Očišćeni orasi</t>
  </si>
  <si>
    <t>Suve šljive</t>
  </si>
  <si>
    <t>Kupus</t>
  </si>
  <si>
    <t>Karfiol</t>
  </si>
  <si>
    <t>Paradjz</t>
  </si>
  <si>
    <t>Paprika</t>
  </si>
  <si>
    <t>Svjež krastavac</t>
  </si>
  <si>
    <t>Grah</t>
  </si>
  <si>
    <t>Mrkva</t>
  </si>
  <si>
    <t>Crni luk</t>
  </si>
  <si>
    <t>Krompir</t>
  </si>
  <si>
    <t>Šećer, kristal</t>
  </si>
  <si>
    <t>DŽem</t>
  </si>
  <si>
    <t>Med</t>
  </si>
  <si>
    <t>Čokolada, mliječna</t>
  </si>
  <si>
    <t>Tvrde bombone</t>
  </si>
  <si>
    <t>Kakao krem</t>
  </si>
  <si>
    <t>So</t>
  </si>
  <si>
    <t>Kafa, mljevena</t>
  </si>
  <si>
    <t>Čaj</t>
  </si>
  <si>
    <t>Mineralna voda, gazirana</t>
  </si>
  <si>
    <t>Voćni sok, bistri</t>
  </si>
  <si>
    <t>Rakija, šljivovica</t>
  </si>
  <si>
    <t>Vino stono</t>
  </si>
  <si>
    <t>Pivo</t>
  </si>
  <si>
    <t>Muška jakna</t>
  </si>
  <si>
    <t>Muško odijelo, mješavina pamuka i sintetike</t>
  </si>
  <si>
    <t>Muške pantalone, mješavina pamuka i sintetike</t>
  </si>
  <si>
    <t>Muške farmerke</t>
  </si>
  <si>
    <t>Muška košulja, pretežno pamuk</t>
  </si>
  <si>
    <t>Muška potkošulja</t>
  </si>
  <si>
    <t>Muška pidžama</t>
  </si>
  <si>
    <t>Ženski kaput</t>
  </si>
  <si>
    <t>Ženski kostim</t>
  </si>
  <si>
    <t>Ženska suknja od štofa</t>
  </si>
  <si>
    <t>Ženska pamučna majica, dugi rukav</t>
  </si>
  <si>
    <t>Ženske gaćice</t>
  </si>
  <si>
    <t xml:space="preserve">Ženske čarape </t>
  </si>
  <si>
    <t>Dječija jakna od teksasa</t>
  </si>
  <si>
    <t>Dječiji džemper</t>
  </si>
  <si>
    <t>Dječija pidžama</t>
  </si>
  <si>
    <t>Dječija trenerka</t>
  </si>
  <si>
    <t>Hemijsko čišćenje muškog odijela</t>
  </si>
  <si>
    <t>Muške kožne cipele</t>
  </si>
  <si>
    <t>Muške sportske cipele-patike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</si>
  <si>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</si>
  <si>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</si>
  <si>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</si>
  <si>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</si>
  <si>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</si>
  <si>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</si>
  <si>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Odvoz smeća</t>
  </si>
  <si>
    <t>Drvo za ogrev</t>
  </si>
  <si>
    <t>Mrki ugalj</t>
  </si>
  <si>
    <t>Garnitura za trpezariju</t>
  </si>
  <si>
    <t>Garderobni ormar</t>
  </si>
  <si>
    <t>Trosjed</t>
  </si>
  <si>
    <t>Komoda</t>
  </si>
  <si>
    <t>Tepih,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</si>
  <si>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</si>
  <si>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</si>
  <si>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</si>
  <si>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</si>
  <si>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</si>
  <si>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</si>
  <si>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</si>
  <si>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Klima uređaj</t>
  </si>
  <si>
    <t>Usisivač</t>
  </si>
  <si>
    <t>Pegla</t>
  </si>
  <si>
    <t>Komplet šoljica za kafu</t>
  </si>
  <si>
    <t>Pribor za jelo</t>
  </si>
  <si>
    <t>Emajlirana šerpa</t>
  </si>
  <si>
    <t>Tava</t>
  </si>
  <si>
    <t>Električna kosilica</t>
  </si>
  <si>
    <t>Čekić</t>
  </si>
  <si>
    <t>Šrafciger</t>
  </si>
  <si>
    <t>Kliješta</t>
  </si>
  <si>
    <t>Sijalica</t>
  </si>
  <si>
    <t>Prekidač</t>
  </si>
  <si>
    <t>Deterdžent za mašinsko pranje veša</t>
  </si>
  <si>
    <t>Deterdžent za suđe</t>
  </si>
  <si>
    <t>Sredstvo za čišćenje sanitarija</t>
  </si>
  <si>
    <t>Metla</t>
  </si>
  <si>
    <t>Antibiotici</t>
  </si>
  <si>
    <t>Analgetici</t>
  </si>
  <si>
    <t>Gastro područje</t>
  </si>
  <si>
    <t>Dermatološko područje</t>
  </si>
  <si>
    <t>Sirup protiv kašlja</t>
  </si>
  <si>
    <t>Vitamini</t>
  </si>
  <si>
    <t>Antihipertenzivi</t>
  </si>
  <si>
    <t>Sedativi</t>
  </si>
  <si>
    <t>Antihistaminici</t>
  </si>
  <si>
    <t>Toplomjer</t>
  </si>
  <si>
    <t>Hanzaplast</t>
  </si>
  <si>
    <t>Dječiji bicikl</t>
  </si>
  <si>
    <t>Auto-guma</t>
  </si>
  <si>
    <t>Euro dizel</t>
  </si>
  <si>
    <t>Motorni benzin 98 oktana</t>
  </si>
  <si>
    <t>Motorni benzin 95 oktana</t>
  </si>
  <si>
    <t>Motorno ulje</t>
  </si>
  <si>
    <t>Pranje automobila, spolja</t>
  </si>
  <si>
    <t>Karta za gradski prevoz</t>
  </si>
  <si>
    <t>Taksi prevoz</t>
  </si>
  <si>
    <t>LCD televizor</t>
  </si>
  <si>
    <t>Digitalni fotoaparat</t>
  </si>
  <si>
    <t>USB memorija</t>
  </si>
  <si>
    <t>Monopol igra</t>
  </si>
  <si>
    <t>Lego kocke</t>
  </si>
  <si>
    <t>Fudbalska lopta</t>
  </si>
  <si>
    <t>Rezani cvijet-ruža</t>
  </si>
  <si>
    <t>Saksija</t>
  </si>
  <si>
    <t>Ulaznica za bioskop</t>
  </si>
  <si>
    <t>Školska sveska</t>
  </si>
  <si>
    <t>Hemijska olovka</t>
  </si>
  <si>
    <t>Šnicla s prilogom</t>
  </si>
  <si>
    <t>Sendvič</t>
  </si>
  <si>
    <t>Pita, sirnica</t>
  </si>
  <si>
    <t>Torta, komad</t>
  </si>
  <si>
    <t>Pivo u restoranu</t>
  </si>
  <si>
    <t>Kafa u restoranu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</si>
  <si>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</si>
  <si>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</si>
  <si>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</si>
  <si>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</si>
  <si>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</si>
  <si>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</si>
  <si>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 tipa "always"</t>
  </si>
  <si>
    <t>Toaletni papir</t>
  </si>
  <si>
    <t>Pelene za jednokratnu upotrebu</t>
  </si>
  <si>
    <t>Đački ruksak</t>
  </si>
  <si>
    <t>Kišobran</t>
  </si>
  <si>
    <t>Dječija kolica</t>
  </si>
  <si>
    <t>Fotokopiranje</t>
  </si>
  <si>
    <t>komad</t>
  </si>
  <si>
    <t>kutija</t>
  </si>
  <si>
    <t>komplet</t>
  </si>
  <si>
    <t>par</t>
  </si>
  <si>
    <t>tuba</t>
  </si>
  <si>
    <t>bočica</t>
  </si>
  <si>
    <t>kom</t>
  </si>
  <si>
    <t>karta</t>
  </si>
  <si>
    <t>porcija</t>
  </si>
  <si>
    <t>flaša</t>
  </si>
  <si>
    <t>šoljica</t>
  </si>
  <si>
    <t>pakovanje</t>
  </si>
  <si>
    <t>paket</t>
  </si>
  <si>
    <t>stranica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</si>
  <si>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Prosječne potrošačke cijene uzimaju u obzir više različitih kvaliteta artikala.</t>
    </r>
  </si>
  <si>
    <t xml:space="preserve">9.1. Površina i proizvodnja ratarskih kultura </t>
  </si>
  <si>
    <t>Pšenica</t>
  </si>
  <si>
    <t>Kukuruz</t>
  </si>
  <si>
    <t>Ječam</t>
  </si>
  <si>
    <t>proiz-
vodnja, t</t>
  </si>
  <si>
    <t>prinos po ha, t</t>
  </si>
  <si>
    <t xml:space="preserve">9.2. Proizvodnja voća </t>
  </si>
  <si>
    <t>Kruške</t>
  </si>
  <si>
    <t>Šljive</t>
  </si>
  <si>
    <t>Višnje</t>
  </si>
  <si>
    <t>ukupna 
proiz-
vodnja,
t</t>
  </si>
  <si>
    <t xml:space="preserve">prinos po stablu, kg </t>
  </si>
  <si>
    <t>Oranice i bašte</t>
  </si>
  <si>
    <t>Zasijane površine</t>
  </si>
  <si>
    <t>Rasadnici, cvijeće i ukrasno bilje</t>
  </si>
  <si>
    <t>Ugari i neobrađene oranice</t>
  </si>
  <si>
    <t>žita</t>
  </si>
  <si>
    <t>industrij-
sko bilje</t>
  </si>
  <si>
    <t>povrće</t>
  </si>
  <si>
    <t>krmno bilje</t>
  </si>
  <si>
    <t xml:space="preserve">Brod </t>
  </si>
  <si>
    <t xml:space="preserve">Kalinovik </t>
  </si>
  <si>
    <t xml:space="preserve">Nevesinje </t>
  </si>
  <si>
    <t xml:space="preserve">Osmaci </t>
  </si>
  <si>
    <t xml:space="preserve">Pelagićevo </t>
  </si>
  <si>
    <t xml:space="preserve">Šamac </t>
  </si>
  <si>
    <t>Pošumljeno, ha</t>
  </si>
  <si>
    <t>Obrasla šumska površina - ukupno, ha</t>
  </si>
  <si>
    <t>Posječena bruto drvna masa, m3</t>
  </si>
  <si>
    <t>u šumi</t>
  </si>
  <si>
    <t>izvan šume</t>
  </si>
  <si>
    <t>lišćari</t>
  </si>
  <si>
    <t>četinari</t>
  </si>
  <si>
    <t>lišćarima</t>
  </si>
  <si>
    <t>četinarima</t>
  </si>
  <si>
    <t>Istočni  Drvar</t>
  </si>
  <si>
    <t>Istočna  Ilidža</t>
  </si>
  <si>
    <t>Broj vodovodnih priključaka</t>
  </si>
  <si>
    <t>Broj kanalizaci-onih priključaka</t>
  </si>
  <si>
    <t>12.1. Zgrade prema broju stanova, Popis 2013.</t>
  </si>
  <si>
    <t xml:space="preserve">Teritorija </t>
  </si>
  <si>
    <t xml:space="preserve">Ukupan broj zgrada </t>
  </si>
  <si>
    <t xml:space="preserve">Broj stanova </t>
  </si>
  <si>
    <t>jedan
stan</t>
  </si>
  <si>
    <t xml:space="preserve">dva
stana </t>
  </si>
  <si>
    <t xml:space="preserve">tri
stana </t>
  </si>
  <si>
    <t xml:space="preserve">četiri stana </t>
  </si>
  <si>
    <t>pet stanova</t>
  </si>
  <si>
    <t>6-10 stanova</t>
  </si>
  <si>
    <t xml:space="preserve">11-20 stanova </t>
  </si>
  <si>
    <t>21-30 stanova</t>
  </si>
  <si>
    <t xml:space="preserve">31-50 stanova </t>
  </si>
  <si>
    <t>51 i više stanova</t>
  </si>
  <si>
    <t>12.2. Stanovi prema broju soba i površini, Popis 2013.</t>
  </si>
  <si>
    <t xml:space="preserve">Broj stanova i površina (m2)  </t>
  </si>
  <si>
    <t>Vrsta stana</t>
  </si>
  <si>
    <t xml:space="preserve">jednosobni </t>
  </si>
  <si>
    <t xml:space="preserve">dvosobni </t>
  </si>
  <si>
    <t xml:space="preserve">trosobni </t>
  </si>
  <si>
    <t xml:space="preserve">četvorosobni </t>
  </si>
  <si>
    <t xml:space="preserve">petosobni </t>
  </si>
  <si>
    <t xml:space="preserve">šestosobni </t>
  </si>
  <si>
    <t xml:space="preserve">sedmosobni </t>
  </si>
  <si>
    <t xml:space="preserve">8 i više soba </t>
  </si>
  <si>
    <t>površina</t>
  </si>
  <si>
    <t>Vrijednost izvršenih radova, hilj. KM</t>
  </si>
  <si>
    <t>Završeni stanovi</t>
  </si>
  <si>
    <t>objekti visokogradnje</t>
  </si>
  <si>
    <t>objekti niskogradnje</t>
  </si>
  <si>
    <t>stambene zgrade</t>
  </si>
  <si>
    <t>nestambene zgrade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</si>
  <si>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</si>
  <si>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Podaci su dati prema mjestu gradnje u Republici Srpskoj</t>
    </r>
  </si>
  <si>
    <r>
      <t>12.3. Vrijednost izvršenih radova prema vrsti građevinskih objekata i stambena izgradnja</t>
    </r>
    <r>
      <rPr>
        <b/>
        <vertAlign val="superscript"/>
        <sz val="9"/>
        <color theme="1"/>
        <rFont val="Arial"/>
        <family val="2"/>
        <charset val="238"/>
      </rPr>
      <t>1)</t>
    </r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</si>
  <si>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</si>
  <si>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</si>
  <si>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</si>
  <si>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</si>
  <si>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</si>
  <si>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</si>
  <si>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</si>
  <si>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</si>
  <si>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</si>
  <si>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</si>
  <si>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</si>
  <si>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</si>
  <si>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</si>
  <si>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</si>
  <si>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 xml:space="preserve">Izvor: Ministarstvo unutrašnjih poslova Republike Srpske </t>
  </si>
  <si>
    <t>Savremeni putevi</t>
  </si>
  <si>
    <t>Makadam</t>
  </si>
  <si>
    <t>Zemljani</t>
  </si>
  <si>
    <t>asfalt</t>
  </si>
  <si>
    <t>beton</t>
  </si>
  <si>
    <t>kocka</t>
  </si>
  <si>
    <r>
      <t>14.2. Dužina puteva</t>
    </r>
    <r>
      <rPr>
        <b/>
        <vertAlign val="superscript"/>
        <sz val="9"/>
        <rFont val="Arial"/>
        <family val="2"/>
        <charset val="238"/>
      </rPr>
      <t>1)</t>
    </r>
  </si>
  <si>
    <t xml:space="preserve">Izvor: Jedinice lokalne samouprave Republike Srpske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</si>
  <si>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 xml:space="preserve">Putevi o kojima se staraju jedinice lokalne samouprave Republike Srpske (lokalni putevi) </t>
    </r>
  </si>
  <si>
    <t>15.1. Stanovništvo staro 15 i više godina prema najvišoj završenoj školi i polu, Popis 2013.</t>
  </si>
  <si>
    <t>Bez ikakvog obrazovanja</t>
  </si>
  <si>
    <t>Nepotpuno osnovno obrazovanje</t>
  </si>
  <si>
    <t>Osnovna škola</t>
  </si>
  <si>
    <t>Srednja škola</t>
  </si>
  <si>
    <t>Specijalizacija poslije srednje škole</t>
  </si>
  <si>
    <t>Viša škola i prvi stepen fakulteta</t>
  </si>
  <si>
    <t>Visoka škola /fakultet / akademija/ univerzitet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</si>
  <si>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</si>
  <si>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</si>
  <si>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</si>
  <si>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</si>
  <si>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</si>
  <si>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</si>
  <si>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</si>
  <si>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</si>
  <si>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</si>
  <si>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</si>
  <si>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</si>
  <si>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</si>
  <si>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I-V </t>
  </si>
  <si>
    <t>razredi  
VI-IX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</si>
  <si>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</si>
  <si>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r>
      <t>15.3. Osnovne i srednje škole, početak  školske godine</t>
    </r>
    <r>
      <rPr>
        <b/>
        <vertAlign val="superscript"/>
        <sz val="9"/>
        <color theme="1"/>
        <rFont val="Arial"/>
        <family val="2"/>
        <charset val="238"/>
      </rPr>
      <t>1)</t>
    </r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</si>
  <si>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</si>
  <si>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</si>
  <si>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</si>
  <si>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U inostranstvo su uključene zemlje bivše SFRJ i ostale zemlje</t>
    </r>
  </si>
  <si>
    <t>Bioskopi</t>
  </si>
  <si>
    <t>Sjedišta</t>
  </si>
  <si>
    <t>Prikazani filmovi</t>
  </si>
  <si>
    <t>Projekcije (predstave)</t>
  </si>
  <si>
    <t>Posjetioci</t>
  </si>
  <si>
    <t>Dječije</t>
  </si>
  <si>
    <t>Profesionalno</t>
  </si>
  <si>
    <t>Amatersko</t>
  </si>
  <si>
    <t>broj pozorišta</t>
  </si>
  <si>
    <t>broj sjedišta</t>
  </si>
  <si>
    <t>broj predstava</t>
  </si>
  <si>
    <t>broj posjetilaca</t>
  </si>
  <si>
    <t>Broj radio stanica</t>
  </si>
  <si>
    <t>Broj radio predajnika/
repetitora</t>
  </si>
  <si>
    <t>Jačina odaši-
ljača, W</t>
  </si>
  <si>
    <t xml:space="preserve">                    Vrsta emitovanog programa</t>
  </si>
  <si>
    <t>igrani</t>
  </si>
  <si>
    <t>dokumen-
tarni</t>
  </si>
  <si>
    <t>dječiji i omladinski</t>
  </si>
  <si>
    <t>muzičko-zabavni</t>
  </si>
  <si>
    <t>sportski</t>
  </si>
  <si>
    <t>informativno-politički</t>
  </si>
  <si>
    <t>marketing</t>
  </si>
  <si>
    <t>kulturno-obrazovni</t>
  </si>
  <si>
    <t>reli-
gijski</t>
  </si>
  <si>
    <t>Broj TV stanica</t>
  </si>
  <si>
    <t>Broj TV predajnika/
repetitora</t>
  </si>
  <si>
    <t>Broj muzeja</t>
  </si>
  <si>
    <t>Broj posjetilaca</t>
  </si>
  <si>
    <t>Izložbe u muzeju sjedišta</t>
  </si>
  <si>
    <t>Izložbe u dislociranim jedinicama</t>
  </si>
  <si>
    <t>stalne izložbe</t>
  </si>
  <si>
    <t>povremene izložbe</t>
  </si>
  <si>
    <t>opšta medicina</t>
  </si>
  <si>
    <t>na specija-
lizaciji</t>
  </si>
  <si>
    <t>specijalisti</t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</si>
  <si>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</si>
  <si>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</si>
  <si>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</si>
  <si>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</si>
  <si>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</si>
  <si>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</si>
  <si>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t>Lica društveno neprihva-tljivog ponašanja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</si>
  <si>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</si>
  <si>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</si>
  <si>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</si>
  <si>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</si>
  <si>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</si>
  <si>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</si>
  <si>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Indeks starenja</t>
  </si>
  <si>
    <t>Stomatolozi</t>
  </si>
  <si>
    <t>Farmaceuti</t>
  </si>
  <si>
    <t>Ljekari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</si>
  <si>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Podaci su prikazani  po gradovima/opštinama u kojima su registrovane zdravstvene ustanove primarnog, sekundarnog i tercijarnog nivoa zdravstvene zaštite</t>
    </r>
  </si>
  <si>
    <t>Budžetski izdaci</t>
  </si>
  <si>
    <t>Naziv političkog subjekta</t>
  </si>
  <si>
    <t>14.2. Dužina puteva</t>
  </si>
  <si>
    <r>
      <t>Broj lica koja traže zaposlenje</t>
    </r>
    <r>
      <rPr>
        <vertAlign val="superscript"/>
        <sz val="9"/>
        <color indexed="8"/>
        <rFont val="Arial"/>
        <family val="2"/>
      </rPr>
      <t>1)</t>
    </r>
  </si>
  <si>
    <r>
      <t>10.1. Pošumljene površine i posječena drvna masa</t>
    </r>
    <r>
      <rPr>
        <b/>
        <vertAlign val="superscript"/>
        <sz val="9"/>
        <color indexed="8"/>
        <rFont val="Arial"/>
        <family val="2"/>
      </rPr>
      <t xml:space="preserve">1) </t>
    </r>
  </si>
  <si>
    <r>
      <t>Ukupno zahvaćene vode, hilj. m</t>
    </r>
    <r>
      <rPr>
        <vertAlign val="superscript"/>
        <sz val="9"/>
        <color theme="1"/>
        <rFont val="Arial"/>
        <family val="2"/>
      </rPr>
      <t>3</t>
    </r>
  </si>
  <si>
    <r>
      <t>Ukupno isporučene vode, hilj. m</t>
    </r>
    <r>
      <rPr>
        <vertAlign val="superscript"/>
        <sz val="9"/>
        <color theme="1"/>
        <rFont val="Arial"/>
        <family val="2"/>
      </rPr>
      <t>3</t>
    </r>
  </si>
  <si>
    <r>
      <t>Ukupno ispuštene otpadne vode, hilj. m</t>
    </r>
    <r>
      <rPr>
        <vertAlign val="superscript"/>
        <sz val="9"/>
        <color theme="1"/>
        <rFont val="Arial"/>
        <family val="2"/>
      </rPr>
      <t>3</t>
    </r>
  </si>
  <si>
    <r>
      <t>Prečišćene otpadne vode,  hilj. m</t>
    </r>
    <r>
      <rPr>
        <vertAlign val="superscript"/>
        <sz val="9"/>
        <color theme="1"/>
        <rFont val="Arial"/>
        <family val="2"/>
      </rPr>
      <t>3</t>
    </r>
  </si>
  <si>
    <t>2016/2017</t>
  </si>
  <si>
    <r>
      <t>Grad/opština</t>
    </r>
    <r>
      <rPr>
        <vertAlign val="superscript"/>
        <sz val="9"/>
        <color theme="1"/>
        <rFont val="Arial"/>
        <family val="2"/>
      </rPr>
      <t>1)</t>
    </r>
  </si>
  <si>
    <r>
      <t>18.1. Maloljetna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</si>
  <si>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r>
      <t>18.2. Punoljetna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</si>
  <si>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t>Budžetska sredstva</t>
  </si>
  <si>
    <t>Budžetski prihodi, KM</t>
  </si>
  <si>
    <t>Ostali primici, KM</t>
  </si>
  <si>
    <t>Ostali izdaci, KM</t>
  </si>
  <si>
    <t>4.3. Stanovništvo staro 15 i više godina prema zakonskom bračnom stanju i polu, Popis 2013.</t>
  </si>
  <si>
    <t>4.4. Domaćinstva prema broju članova, Popis 2013.</t>
  </si>
  <si>
    <t xml:space="preserve">Ukupno </t>
  </si>
  <si>
    <t>4.5. Porodice prema tipu i broju članova, Popis 2013.</t>
  </si>
  <si>
    <t>4.6. Procjene stanovništva -  sredinom godine</t>
  </si>
  <si>
    <t>5-9</t>
  </si>
  <si>
    <t>10-14</t>
  </si>
  <si>
    <t>Ljubinje</t>
  </si>
  <si>
    <t xml:space="preserve">4.9. Rađanja, umiranja i brakovi </t>
  </si>
  <si>
    <t>‐</t>
  </si>
  <si>
    <t xml:space="preserve">4.10. Unutrašnja migraciona kretanja </t>
  </si>
  <si>
    <r>
      <t>5.6. Lica koja traže zaposlenje  –  stanje 31. decembar</t>
    </r>
    <r>
      <rPr>
        <b/>
        <vertAlign val="superscript"/>
        <sz val="9"/>
        <color theme="1"/>
        <rFont val="Arial"/>
        <family val="2"/>
      </rPr>
      <t>1)</t>
    </r>
  </si>
  <si>
    <t> -</t>
  </si>
  <si>
    <t>- </t>
  </si>
  <si>
    <t>Izvor: Javna zdravstvena ustanova – Institut za javno zdravstvo Republike Srpske</t>
  </si>
  <si>
    <t>4.3. Stanovništvo staro 15 i više godina prema zakonskom bračnom stanju i polu, POPIS 2013.</t>
  </si>
  <si>
    <r>
      <t>Istočna Ilidža</t>
    </r>
    <r>
      <rPr>
        <vertAlign val="superscript"/>
        <sz val="9"/>
        <rFont val="Arial"/>
        <family val="2"/>
      </rPr>
      <t>1)</t>
    </r>
  </si>
  <si>
    <t>2017/2018</t>
  </si>
  <si>
    <t>Prosječna plata nakon oporezivanja (neto plata), KM</t>
  </si>
  <si>
    <t xml:space="preserve">5.2. Prosječne plate nakon oporezivanja (neto plate) </t>
  </si>
  <si>
    <t>Razlika u finansiranju, KM</t>
  </si>
  <si>
    <t>…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</si>
  <si>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Od 2016. godine obuhvata podatke za Istočno Novo Sarajevo</t>
    </r>
  </si>
  <si>
    <t>Korisnici subvencio-nisanja_x000D_
troškova</t>
  </si>
  <si>
    <t>1.1. Opšti pokazatelji, 2019.</t>
  </si>
  <si>
    <t>3.2. Broj poslovnih subjekata prema obliku organizovanja – stanje 31. decembar 2019.</t>
  </si>
  <si>
    <t>3.3. Broj poslovnih subjekata prema područjima KD – stanje 31. decembar 2019.</t>
  </si>
  <si>
    <t>4.7. Procjene stanovništva, prema polu i starosti (starosne grupe), 2019. - sredinom godine</t>
  </si>
  <si>
    <t>4.8. Procjene stanovništva, osnovni kontigenti i indikatori, 2019. - sredinom godine.</t>
  </si>
  <si>
    <t xml:space="preserve">5.5. Zaposleni po područjima KD, 2019. </t>
  </si>
  <si>
    <t>6.1. Prihodi i primici budžeta, 2019.</t>
  </si>
  <si>
    <t>6.2. Rashodi i izdaci budžeta, 2019.</t>
  </si>
  <si>
    <t>7.2. Ostvarene investicije u nova stalna sredstva prema karakteru izgradnje i tehničkoj strukturi, 2019.</t>
  </si>
  <si>
    <t xml:space="preserve">8.1. Indeksi potrošačkih cijena u gradovima, 2019. </t>
  </si>
  <si>
    <t>8.2. Prosječne potrošačke cijene u gradovima, 2019.</t>
  </si>
  <si>
    <t>11.1. Javni vodovod i kanalizacija, 2019.</t>
  </si>
  <si>
    <t>16.1. Bioskopi u Republici Srpskoj, 2019.</t>
  </si>
  <si>
    <t>16.3. Radio-stanice u Republici Srpskoj - stanje 31.12.2019.</t>
  </si>
  <si>
    <t>16.4. TV stanice u Republici Srpskoj - stanje 31.12.2019.</t>
  </si>
  <si>
    <t>16.5. Muzeji u Republici Srpskoj, 2019.</t>
  </si>
  <si>
    <t xml:space="preserve">17.1. Zdravstveni radnici sa visokom stručnom spremom u Republici Srpskoj, 2019. </t>
  </si>
  <si>
    <t>16.2. Pozorišta u Republici Srpskoj, sezona 2018/2019.</t>
  </si>
  <si>
    <t>GRADOVI I OPŠTINE REPUBLIKE SRPSKE, 2020.</t>
  </si>
  <si>
    <t>Grad Gradiška</t>
  </si>
  <si>
    <t>Broj stanovnika - procjena 2019. godina</t>
  </si>
  <si>
    <r>
      <t>8.2. Prosječne potrošačke cijene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u gradovima, 2019.</t>
    </r>
  </si>
  <si>
    <t>2018/2019</t>
  </si>
  <si>
    <t>16.4. TV stanice u Republici Srpskoj- stanje 31.12.2019.</t>
  </si>
  <si>
    <t>100,2</t>
  </si>
  <si>
    <t>99,7</t>
  </si>
  <si>
    <t>100,3</t>
  </si>
  <si>
    <t>101,1</t>
  </si>
  <si>
    <t>100,4</t>
  </si>
  <si>
    <t>101,5</t>
  </si>
  <si>
    <t>102,5</t>
  </si>
  <si>
    <t>99,2</t>
  </si>
  <si>
    <t>100,6</t>
  </si>
  <si>
    <t>103,4</t>
  </si>
  <si>
    <t>102,0</t>
  </si>
  <si>
    <t>102,4</t>
  </si>
  <si>
    <t>105,4</t>
  </si>
  <si>
    <t>106,8</t>
  </si>
  <si>
    <t>104,2</t>
  </si>
  <si>
    <t>103,6</t>
  </si>
  <si>
    <t>105,5</t>
  </si>
  <si>
    <t>105,3</t>
  </si>
  <si>
    <t>79,1</t>
  </si>
  <si>
    <t>92,2</t>
  </si>
  <si>
    <t>91,9</t>
  </si>
  <si>
    <t>96,3</t>
  </si>
  <si>
    <t>95,9</t>
  </si>
  <si>
    <t>100,5</t>
  </si>
  <si>
    <t>101,0</t>
  </si>
  <si>
    <t>100,1</t>
  </si>
  <si>
    <t>100,0</t>
  </si>
  <si>
    <t>103,5</t>
  </si>
  <si>
    <t>98,8</t>
  </si>
  <si>
    <t>99,0</t>
  </si>
  <si>
    <t>99,5</t>
  </si>
  <si>
    <t>100,9</t>
  </si>
  <si>
    <t>101,3</t>
  </si>
  <si>
    <t>100,8</t>
  </si>
  <si>
    <t>99,3</t>
  </si>
  <si>
    <t>98,9</t>
  </si>
  <si>
    <t>100,7</t>
  </si>
  <si>
    <t>101,2</t>
  </si>
  <si>
    <t>106,0</t>
  </si>
  <si>
    <t>101,9</t>
  </si>
  <si>
    <t>102,3</t>
  </si>
  <si>
    <t>99,1</t>
  </si>
  <si>
    <t>102,1</t>
  </si>
  <si>
    <t>98,5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</si>
  <si>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</si>
  <si>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Nije raspoloživo za publikovanje.    </t>
    </r>
  </si>
  <si>
    <t>1142495</t>
  </si>
  <si>
    <t>Gradiška</t>
  </si>
  <si>
    <t>4.7. Procjene stanovništva, prema polu i starosti (starosne grupe), 2019 - sredinom godine</t>
  </si>
  <si>
    <t>4.8. Procjene stanovništva, osnovni kontigenti i indikatori, 2019 - sredinom godine</t>
  </si>
  <si>
    <r>
      <t xml:space="preserve">1) </t>
    </r>
    <r>
      <rPr>
        <sz val="8"/>
        <rFont val="Arial"/>
        <family val="2"/>
      </rPr>
      <t>Istočni Stari Grad – podaci sadržani u okviru biroa Pale. Istočni Drvar – do 2018. godine podaci sadržani u okviru biroa Ribnik. Istočni Mostar – podaci sadržani u okviru opštine Nevesinje. Kupres – podaci sadržani u okviru biroa Šipovo. Vukosavlje – podaci sadržani u okviru biroa Modriča. Donji Žabar – podaci sadržani u okviru biroa Pelagićevo.</t>
    </r>
  </si>
  <si>
    <t xml:space="preserve">Grad Gradiška </t>
  </si>
  <si>
    <t>1 863</t>
  </si>
  <si>
    <t>1 905</t>
  </si>
  <si>
    <t>1 322</t>
  </si>
  <si>
    <t>1 062</t>
  </si>
  <si>
    <t>10 253</t>
  </si>
  <si>
    <t>1 022</t>
  </si>
  <si>
    <t>2.1. Opšti podaci o lokalnim izborima za gradonačelnike i načelnike gradova i opština, 2016.</t>
  </si>
  <si>
    <t>2.3. Opšti podaci o lokalnim izborima za skupštine gradova i opština, 2016.</t>
  </si>
  <si>
    <t>2.4. Rezultati lokalnih izbora za skupštine gradova i opština, 2016.</t>
  </si>
  <si>
    <t>2.5. Odbornici skupština gradova i opština prema polu i starosti, 2016.</t>
  </si>
  <si>
    <r>
      <t>Trnovo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</si>
  <si>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U 2017. godini održani su prijevremeni izbori za načelnika opštine Trnovo</t>
    </r>
  </si>
  <si>
    <t>56,51</t>
  </si>
  <si>
    <t>53,91</t>
  </si>
  <si>
    <t>49,47</t>
  </si>
  <si>
    <t>55,56</t>
  </si>
  <si>
    <t>37,14</t>
  </si>
  <si>
    <t>51,20</t>
  </si>
  <si>
    <t>56,99</t>
  </si>
  <si>
    <t>57,05</t>
  </si>
  <si>
    <t>39,29</t>
  </si>
  <si>
    <t>51,09</t>
  </si>
  <si>
    <t>55,47</t>
  </si>
  <si>
    <t>62,51</t>
  </si>
  <si>
    <t>56,02</t>
  </si>
  <si>
    <t>50,26</t>
  </si>
  <si>
    <t>72,88</t>
  </si>
  <si>
    <t>64,59</t>
  </si>
  <si>
    <t>79,84</t>
  </si>
  <si>
    <t>60,69</t>
  </si>
  <si>
    <t>64,45</t>
  </si>
  <si>
    <t>69,87</t>
  </si>
  <si>
    <t>54,52</t>
  </si>
  <si>
    <t>65,88</t>
  </si>
  <si>
    <t>54,53</t>
  </si>
  <si>
    <t>68,22</t>
  </si>
  <si>
    <t>36,06</t>
  </si>
  <si>
    <t>46,41</t>
  </si>
  <si>
    <t>55,91</t>
  </si>
  <si>
    <t>100,00</t>
  </si>
  <si>
    <t>74,38</t>
  </si>
  <si>
    <t>56,21</t>
  </si>
  <si>
    <t>56,00</t>
  </si>
  <si>
    <t>56,87</t>
  </si>
  <si>
    <t>53,18</t>
  </si>
  <si>
    <t>59,09</t>
  </si>
  <si>
    <t>53,56</t>
  </si>
  <si>
    <t>55,92</t>
  </si>
  <si>
    <t>43,97</t>
  </si>
  <si>
    <t>54,32</t>
  </si>
  <si>
    <t>53,90</t>
  </si>
  <si>
    <t>56,39</t>
  </si>
  <si>
    <t>45,53</t>
  </si>
  <si>
    <t>39,10</t>
  </si>
  <si>
    <t>65,93</t>
  </si>
  <si>
    <t>60,76</t>
  </si>
  <si>
    <t>60,56</t>
  </si>
  <si>
    <t>52,95</t>
  </si>
  <si>
    <t>52,10</t>
  </si>
  <si>
    <t>54,63</t>
  </si>
  <si>
    <t>58,24</t>
  </si>
  <si>
    <t>66,06</t>
  </si>
  <si>
    <t>54,38</t>
  </si>
  <si>
    <t>68,63</t>
  </si>
  <si>
    <t>56,89</t>
  </si>
  <si>
    <t>56,37</t>
  </si>
  <si>
    <t>59,64</t>
  </si>
  <si>
    <t>61,65</t>
  </si>
  <si>
    <t>44,39</t>
  </si>
  <si>
    <t>51,57</t>
  </si>
  <si>
    <t>44,04</t>
  </si>
  <si>
    <t>35,51</t>
  </si>
  <si>
    <t>50,24</t>
  </si>
  <si>
    <t>49,58</t>
  </si>
  <si>
    <t>53,19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</si>
  <si>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U 2017. godini održani su prijevremeni izbori za načelnika opštine Trnovo</t>
    </r>
  </si>
  <si>
    <t>30+1</t>
  </si>
  <si>
    <t>14+1</t>
  </si>
  <si>
    <t>26+1</t>
  </si>
  <si>
    <t>28+1</t>
  </si>
  <si>
    <t>20+1</t>
  </si>
  <si>
    <t>34,35</t>
  </si>
  <si>
    <t>13,47</t>
  </si>
  <si>
    <t>12,06</t>
  </si>
  <si>
    <t>10,41</t>
  </si>
  <si>
    <t>9,70</t>
  </si>
  <si>
    <t>7,87</t>
  </si>
  <si>
    <t>6,35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</si>
  <si>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</si>
  <si>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</si>
  <si>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</si>
  <si>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</si>
  <si>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</si>
  <si>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</si>
  <si>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</si>
  <si>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</si>
  <si>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</si>
  <si>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8,79</t>
  </si>
  <si>
    <t>4,47</t>
  </si>
  <si>
    <t>4,08</t>
  </si>
  <si>
    <t>3,07</t>
  </si>
  <si>
    <t>29,11</t>
  </si>
  <si>
    <t>14,29</t>
  </si>
  <si>
    <t>11,20</t>
  </si>
  <si>
    <t>9,53</t>
  </si>
  <si>
    <t>7,81</t>
  </si>
  <si>
    <t>6,44</t>
  </si>
  <si>
    <t>5,16</t>
  </si>
  <si>
    <t>4,27</t>
  </si>
  <si>
    <t>4,16</t>
  </si>
  <si>
    <t>3,61</t>
  </si>
  <si>
    <t>3,34</t>
  </si>
  <si>
    <t>15,39</t>
  </si>
  <si>
    <t>14,85</t>
  </si>
  <si>
    <t>13,33</t>
  </si>
  <si>
    <t>9,51</t>
  </si>
  <si>
    <t>8,31</t>
  </si>
  <si>
    <t>5,92</t>
  </si>
  <si>
    <t>5,59</t>
  </si>
  <si>
    <t>5,28</t>
  </si>
  <si>
    <t>4,22</t>
  </si>
  <si>
    <t>4,00</t>
  </si>
  <si>
    <t>3,72</t>
  </si>
  <si>
    <t>3,38</t>
  </si>
  <si>
    <t>21,30</t>
  </si>
  <si>
    <t>15,09</t>
  </si>
  <si>
    <t>10,47</t>
  </si>
  <si>
    <t>10,28</t>
  </si>
  <si>
    <t>7,41</t>
  </si>
  <si>
    <t>7,35</t>
  </si>
  <si>
    <t>5,93</t>
  </si>
  <si>
    <t>4,40</t>
  </si>
  <si>
    <t>3,79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</si>
  <si>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</si>
  <si>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</si>
  <si>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</si>
  <si>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</si>
  <si>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</si>
  <si>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</si>
  <si>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</si>
  <si>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</si>
  <si>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</si>
  <si>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</si>
  <si>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</si>
  <si>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</si>
  <si>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</si>
  <si>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</si>
  <si>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</si>
  <si>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</si>
  <si>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</si>
  <si>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</si>
  <si>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</si>
  <si>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</si>
  <si>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</si>
  <si>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</si>
  <si>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</si>
  <si>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</si>
  <si>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</si>
  <si>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</si>
  <si>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</si>
  <si>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</si>
  <si>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</si>
  <si>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</si>
  <si>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</si>
  <si>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</si>
  <si>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9,50</t>
  </si>
  <si>
    <t>8,89</t>
  </si>
  <si>
    <t>7,07</t>
  </si>
  <si>
    <t>4,37</t>
  </si>
  <si>
    <t>3,92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</si>
  <si>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</si>
  <si>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</si>
  <si>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</si>
  <si>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</si>
  <si>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</si>
  <si>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</si>
  <si>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</si>
  <si>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</si>
  <si>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</si>
  <si>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</si>
  <si>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</si>
  <si>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</si>
  <si>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</si>
  <si>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</si>
  <si>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</si>
  <si>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</si>
  <si>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</si>
  <si>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</si>
  <si>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</si>
  <si>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</si>
  <si>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</si>
  <si>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</si>
  <si>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</si>
  <si>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4,45</t>
  </si>
  <si>
    <t>4,38</t>
  </si>
  <si>
    <t>38,85</t>
  </si>
  <si>
    <t>18,79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</si>
  <si>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</si>
  <si>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</si>
  <si>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</si>
  <si>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</si>
  <si>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</si>
  <si>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</si>
  <si>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</si>
  <si>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</si>
  <si>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</si>
  <si>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</si>
  <si>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</si>
  <si>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</si>
  <si>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</si>
  <si>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</si>
  <si>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</si>
  <si>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</si>
  <si>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</si>
  <si>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</si>
  <si>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</si>
  <si>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</si>
  <si>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</si>
  <si>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</si>
  <si>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</si>
  <si>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</si>
  <si>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</si>
  <si>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</si>
  <si>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</si>
  <si>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</si>
  <si>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</si>
  <si>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</si>
  <si>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</si>
  <si>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</si>
  <si>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</si>
  <si>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8,35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</si>
  <si>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</si>
  <si>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</si>
  <si>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</si>
  <si>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</si>
  <si>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</si>
  <si>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</si>
  <si>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</si>
  <si>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</si>
  <si>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</si>
  <si>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</si>
  <si>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</si>
  <si>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</si>
  <si>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</si>
  <si>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</si>
  <si>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</si>
  <si>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4,12</t>
  </si>
  <si>
    <t>33,85</t>
  </si>
  <si>
    <t>23,88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</si>
  <si>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</si>
  <si>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</si>
  <si>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</si>
  <si>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</si>
  <si>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</si>
  <si>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</si>
  <si>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</si>
  <si>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</si>
  <si>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</si>
  <si>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</si>
  <si>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</si>
  <si>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</si>
  <si>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20,55</t>
  </si>
  <si>
    <t>13,77</t>
  </si>
  <si>
    <t>12,73</t>
  </si>
  <si>
    <t>9,73</t>
  </si>
  <si>
    <t>7,00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</si>
  <si>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</si>
  <si>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</si>
  <si>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</si>
  <si>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</si>
  <si>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</si>
  <si>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</si>
  <si>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</si>
  <si>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</si>
  <si>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</si>
  <si>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</si>
  <si>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</si>
  <si>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</si>
  <si>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</si>
  <si>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</si>
  <si>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</si>
  <si>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</si>
  <si>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</si>
  <si>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</si>
  <si>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</si>
  <si>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</si>
  <si>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</si>
  <si>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</si>
  <si>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</si>
  <si>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</si>
  <si>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</si>
  <si>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</si>
  <si>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</si>
  <si>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</si>
  <si>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</si>
  <si>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</si>
  <si>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</si>
  <si>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</si>
  <si>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</si>
  <si>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</si>
  <si>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</si>
  <si>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</si>
  <si>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</si>
  <si>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</si>
  <si>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</si>
  <si>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</si>
  <si>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</si>
  <si>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</si>
  <si>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</si>
  <si>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</si>
  <si>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</si>
  <si>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</si>
  <si>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</si>
  <si>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</si>
  <si>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</si>
  <si>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</si>
  <si>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</si>
  <si>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</si>
  <si>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</si>
  <si>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</si>
  <si>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</si>
  <si>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</si>
  <si>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</si>
  <si>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</si>
  <si>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</si>
  <si>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</si>
  <si>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</si>
  <si>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</si>
  <si>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27,97</t>
  </si>
  <si>
    <t>22,23</t>
  </si>
  <si>
    <t>19,76</t>
  </si>
  <si>
    <t>11,71</t>
  </si>
  <si>
    <t>5,10</t>
  </si>
  <si>
    <t>4,86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</si>
  <si>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</si>
  <si>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</si>
  <si>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</si>
  <si>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</si>
  <si>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</si>
  <si>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</si>
  <si>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</si>
  <si>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</si>
  <si>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</si>
  <si>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</si>
  <si>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</si>
  <si>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</si>
  <si>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</si>
  <si>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</si>
  <si>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4,70</t>
  </si>
  <si>
    <t>3,46</t>
  </si>
  <si>
    <t>23,95</t>
  </si>
  <si>
    <t>23,86</t>
  </si>
  <si>
    <t>19,30</t>
  </si>
  <si>
    <t>13,27</t>
  </si>
  <si>
    <t>5,05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</si>
  <si>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</si>
  <si>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</si>
  <si>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</si>
  <si>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</si>
  <si>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</si>
  <si>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</si>
  <si>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</si>
  <si>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</si>
  <si>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</si>
  <si>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</si>
  <si>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</si>
  <si>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</si>
  <si>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</si>
  <si>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</si>
  <si>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</si>
  <si>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</si>
  <si>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</si>
  <si>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</si>
  <si>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</si>
  <si>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</si>
  <si>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</si>
  <si>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</si>
  <si>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</si>
  <si>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</si>
  <si>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</si>
  <si>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</si>
  <si>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</si>
  <si>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3,68</t>
  </si>
  <si>
    <t>3,21</t>
  </si>
  <si>
    <t>30,88</t>
  </si>
  <si>
    <t>27,89</t>
  </si>
  <si>
    <t>8,47</t>
  </si>
  <si>
    <t>4,85</t>
  </si>
  <si>
    <t>4,80</t>
  </si>
  <si>
    <t>4,50</t>
  </si>
  <si>
    <t>3,63</t>
  </si>
  <si>
    <t>3,14</t>
  </si>
  <si>
    <t>44,48</t>
  </si>
  <si>
    <t>21,17</t>
  </si>
  <si>
    <t>19,41</t>
  </si>
  <si>
    <t>7,63</t>
  </si>
  <si>
    <t>30,05</t>
  </si>
  <si>
    <t>23,01</t>
  </si>
  <si>
    <t>12,67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</si>
  <si>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</si>
  <si>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</si>
  <si>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</si>
  <si>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</si>
  <si>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</si>
  <si>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</si>
  <si>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</si>
  <si>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</si>
  <si>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</si>
  <si>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</si>
  <si>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6,16</t>
  </si>
  <si>
    <t>5,83</t>
  </si>
  <si>
    <t>5,50</t>
  </si>
  <si>
    <t>4,39</t>
  </si>
  <si>
    <t>36,09</t>
  </si>
  <si>
    <t>33,26</t>
  </si>
  <si>
    <t>11,07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</si>
  <si>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</si>
  <si>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</si>
  <si>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</si>
  <si>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</si>
  <si>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</si>
  <si>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</si>
  <si>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</si>
  <si>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</si>
  <si>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</si>
  <si>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</si>
  <si>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</si>
  <si>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</si>
  <si>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</si>
  <si>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</si>
  <si>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</si>
  <si>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</si>
  <si>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</si>
  <si>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</si>
  <si>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</si>
  <si>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4,59</t>
  </si>
  <si>
    <t>3,36</t>
  </si>
  <si>
    <t>38,84</t>
  </si>
  <si>
    <t>18,81</t>
  </si>
  <si>
    <t>7,95</t>
  </si>
  <si>
    <t>6,76</t>
  </si>
  <si>
    <t>3,73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</si>
  <si>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</si>
  <si>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</si>
  <si>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</si>
  <si>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</si>
  <si>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</si>
  <si>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</si>
  <si>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</si>
  <si>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</si>
  <si>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</si>
  <si>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</si>
  <si>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</si>
  <si>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</si>
  <si>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</si>
  <si>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</si>
  <si>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</si>
  <si>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</si>
  <si>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</si>
  <si>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</si>
  <si>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</si>
  <si>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</si>
  <si>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</si>
  <si>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</si>
  <si>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</si>
  <si>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</si>
  <si>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</si>
  <si>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</si>
  <si>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</si>
  <si>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</si>
  <si>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</si>
  <si>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</si>
  <si>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</si>
  <si>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</si>
  <si>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</si>
  <si>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</si>
  <si>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</si>
  <si>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</si>
  <si>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</si>
  <si>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</si>
  <si>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</si>
  <si>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</si>
  <si>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</si>
  <si>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9,69</t>
  </si>
  <si>
    <t>5,64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</si>
  <si>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</si>
  <si>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</si>
  <si>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</si>
  <si>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</si>
  <si>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</si>
  <si>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</si>
  <si>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</si>
  <si>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</si>
  <si>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</si>
  <si>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</si>
  <si>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</si>
  <si>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</si>
  <si>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</si>
  <si>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Izvor: "Službeni glasnik RS", br. 99/16 i "Službeni glasnik BiH", br. 82/16</t>
  </si>
  <si>
    <r>
      <t>Istočno Novo Sarajevo</t>
    </r>
    <r>
      <rPr>
        <vertAlign val="superscript"/>
        <sz val="9"/>
        <color indexed="8"/>
        <rFont val="Arial"/>
        <family val="2"/>
      </rPr>
      <t>1)</t>
    </r>
  </si>
  <si>
    <r>
      <t>Teslić</t>
    </r>
    <r>
      <rPr>
        <vertAlign val="superscript"/>
        <sz val="9"/>
        <color indexed="8"/>
        <rFont val="Arial"/>
        <family val="2"/>
      </rPr>
      <t>1)</t>
    </r>
  </si>
  <si>
    <r>
      <t>Grad Doboj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</si>
  <si>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Muzej u Doboju u 2019. nije imao posjetilaca.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</si>
  <si>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Amaterska pozorišta u Istočnom Novom Sarajevu i Tesliću nisu imala aktivnosti u sezoni
 2018/2019. god.</t>
    </r>
  </si>
  <si>
    <t>50,0*</t>
  </si>
  <si>
    <t>Broj 
zložbi</t>
  </si>
  <si>
    <t>Psihički_x000D_ bolesna_x000D_ 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</si>
</sst>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9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3"/>
      <color theme="3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0" fontId="18" fillId="0" borderId="0"/>
    <xf numFmtId="0" fontId="17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35" fillId="0" borderId="0"/>
    <xf numFmtId="0" fontId="3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43" fillId="0" borderId="0"/>
    <xf numFmtId="0" fontId="20" fillId="0" borderId="0"/>
    <xf numFmtId="0" fontId="75" fillId="0" borderId="0"/>
  </cellStyleXfs>
  <cellXfs count="920">
    <xf numFmtId="0" fontId="0" fillId="0" borderId="0" xfId="0"/>
    <xf numFmtId="0" fontId="22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/>
    <xf numFmtId="1" fontId="11" fillId="0" borderId="0" xfId="0" quotePrefix="1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wrapText="1" indent="1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3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3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1" fillId="0" borderId="0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1" fontId="13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5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/>
    <xf numFmtId="1" fontId="11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5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1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1" xfId="11" applyFont="1" applyFill="1" applyBorder="1" applyAlignment="1">
      <alignment horizontal="center" wrapText="1"/>
    </xf>
    <xf numFmtId="1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25" fillId="0" borderId="0" xfId="0" applyNumberFormat="1" applyFont="1" applyFill="1"/>
    <xf numFmtId="1" fontId="11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1" fillId="0" borderId="0" xfId="7" applyNumberFormat="1" applyFont="1" applyFill="1" applyBorder="1" applyAlignment="1">
      <alignment horizontal="right"/>
    </xf>
    <xf numFmtId="164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7" fillId="0" borderId="0" xfId="11" applyNumberFormat="1" applyFont="1" applyFill="1" applyBorder="1" applyAlignment="1">
      <alignment horizontal="right" wrapText="1"/>
    </xf>
    <xf numFmtId="0" fontId="10" fillId="0" borderId="0" xfId="11" applyFont="1" applyFill="1" applyAlignment="1">
      <alignment horizontal="left"/>
    </xf>
    <xf numFmtId="0" fontId="5" fillId="0" borderId="1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/>
    <xf numFmtId="1" fontId="25" fillId="0" borderId="0" xfId="0" applyNumberFormat="1" applyFont="1" applyFill="1" applyBorder="1"/>
    <xf numFmtId="0" fontId="8" fillId="0" borderId="0" xfId="11" applyFont="1" applyFill="1"/>
    <xf numFmtId="1" fontId="11" fillId="0" borderId="0" xfId="11" applyNumberFormat="1" applyFont="1" applyFill="1" applyBorder="1" applyAlignment="1">
      <alignment horizontal="right"/>
    </xf>
    <xf numFmtId="1" fontId="11" fillId="0" borderId="6" xfId="0" applyNumberFormat="1" applyFont="1" applyFill="1" applyBorder="1"/>
    <xf numFmtId="1" fontId="25" fillId="0" borderId="0" xfId="0" applyNumberFormat="1" applyFont="1" applyFill="1"/>
    <xf numFmtId="1" fontId="25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7" fillId="0" borderId="0" xfId="14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3" fillId="0" borderId="0" xfId="14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15" applyFont="1" applyFill="1" applyBorder="1" applyAlignment="1">
      <alignment horizontal="right" vertical="top" wrapText="1"/>
    </xf>
    <xf numFmtId="2" fontId="13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27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3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3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8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3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29" fillId="0" borderId="0" xfId="0" applyFont="1" applyFill="1" applyAlignment="1">
      <alignment horizontal="left"/>
    </xf>
    <xf numFmtId="0" fontId="21" fillId="0" borderId="0" xfId="0" applyFont="1" applyFill="1"/>
    <xf numFmtId="0" fontId="30" fillId="0" borderId="0" xfId="0" applyFont="1" applyFill="1"/>
    <xf numFmtId="3" fontId="31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1" fillId="0" borderId="0" xfId="0" applyNumberFormat="1" applyFont="1" applyFill="1"/>
    <xf numFmtId="3" fontId="31" fillId="0" borderId="0" xfId="0" applyNumberFormat="1" applyFont="1" applyFill="1" applyBorder="1"/>
    <xf numFmtId="0" fontId="15" fillId="0" borderId="0" xfId="0" applyFont="1" applyFill="1"/>
    <xf numFmtId="1" fontId="32" fillId="0" borderId="0" xfId="0" applyNumberFormat="1" applyFont="1" applyFill="1" applyAlignment="1">
      <alignment horizontal="right"/>
    </xf>
    <xf numFmtId="0" fontId="2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3" fillId="0" borderId="0" xfId="0" applyFont="1" applyFill="1" applyAlignment="1">
      <alignment horizontal="left" wrapText="1"/>
    </xf>
    <xf numFmtId="1" fontId="25" fillId="0" borderId="0" xfId="0" applyNumberFormat="1" applyFont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8" fillId="0" borderId="0" xfId="0" applyFont="1" applyFill="1" applyAlignment="1">
      <alignment horizontal="left" indent="1"/>
    </xf>
    <xf numFmtId="0" fontId="28" fillId="0" borderId="0" xfId="0" applyFont="1" applyFill="1"/>
    <xf numFmtId="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5" fillId="0" borderId="6" xfId="0" applyNumberFormat="1" applyFont="1" applyFill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5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1" fontId="11" fillId="0" borderId="6" xfId="0" applyNumberFormat="1" applyFont="1" applyFill="1" applyBorder="1" applyAlignment="1">
      <alignment horizontal="right"/>
    </xf>
    <xf numFmtId="0" fontId="38" fillId="0" borderId="0" xfId="0" applyFont="1" applyFill="1" applyBorder="1" applyAlignment="1"/>
    <xf numFmtId="1" fontId="11" fillId="0" borderId="6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39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40" fillId="0" borderId="0" xfId="0" applyNumberFormat="1" applyFont="1" applyFill="1" applyAlignment="1">
      <alignment horizontal="right"/>
    </xf>
    <xf numFmtId="0" fontId="6" fillId="0" borderId="0" xfId="0" applyFont="1" applyFill="1"/>
    <xf numFmtId="1" fontId="10" fillId="0" borderId="0" xfId="0" applyNumberFormat="1" applyFont="1" applyFill="1" applyBorder="1" applyAlignment="1">
      <alignment horizontal="left" wrapText="1"/>
    </xf>
    <xf numFmtId="0" fontId="41" fillId="0" borderId="0" xfId="0" applyFont="1" applyFill="1" applyBorder="1"/>
    <xf numFmtId="1" fontId="5" fillId="0" borderId="0" xfId="0" applyNumberFormat="1" applyFont="1" applyFill="1"/>
    <xf numFmtId="0" fontId="38" fillId="0" borderId="1" xfId="0" applyFont="1" applyFill="1" applyBorder="1"/>
    <xf numFmtId="0" fontId="13" fillId="0" borderId="1" xfId="0" applyFont="1" applyFill="1" applyBorder="1"/>
    <xf numFmtId="0" fontId="42" fillId="0" borderId="0" xfId="0" applyFont="1" applyFill="1"/>
    <xf numFmtId="0" fontId="13" fillId="0" borderId="1" xfId="0" applyFont="1" applyFill="1" applyBorder="1" applyAlignment="1">
      <alignment horizontal="left" indent="1"/>
    </xf>
    <xf numFmtId="0" fontId="42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7" fillId="0" borderId="0" xfId="19" applyFont="1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23" fillId="0" borderId="0" xfId="0" applyFont="1" applyFill="1"/>
    <xf numFmtId="0" fontId="3" fillId="0" borderId="1" xfId="0" applyFont="1" applyFill="1" applyBorder="1"/>
    <xf numFmtId="0" fontId="5" fillId="0" borderId="4" xfId="0" applyFont="1" applyFill="1" applyBorder="1"/>
    <xf numFmtId="2" fontId="44" fillId="0" borderId="0" xfId="0" applyNumberFormat="1" applyFont="1" applyAlignment="1">
      <alignment horizontal="right" vertical="center" wrapText="1" indent="3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7" fillId="0" borderId="10" xfId="14" applyFont="1" applyFill="1" applyBorder="1" applyAlignment="1">
      <alignment horizontal="right" wrapText="1"/>
    </xf>
    <xf numFmtId="0" fontId="7" fillId="0" borderId="10" xfId="16" applyFont="1" applyFill="1" applyBorder="1" applyAlignment="1">
      <alignment horizontal="right" wrapText="1"/>
    </xf>
    <xf numFmtId="0" fontId="7" fillId="0" borderId="10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10" xfId="0" applyFont="1" applyFill="1" applyBorder="1"/>
    <xf numFmtId="0" fontId="7" fillId="0" borderId="4" xfId="0" applyFont="1" applyFill="1" applyBorder="1"/>
    <xf numFmtId="0" fontId="7" fillId="0" borderId="10" xfId="0" applyFont="1" applyFill="1" applyBorder="1" applyAlignment="1">
      <alignment horizontal="right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8" fillId="0" borderId="4" xfId="0" applyFont="1" applyBorder="1" applyAlignment="1">
      <alignment wrapText="1"/>
    </xf>
    <xf numFmtId="1" fontId="7" fillId="0" borderId="10" xfId="0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right" wrapText="1"/>
    </xf>
    <xf numFmtId="0" fontId="5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1" fontId="7" fillId="0" borderId="9" xfId="0" applyNumberFormat="1" applyFont="1" applyFill="1" applyBorder="1"/>
    <xf numFmtId="0" fontId="45" fillId="0" borderId="0" xfId="0" applyFont="1"/>
    <xf numFmtId="3" fontId="48" fillId="4" borderId="0" xfId="0" applyNumberFormat="1" applyFont="1" applyFill="1" applyAlignment="1">
      <alignment horizontal="center"/>
    </xf>
    <xf numFmtId="0" fontId="48" fillId="4" borderId="0" xfId="0" applyNumberFormat="1" applyFont="1" applyFill="1" applyAlignment="1">
      <alignment horizontal="right"/>
    </xf>
    <xf numFmtId="4" fontId="48" fillId="4" borderId="0" xfId="0" applyNumberFormat="1" applyFont="1" applyFill="1" applyAlignment="1">
      <alignment horizontal="right"/>
    </xf>
    <xf numFmtId="3" fontId="48" fillId="5" borderId="0" xfId="0" applyNumberFormat="1" applyFont="1" applyFill="1" applyAlignment="1">
      <alignment horizontal="center"/>
    </xf>
    <xf numFmtId="0" fontId="48" fillId="5" borderId="0" xfId="0" applyNumberFormat="1" applyFont="1" applyFill="1" applyAlignment="1">
      <alignment horizontal="right"/>
    </xf>
    <xf numFmtId="4" fontId="48" fillId="5" borderId="0" xfId="0" applyNumberFormat="1" applyFont="1" applyFill="1" applyAlignment="1">
      <alignment horizontal="right"/>
    </xf>
    <xf numFmtId="3" fontId="48" fillId="4" borderId="0" xfId="0" applyNumberFormat="1" applyFont="1" applyFill="1" applyBorder="1" applyAlignment="1">
      <alignment horizontal="center"/>
    </xf>
    <xf numFmtId="0" fontId="48" fillId="4" borderId="10" xfId="0" applyNumberFormat="1" applyFont="1" applyFill="1" applyBorder="1" applyAlignment="1">
      <alignment horizontal="left"/>
    </xf>
    <xf numFmtId="3" fontId="48" fillId="4" borderId="10" xfId="0" applyNumberFormat="1" applyFont="1" applyFill="1" applyBorder="1" applyAlignment="1">
      <alignment horizontal="center"/>
    </xf>
    <xf numFmtId="0" fontId="48" fillId="4" borderId="10" xfId="0" applyNumberFormat="1" applyFont="1" applyFill="1" applyBorder="1" applyAlignment="1">
      <alignment horizontal="right"/>
    </xf>
    <xf numFmtId="4" fontId="48" fillId="4" borderId="10" xfId="0" applyNumberFormat="1" applyFont="1" applyFill="1" applyBorder="1" applyAlignment="1">
      <alignment horizontal="right"/>
    </xf>
    <xf numFmtId="0" fontId="49" fillId="0" borderId="23" xfId="0" applyNumberFormat="1" applyFont="1" applyBorder="1" applyAlignment="1"/>
    <xf numFmtId="0" fontId="44" fillId="0" borderId="0" xfId="0" applyFont="1"/>
    <xf numFmtId="0" fontId="51" fillId="0" borderId="0" xfId="1" applyFont="1" applyFill="1" applyAlignment="1" applyProtection="1">
      <alignment horizontal="right"/>
    </xf>
    <xf numFmtId="0" fontId="44" fillId="4" borderId="0" xfId="0" applyNumberFormat="1" applyFont="1" applyFill="1" applyAlignment="1">
      <alignment horizontal="left"/>
    </xf>
    <xf numFmtId="3" fontId="44" fillId="4" borderId="0" xfId="0" applyNumberFormat="1" applyFont="1" applyFill="1" applyAlignment="1">
      <alignment horizontal="center"/>
    </xf>
    <xf numFmtId="0" fontId="44" fillId="4" borderId="0" xfId="0" applyNumberFormat="1" applyFont="1" applyFill="1" applyAlignment="1">
      <alignment horizontal="right"/>
    </xf>
    <xf numFmtId="0" fontId="0" fillId="0" borderId="25" xfId="0" applyBorder="1" applyAlignment="1"/>
    <xf numFmtId="0" fontId="48" fillId="5" borderId="0" xfId="0" applyFont="1" applyFill="1" applyBorder="1" applyAlignment="1">
      <alignment horizontal="left"/>
    </xf>
    <xf numFmtId="0" fontId="48" fillId="4" borderId="0" xfId="0" applyNumberFormat="1" applyFont="1" applyFill="1" applyBorder="1" applyAlignment="1">
      <alignment horizontal="left"/>
    </xf>
    <xf numFmtId="0" fontId="50" fillId="4" borderId="0" xfId="0" applyNumberFormat="1" applyFont="1" applyFill="1" applyBorder="1" applyAlignment="1">
      <alignment horizontal="left"/>
    </xf>
    <xf numFmtId="0" fontId="44" fillId="5" borderId="0" xfId="0" applyFont="1" applyFill="1" applyAlignment="1">
      <alignment horizontal="left"/>
    </xf>
    <xf numFmtId="3" fontId="44" fillId="5" borderId="0" xfId="0" applyNumberFormat="1" applyFont="1" applyFill="1" applyAlignment="1">
      <alignment horizontal="center"/>
    </xf>
    <xf numFmtId="0" fontId="44" fillId="5" borderId="0" xfId="0" applyNumberFormat="1" applyFont="1" applyFill="1" applyAlignment="1">
      <alignment horizontal="right"/>
    </xf>
    <xf numFmtId="0" fontId="44" fillId="4" borderId="0" xfId="0" applyNumberFormat="1" applyFont="1" applyFill="1" applyBorder="1" applyAlignment="1">
      <alignment horizontal="left"/>
    </xf>
    <xf numFmtId="3" fontId="44" fillId="4" borderId="0" xfId="0" applyNumberFormat="1" applyFont="1" applyFill="1" applyBorder="1" applyAlignment="1">
      <alignment horizontal="center"/>
    </xf>
    <xf numFmtId="0" fontId="44" fillId="4" borderId="0" xfId="0" applyNumberFormat="1" applyFont="1" applyFill="1" applyBorder="1" applyAlignment="1">
      <alignment horizontal="right"/>
    </xf>
    <xf numFmtId="0" fontId="44" fillId="4" borderId="10" xfId="0" applyNumberFormat="1" applyFont="1" applyFill="1" applyBorder="1" applyAlignment="1">
      <alignment horizontal="left"/>
    </xf>
    <xf numFmtId="3" fontId="44" fillId="4" borderId="10" xfId="0" applyNumberFormat="1" applyFont="1" applyFill="1" applyBorder="1" applyAlignment="1">
      <alignment horizontal="center"/>
    </xf>
    <xf numFmtId="0" fontId="44" fillId="4" borderId="10" xfId="0" applyNumberFormat="1" applyFont="1" applyFill="1" applyBorder="1" applyAlignment="1">
      <alignment horizontal="right"/>
    </xf>
    <xf numFmtId="0" fontId="44" fillId="4" borderId="0" xfId="0" applyNumberFormat="1" applyFont="1" applyFill="1" applyAlignment="1"/>
    <xf numFmtId="0" fontId="44" fillId="4" borderId="0" xfId="0" applyFont="1" applyFill="1" applyAlignment="1">
      <alignment horizontal="right" indent="2"/>
    </xf>
    <xf numFmtId="2" fontId="44" fillId="4" borderId="0" xfId="0" applyNumberFormat="1" applyFont="1" applyFill="1" applyAlignment="1">
      <alignment horizontal="right" indent="2"/>
    </xf>
    <xf numFmtId="0" fontId="44" fillId="5" borderId="0" xfId="0" applyNumberFormat="1" applyFont="1" applyFill="1" applyAlignment="1"/>
    <xf numFmtId="0" fontId="44" fillId="5" borderId="0" xfId="0" applyFont="1" applyFill="1" applyAlignment="1">
      <alignment horizontal="right" indent="2"/>
    </xf>
    <xf numFmtId="0" fontId="44" fillId="4" borderId="10" xfId="0" applyNumberFormat="1" applyFont="1" applyFill="1" applyBorder="1" applyAlignment="1"/>
    <xf numFmtId="0" fontId="44" fillId="4" borderId="10" xfId="0" applyFont="1" applyFill="1" applyBorder="1" applyAlignment="1">
      <alignment horizontal="right" indent="2"/>
    </xf>
    <xf numFmtId="0" fontId="46" fillId="0" borderId="10" xfId="0" applyNumberFormat="1" applyFont="1" applyBorder="1" applyAlignment="1"/>
    <xf numFmtId="0" fontId="44" fillId="4" borderId="0" xfId="0" applyNumberFormat="1" applyFont="1" applyFill="1" applyBorder="1" applyAlignment="1">
      <alignment horizontal="right" vertical="center"/>
    </xf>
    <xf numFmtId="0" fontId="44" fillId="0" borderId="0" xfId="0" applyFont="1" applyBorder="1"/>
    <xf numFmtId="0" fontId="28" fillId="3" borderId="19" xfId="0" applyFont="1" applyFill="1" applyBorder="1" applyAlignment="1">
      <alignment horizontal="center" vertical="center" wrapText="1"/>
    </xf>
    <xf numFmtId="0" fontId="44" fillId="3" borderId="19" xfId="0" applyFont="1" applyFill="1" applyBorder="1" applyAlignment="1">
      <alignment horizontal="center" vertical="center" wrapText="1"/>
    </xf>
    <xf numFmtId="0" fontId="44" fillId="5" borderId="0" xfId="0" applyFont="1" applyFill="1"/>
    <xf numFmtId="0" fontId="44" fillId="4" borderId="10" xfId="0" applyNumberFormat="1" applyFont="1" applyFill="1" applyBorder="1" applyAlignment="1">
      <alignment horizontal="right" vertical="center"/>
    </xf>
    <xf numFmtId="1" fontId="44" fillId="0" borderId="0" xfId="0" applyNumberFormat="1" applyFont="1" applyBorder="1"/>
    <xf numFmtId="1" fontId="44" fillId="0" borderId="10" xfId="0" applyNumberFormat="1" applyFont="1" applyBorder="1"/>
    <xf numFmtId="1" fontId="44" fillId="5" borderId="0" xfId="0" applyNumberFormat="1" applyFont="1" applyFill="1" applyBorder="1"/>
    <xf numFmtId="0" fontId="52" fillId="0" borderId="0" xfId="0" applyNumberFormat="1" applyFont="1" applyAlignment="1"/>
    <xf numFmtId="0" fontId="46" fillId="0" borderId="0" xfId="0" applyFont="1" applyBorder="1"/>
    <xf numFmtId="0" fontId="50" fillId="5" borderId="22" xfId="0" applyFont="1" applyFill="1" applyBorder="1" applyAlignment="1">
      <alignment horizontal="left"/>
    </xf>
    <xf numFmtId="0" fontId="46" fillId="5" borderId="0" xfId="0" applyFont="1" applyFill="1" applyAlignment="1">
      <alignment horizontal="left"/>
    </xf>
    <xf numFmtId="1" fontId="25" fillId="0" borderId="10" xfId="0" applyNumberFormat="1" applyFont="1" applyFill="1" applyBorder="1" applyAlignment="1">
      <alignment horizontal="right"/>
    </xf>
    <xf numFmtId="3" fontId="44" fillId="4" borderId="0" xfId="0" applyNumberFormat="1" applyFont="1" applyFill="1" applyAlignment="1">
      <alignment horizontal="left"/>
    </xf>
    <xf numFmtId="3" fontId="44" fillId="4" borderId="10" xfId="0" applyNumberFormat="1" applyFont="1" applyFill="1" applyBorder="1" applyAlignment="1">
      <alignment horizontal="left"/>
    </xf>
    <xf numFmtId="0" fontId="13" fillId="3" borderId="19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Border="1" applyAlignment="1"/>
    <xf numFmtId="3" fontId="44" fillId="5" borderId="0" xfId="0" applyNumberFormat="1" applyFont="1" applyFill="1" applyAlignment="1">
      <alignment horizontal="left"/>
    </xf>
    <xf numFmtId="0" fontId="7" fillId="3" borderId="12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11" fillId="0" borderId="10" xfId="0" applyFont="1" applyFill="1" applyBorder="1"/>
    <xf numFmtId="1" fontId="11" fillId="0" borderId="10" xfId="0" applyNumberFormat="1" applyFont="1" applyFill="1" applyBorder="1"/>
    <xf numFmtId="0" fontId="11" fillId="0" borderId="10" xfId="0" applyFont="1" applyBorder="1" applyAlignment="1">
      <alignment horizontal="right"/>
    </xf>
    <xf numFmtId="0" fontId="3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1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13" fillId="0" borderId="4" xfId="0" applyFont="1" applyFill="1" applyBorder="1" applyAlignment="1">
      <alignment horizontal="left" wrapText="1"/>
    </xf>
    <xf numFmtId="0" fontId="13" fillId="0" borderId="10" xfId="0" applyFont="1" applyFill="1" applyBorder="1"/>
    <xf numFmtId="1" fontId="13" fillId="0" borderId="10" xfId="0" applyNumberFormat="1" applyFont="1" applyFill="1" applyBorder="1" applyAlignment="1">
      <alignment horizontal="right" wrapText="1"/>
    </xf>
    <xf numFmtId="1" fontId="13" fillId="0" borderId="4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/>
    <xf numFmtId="1" fontId="13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top"/>
    </xf>
    <xf numFmtId="0" fontId="5" fillId="3" borderId="12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6" fillId="0" borderId="0" xfId="0" applyFont="1"/>
    <xf numFmtId="0" fontId="49" fillId="0" borderId="0" xfId="0" applyFont="1" applyFill="1" applyBorder="1" applyAlignment="1">
      <alignment horizontal="left" wrapText="1"/>
    </xf>
    <xf numFmtId="3" fontId="46" fillId="5" borderId="0" xfId="0" applyNumberFormat="1" applyFont="1" applyFill="1" applyAlignment="1">
      <alignment horizontal="left"/>
    </xf>
    <xf numFmtId="0" fontId="46" fillId="4" borderId="0" xfId="0" applyNumberFormat="1" applyFont="1" applyFill="1" applyBorder="1" applyAlignment="1">
      <alignment horizontal="left"/>
    </xf>
    <xf numFmtId="3" fontId="44" fillId="4" borderId="0" xfId="0" applyNumberFormat="1" applyFont="1" applyFill="1" applyBorder="1" applyAlignment="1">
      <alignment horizontal="left"/>
    </xf>
    <xf numFmtId="0" fontId="46" fillId="0" borderId="0" xfId="0" applyFont="1" applyAlignment="1"/>
    <xf numFmtId="0" fontId="33" fillId="0" borderId="0" xfId="0" applyNumberFormat="1" applyFont="1" applyFill="1" applyBorder="1" applyAlignment="1">
      <alignment horizontal="left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Alignment="1">
      <alignment horizontal="left"/>
    </xf>
    <xf numFmtId="3" fontId="33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horizontal="left"/>
    </xf>
    <xf numFmtId="0" fontId="57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3" fontId="25" fillId="0" borderId="1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5" fillId="5" borderId="24" xfId="0" applyNumberFormat="1" applyFont="1" applyFill="1" applyBorder="1" applyAlignment="1">
      <alignment horizontal="center"/>
    </xf>
    <xf numFmtId="3" fontId="25" fillId="5" borderId="1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0" fontId="46" fillId="5" borderId="24" xfId="0" applyFont="1" applyFill="1" applyBorder="1" applyAlignment="1">
      <alignment horizontal="left"/>
    </xf>
    <xf numFmtId="3" fontId="25" fillId="5" borderId="0" xfId="0" applyNumberFormat="1" applyFont="1" applyFill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5" fillId="0" borderId="10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46" fillId="5" borderId="0" xfId="0" applyFont="1" applyFill="1" applyBorder="1"/>
    <xf numFmtId="0" fontId="25" fillId="5" borderId="1" xfId="0" applyFont="1" applyFill="1" applyBorder="1" applyAlignment="1">
      <alignment horizontal="center" vertical="center"/>
    </xf>
    <xf numFmtId="1" fontId="25" fillId="5" borderId="0" xfId="0" applyNumberFormat="1" applyFont="1" applyFill="1" applyBorder="1"/>
    <xf numFmtId="0" fontId="7" fillId="5" borderId="0" xfId="0" applyFont="1" applyFill="1" applyBorder="1"/>
    <xf numFmtId="0" fontId="25" fillId="5" borderId="0" xfId="0" applyFont="1" applyFill="1" applyBorder="1"/>
    <xf numFmtId="0" fontId="25" fillId="0" borderId="4" xfId="0" applyFont="1" applyFill="1" applyBorder="1" applyAlignment="1">
      <alignment horizontal="center" vertical="center"/>
    </xf>
    <xf numFmtId="0" fontId="44" fillId="0" borderId="0" xfId="0" applyFont="1" applyFill="1"/>
    <xf numFmtId="1" fontId="44" fillId="4" borderId="0" xfId="0" applyNumberFormat="1" applyFont="1" applyFill="1" applyBorder="1" applyAlignment="1">
      <alignment horizontal="right"/>
    </xf>
    <xf numFmtId="1" fontId="44" fillId="4" borderId="10" xfId="0" applyNumberFormat="1" applyFont="1" applyFill="1" applyBorder="1" applyAlignment="1">
      <alignment horizontal="right"/>
    </xf>
    <xf numFmtId="0" fontId="44" fillId="0" borderId="1" xfId="0" applyNumberFormat="1" applyFont="1" applyBorder="1" applyAlignment="1"/>
    <xf numFmtId="0" fontId="44" fillId="0" borderId="1" xfId="0" applyFont="1" applyBorder="1"/>
    <xf numFmtId="0" fontId="28" fillId="0" borderId="0" xfId="0" applyFont="1" applyBorder="1" applyAlignment="1">
      <alignment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0" fontId="28" fillId="4" borderId="8" xfId="0" applyFont="1" applyFill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2" fontId="44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46" fillId="0" borderId="0" xfId="0" applyFont="1" applyBorder="1" applyAlignment="1"/>
    <xf numFmtId="0" fontId="44" fillId="3" borderId="1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2" fontId="44" fillId="3" borderId="13" xfId="0" applyNumberFormat="1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Border="1" applyAlignment="1">
      <alignment horizontal="left"/>
    </xf>
    <xf numFmtId="2" fontId="44" fillId="0" borderId="0" xfId="0" applyNumberFormat="1" applyFont="1" applyBorder="1" applyAlignment="1">
      <alignment horizontal="right"/>
    </xf>
    <xf numFmtId="0" fontId="44" fillId="3" borderId="13" xfId="0" applyFont="1" applyFill="1" applyBorder="1" applyAlignment="1">
      <alignment horizontal="center" vertical="center" wrapText="1"/>
    </xf>
    <xf numFmtId="2" fontId="44" fillId="3" borderId="13" xfId="0" applyNumberFormat="1" applyFont="1" applyFill="1" applyBorder="1" applyAlignment="1">
      <alignment horizontal="center" vertical="center"/>
    </xf>
    <xf numFmtId="2" fontId="44" fillId="3" borderId="1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0" fontId="44" fillId="0" borderId="4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5" fillId="3" borderId="19" xfId="11" applyFont="1" applyFill="1" applyBorder="1" applyAlignment="1">
      <alignment horizontal="center" vertical="center" wrapText="1"/>
    </xf>
    <xf numFmtId="1" fontId="11" fillId="0" borderId="0" xfId="7" applyNumberFormat="1" applyFont="1" applyFill="1" applyBorder="1"/>
    <xf numFmtId="164" fontId="11" fillId="0" borderId="0" xfId="7" applyNumberFormat="1" applyFont="1" applyFill="1" applyBorder="1"/>
    <xf numFmtId="1" fontId="11" fillId="0" borderId="0" xfId="7" applyNumberFormat="1" applyFont="1" applyFill="1"/>
    <xf numFmtId="1" fontId="11" fillId="0" borderId="0" xfId="7" applyNumberFormat="1" applyFont="1" applyFill="1" applyBorder="1" applyAlignment="1"/>
    <xf numFmtId="0" fontId="3" fillId="0" borderId="0" xfId="11" applyFont="1" applyFill="1" applyAlignment="1">
      <alignment wrapText="1"/>
    </xf>
    <xf numFmtId="1" fontId="44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0" fontId="7" fillId="0" borderId="10" xfId="11" applyFont="1" applyFill="1" applyBorder="1" applyAlignment="1">
      <alignment wrapText="1"/>
    </xf>
    <xf numFmtId="0" fontId="7" fillId="0" borderId="4" xfId="11" applyFont="1" applyFill="1" applyBorder="1" applyAlignment="1">
      <alignment horizontal="center" wrapText="1"/>
    </xf>
    <xf numFmtId="1" fontId="11" fillId="0" borderId="0" xfId="8" applyNumberFormat="1" applyFont="1" applyFill="1" applyAlignment="1">
      <alignment horizontal="right"/>
    </xf>
    <xf numFmtId="0" fontId="8" fillId="0" borderId="22" xfId="11" applyFont="1" applyFill="1" applyBorder="1" applyAlignment="1">
      <alignment wrapText="1"/>
    </xf>
    <xf numFmtId="0" fontId="5" fillId="0" borderId="0" xfId="11" applyFont="1" applyFill="1" applyBorder="1" applyAlignment="1">
      <alignment wrapText="1"/>
    </xf>
    <xf numFmtId="0" fontId="8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3" fillId="0" borderId="0" xfId="0" applyFont="1" applyBorder="1" applyAlignment="1">
      <alignment wrapText="1"/>
    </xf>
    <xf numFmtId="0" fontId="5" fillId="0" borderId="10" xfId="11" applyFont="1" applyFill="1" applyBorder="1" applyAlignment="1">
      <alignment wrapText="1"/>
    </xf>
    <xf numFmtId="0" fontId="5" fillId="0" borderId="4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" fontId="44" fillId="0" borderId="0" xfId="0" applyNumberFormat="1" applyFont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10" xfId="11" applyFont="1" applyFill="1" applyBorder="1"/>
    <xf numFmtId="1" fontId="7" fillId="0" borderId="0" xfId="11" applyNumberFormat="1" applyFont="1" applyFill="1"/>
    <xf numFmtId="0" fontId="3" fillId="5" borderId="0" xfId="11" applyFont="1" applyFill="1"/>
    <xf numFmtId="0" fontId="5" fillId="5" borderId="1" xfId="11" applyFont="1" applyFill="1" applyBorder="1" applyAlignment="1">
      <alignment horizontal="center"/>
    </xf>
    <xf numFmtId="0" fontId="5" fillId="5" borderId="0" xfId="11" applyFont="1" applyFill="1"/>
    <xf numFmtId="1" fontId="11" fillId="5" borderId="0" xfId="7" applyNumberFormat="1" applyFont="1" applyFill="1" applyBorder="1"/>
    <xf numFmtId="1" fontId="44" fillId="5" borderId="0" xfId="0" applyNumberFormat="1" applyFont="1" applyFill="1"/>
    <xf numFmtId="0" fontId="5" fillId="3" borderId="34" xfId="0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1" fillId="0" borderId="0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4" fillId="3" borderId="12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1" fontId="44" fillId="0" borderId="0" xfId="0" applyNumberFormat="1" applyFont="1" applyFill="1"/>
    <xf numFmtId="1" fontId="25" fillId="0" borderId="0" xfId="0" applyNumberFormat="1" applyFont="1" applyBorder="1" applyAlignment="1">
      <alignment horizontal="right" wrapText="1"/>
    </xf>
    <xf numFmtId="0" fontId="46" fillId="0" borderId="0" xfId="0" applyFont="1"/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62" fillId="0" borderId="0" xfId="1" quotePrefix="1" applyFont="1" applyAlignment="1" applyProtection="1"/>
    <xf numFmtId="0" fontId="63" fillId="0" borderId="0" xfId="0" applyNumberFormat="1" applyFont="1" applyBorder="1" applyAlignment="1"/>
    <xf numFmtId="0" fontId="28" fillId="3" borderId="35" xfId="0" applyFont="1" applyFill="1" applyBorder="1" applyAlignment="1">
      <alignment horizontal="center" vertical="center" wrapText="1"/>
    </xf>
    <xf numFmtId="0" fontId="44" fillId="4" borderId="1" xfId="0" applyNumberFormat="1" applyFont="1" applyFill="1" applyBorder="1" applyAlignment="1">
      <alignment horizontal="left"/>
    </xf>
    <xf numFmtId="1" fontId="44" fillId="5" borderId="0" xfId="0" applyNumberFormat="1" applyFont="1" applyFill="1" applyAlignment="1">
      <alignment horizontal="right"/>
    </xf>
    <xf numFmtId="1" fontId="44" fillId="4" borderId="0" xfId="0" applyNumberFormat="1" applyFont="1" applyFill="1" applyAlignment="1">
      <alignment horizontal="right"/>
    </xf>
    <xf numFmtId="0" fontId="44" fillId="4" borderId="0" xfId="0" applyFont="1" applyFill="1"/>
    <xf numFmtId="0" fontId="13" fillId="3" borderId="35" xfId="0" applyFont="1" applyFill="1" applyBorder="1" applyAlignment="1">
      <alignment horizontal="center" vertical="center" textRotation="90" wrapText="1"/>
    </xf>
    <xf numFmtId="0" fontId="46" fillId="5" borderId="24" xfId="0" applyFont="1" applyFill="1" applyBorder="1"/>
    <xf numFmtId="0" fontId="44" fillId="5" borderId="1" xfId="0" applyFont="1" applyFill="1" applyBorder="1"/>
    <xf numFmtId="0" fontId="44" fillId="4" borderId="1" xfId="0" applyNumberFormat="1" applyFont="1" applyFill="1" applyBorder="1" applyAlignment="1"/>
    <xf numFmtId="0" fontId="44" fillId="4" borderId="0" xfId="0" applyFont="1" applyFill="1" applyBorder="1"/>
    <xf numFmtId="0" fontId="44" fillId="4" borderId="4" xfId="0" applyNumberFormat="1" applyFont="1" applyFill="1" applyBorder="1" applyAlignment="1"/>
    <xf numFmtId="0" fontId="44" fillId="4" borderId="10" xfId="0" applyFont="1" applyFill="1" applyBorder="1"/>
    <xf numFmtId="0" fontId="44" fillId="4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39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7" fillId="0" borderId="0" xfId="0" applyFont="1" applyFill="1" applyBorder="1" applyAlignment="1"/>
    <xf numFmtId="1" fontId="24" fillId="0" borderId="6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Alignment="1">
      <alignment horizontal="righ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" fontId="25" fillId="5" borderId="0" xfId="0" applyNumberFormat="1" applyFont="1" applyFill="1" applyAlignment="1">
      <alignment horizontal="right"/>
    </xf>
    <xf numFmtId="0" fontId="13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/>
    </xf>
    <xf numFmtId="0" fontId="39" fillId="0" borderId="1" xfId="0" applyFont="1" applyFill="1" applyBorder="1"/>
    <xf numFmtId="0" fontId="13" fillId="0" borderId="4" xfId="0" applyFont="1" applyFill="1" applyBorder="1" applyAlignment="1">
      <alignment horizontal="center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10" xfId="0" applyNumberFormat="1" applyFont="1" applyFill="1" applyBorder="1"/>
    <xf numFmtId="0" fontId="13" fillId="0" borderId="4" xfId="0" applyFont="1" applyFill="1" applyBorder="1"/>
    <xf numFmtId="1" fontId="5" fillId="0" borderId="10" xfId="0" applyNumberFormat="1" applyFont="1" applyFill="1" applyBorder="1" applyAlignment="1">
      <alignment horizontal="right"/>
    </xf>
    <xf numFmtId="0" fontId="13" fillId="0" borderId="0" xfId="0" applyFont="1" applyBorder="1"/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1" fontId="44" fillId="0" borderId="10" xfId="0" applyNumberFormat="1" applyFont="1" applyBorder="1" applyAlignment="1">
      <alignment horizontal="right"/>
    </xf>
    <xf numFmtId="0" fontId="5" fillId="0" borderId="4" xfId="0" applyFont="1" applyFill="1" applyBorder="1" applyAlignment="1">
      <alignment vertical="top"/>
    </xf>
    <xf numFmtId="0" fontId="49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7" fillId="3" borderId="3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1" fontId="13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3" fillId="0" borderId="0" xfId="4" applyNumberFormat="1" applyFont="1" applyFill="1" applyBorder="1" applyAlignment="1">
      <alignment horizontal="right"/>
    </xf>
    <xf numFmtId="1" fontId="13" fillId="0" borderId="10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22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7" fillId="0" borderId="25" xfId="0" applyFont="1" applyBorder="1" applyAlignment="1"/>
    <xf numFmtId="0" fontId="5" fillId="0" borderId="25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2" fillId="5" borderId="0" xfId="1" quotePrefix="1" applyFont="1" applyFill="1" applyAlignment="1" applyProtection="1"/>
    <xf numFmtId="0" fontId="62" fillId="5" borderId="0" xfId="0" applyFont="1" applyFill="1"/>
    <xf numFmtId="0" fontId="51" fillId="0" borderId="0" xfId="1" applyFont="1" applyFill="1" applyBorder="1" applyAlignment="1" applyProtection="1">
      <alignment horizontal="right"/>
    </xf>
    <xf numFmtId="0" fontId="66" fillId="2" borderId="0" xfId="0" applyFont="1" applyFill="1" applyAlignment="1">
      <alignment horizontal="center" vertical="center"/>
    </xf>
    <xf numFmtId="0" fontId="67" fillId="0" borderId="0" xfId="0" applyFont="1" applyFill="1"/>
    <xf numFmtId="3" fontId="7" fillId="0" borderId="0" xfId="18" applyNumberFormat="1" applyFont="1" applyFill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/>
    </xf>
    <xf numFmtId="0" fontId="10" fillId="0" borderId="1" xfId="0" applyFont="1" applyFill="1" applyBorder="1"/>
    <xf numFmtId="0" fontId="10" fillId="0" borderId="0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/>
    </xf>
    <xf numFmtId="0" fontId="44" fillId="3" borderId="38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/>
    </xf>
    <xf numFmtId="1" fontId="44" fillId="0" borderId="10" xfId="0" applyNumberFormat="1" applyFont="1" applyFill="1" applyBorder="1" applyAlignment="1">
      <alignment horizontal="right"/>
    </xf>
    <xf numFmtId="1" fontId="44" fillId="0" borderId="9" xfId="0" applyNumberFormat="1" applyFont="1" applyFill="1" applyBorder="1" applyAlignment="1">
      <alignment horizontal="right"/>
    </xf>
    <xf numFmtId="0" fontId="28" fillId="0" borderId="1" xfId="0" applyFont="1" applyFill="1" applyBorder="1"/>
    <xf numFmtId="0" fontId="49" fillId="0" borderId="1" xfId="0" applyFont="1" applyFill="1" applyBorder="1"/>
    <xf numFmtId="0" fontId="28" fillId="0" borderId="4" xfId="0" applyFont="1" applyFill="1" applyBorder="1"/>
    <xf numFmtId="0" fontId="5" fillId="0" borderId="0" xfId="1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" fontId="24" fillId="0" borderId="0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/>
    </xf>
    <xf numFmtId="0" fontId="33" fillId="0" borderId="1" xfId="0" applyFont="1" applyFill="1" applyBorder="1"/>
    <xf numFmtId="1" fontId="13" fillId="0" borderId="0" xfId="0" applyNumberFormat="1" applyFont="1" applyFill="1" applyBorder="1" applyAlignment="1">
      <alignment horizontal="right" vertical="center"/>
    </xf>
    <xf numFmtId="1" fontId="44" fillId="0" borderId="0" xfId="0" applyNumberFormat="1" applyFont="1" applyBorder="1" applyAlignment="1">
      <alignment horizontal="right" vertical="center"/>
    </xf>
    <xf numFmtId="0" fontId="25" fillId="0" borderId="1" xfId="0" applyFont="1" applyFill="1" applyBorder="1"/>
    <xf numFmtId="0" fontId="25" fillId="0" borderId="4" xfId="0" applyFont="1" applyFill="1" applyBorder="1"/>
    <xf numFmtId="1" fontId="13" fillId="0" borderId="10" xfId="0" applyNumberFormat="1" applyFont="1" applyFill="1" applyBorder="1" applyAlignment="1">
      <alignment horizontal="right" vertical="center"/>
    </xf>
    <xf numFmtId="1" fontId="44" fillId="0" borderId="10" xfId="0" applyNumberFormat="1" applyFont="1" applyBorder="1" applyAlignment="1">
      <alignment horizontal="right" vertical="center"/>
    </xf>
    <xf numFmtId="0" fontId="23" fillId="0" borderId="1" xfId="0" applyFont="1" applyFill="1" applyBorder="1" applyAlignment="1"/>
    <xf numFmtId="0" fontId="28" fillId="0" borderId="1" xfId="0" applyFont="1" applyFill="1" applyBorder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4" fillId="3" borderId="3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0" borderId="9" xfId="14" applyFont="1" applyFill="1" applyBorder="1" applyAlignment="1">
      <alignment horizontal="right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/>
    </xf>
    <xf numFmtId="49" fontId="25" fillId="3" borderId="38" xfId="0" applyNumberFormat="1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 wrapText="1"/>
    </xf>
    <xf numFmtId="1" fontId="25" fillId="5" borderId="0" xfId="0" applyNumberFormat="1" applyFont="1" applyFill="1" applyBorder="1" applyAlignment="1">
      <alignment horizontal="right"/>
    </xf>
    <xf numFmtId="1" fontId="73" fillId="0" borderId="6" xfId="0" applyNumberFormat="1" applyFont="1" applyBorder="1" applyAlignment="1">
      <alignment horizontal="right"/>
    </xf>
    <xf numFmtId="1" fontId="73" fillId="0" borderId="0" xfId="0" applyNumberFormat="1" applyFont="1" applyBorder="1" applyAlignment="1">
      <alignment horizontal="right"/>
    </xf>
    <xf numFmtId="1" fontId="25" fillId="0" borderId="9" xfId="0" applyNumberFormat="1" applyFont="1" applyFill="1" applyBorder="1" applyAlignment="1">
      <alignment horizontal="right"/>
    </xf>
    <xf numFmtId="1" fontId="73" fillId="0" borderId="10" xfId="0" applyNumberFormat="1" applyFont="1" applyBorder="1" applyAlignment="1">
      <alignment horizontal="right"/>
    </xf>
    <xf numFmtId="0" fontId="25" fillId="3" borderId="38" xfId="0" applyFont="1" applyFill="1" applyBorder="1" applyAlignment="1">
      <alignment horizontal="center" vertical="center" wrapText="1"/>
    </xf>
    <xf numFmtId="1" fontId="25" fillId="5" borderId="0" xfId="8" applyNumberFormat="1" applyFont="1" applyFill="1" applyBorder="1" applyAlignment="1">
      <alignment horizontal="right"/>
    </xf>
    <xf numFmtId="4" fontId="25" fillId="5" borderId="0" xfId="8" applyNumberFormat="1" applyFont="1" applyFill="1" applyBorder="1" applyAlignment="1">
      <alignment horizontal="right"/>
    </xf>
    <xf numFmtId="1" fontId="25" fillId="0" borderId="0" xfId="8" applyNumberFormat="1" applyFont="1" applyBorder="1" applyAlignment="1">
      <alignment horizontal="right"/>
    </xf>
    <xf numFmtId="4" fontId="25" fillId="0" borderId="0" xfId="8" applyNumberFormat="1" applyFont="1" applyBorder="1" applyAlignment="1">
      <alignment horizontal="right"/>
    </xf>
    <xf numFmtId="2" fontId="25" fillId="0" borderId="0" xfId="8" applyNumberFormat="1" applyFont="1" applyBorder="1" applyAlignment="1">
      <alignment horizontal="right"/>
    </xf>
    <xf numFmtId="1" fontId="25" fillId="0" borderId="0" xfId="8" applyNumberFormat="1" applyFont="1" applyFill="1" applyBorder="1" applyAlignment="1">
      <alignment horizontal="right"/>
    </xf>
    <xf numFmtId="4" fontId="25" fillId="0" borderId="0" xfId="8" applyNumberFormat="1" applyFont="1" applyFill="1" applyBorder="1" applyAlignment="1">
      <alignment horizontal="right"/>
    </xf>
    <xf numFmtId="1" fontId="25" fillId="0" borderId="10" xfId="8" applyNumberFormat="1" applyFont="1" applyBorder="1" applyAlignment="1">
      <alignment horizontal="right"/>
    </xf>
    <xf numFmtId="4" fontId="25" fillId="0" borderId="10" xfId="8" applyNumberFormat="1" applyFont="1" applyBorder="1" applyAlignment="1">
      <alignment horizontal="right"/>
    </xf>
    <xf numFmtId="2" fontId="25" fillId="0" borderId="10" xfId="8" applyNumberFormat="1" applyFont="1" applyBorder="1" applyAlignment="1">
      <alignment horizontal="right"/>
    </xf>
    <xf numFmtId="0" fontId="7" fillId="3" borderId="3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10" xfId="0" applyNumberFormat="1" applyFont="1" applyBorder="1" applyAlignment="1">
      <alignment horizontal="right" wrapText="1"/>
    </xf>
    <xf numFmtId="0" fontId="13" fillId="0" borderId="0" xfId="0" applyFont="1" applyFill="1" applyBorder="1" applyAlignment="1"/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9" xfId="0" applyFont="1" applyBorder="1"/>
    <xf numFmtId="0" fontId="25" fillId="0" borderId="10" xfId="0" applyFont="1" applyFill="1" applyBorder="1"/>
    <xf numFmtId="0" fontId="25" fillId="0" borderId="10" xfId="0" applyFont="1" applyBorder="1"/>
    <xf numFmtId="0" fontId="5" fillId="0" borderId="0" xfId="0" applyFont="1" applyFill="1" applyBorder="1" applyAlignment="1">
      <alignment horizontal="right"/>
    </xf>
    <xf numFmtId="1" fontId="28" fillId="0" borderId="40" xfId="0" applyNumberFormat="1" applyFont="1" applyBorder="1" applyAlignment="1">
      <alignment horizontal="right" vertical="center" wrapText="1"/>
    </xf>
    <xf numFmtId="1" fontId="28" fillId="0" borderId="0" xfId="0" applyNumberFormat="1" applyFont="1" applyAlignment="1">
      <alignment horizontal="right" vertical="center" wrapText="1"/>
    </xf>
    <xf numFmtId="1" fontId="28" fillId="0" borderId="41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44" fillId="0" borderId="9" xfId="0" applyNumberFormat="1" applyFont="1" applyBorder="1" applyAlignment="1">
      <alignment horizontal="right"/>
    </xf>
    <xf numFmtId="0" fontId="10" fillId="0" borderId="0" xfId="0" applyFont="1" applyAlignment="1"/>
    <xf numFmtId="1" fontId="7" fillId="0" borderId="6" xfId="0" applyNumberFormat="1" applyFont="1" applyFill="1" applyBorder="1"/>
    <xf numFmtId="1" fontId="13" fillId="0" borderId="6" xfId="0" applyNumberFormat="1" applyFont="1" applyFill="1" applyBorder="1" applyAlignment="1">
      <alignment horizontal="right"/>
    </xf>
    <xf numFmtId="1" fontId="13" fillId="0" borderId="6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64" fontId="44" fillId="0" borderId="0" xfId="0" applyNumberFormat="1" applyFont="1" applyFill="1"/>
    <xf numFmtId="1" fontId="44" fillId="0" borderId="0" xfId="0" applyNumberFormat="1" applyFont="1" applyFill="1" applyBorder="1"/>
    <xf numFmtId="164" fontId="44" fillId="0" borderId="0" xfId="0" applyNumberFormat="1" applyFont="1" applyFill="1" applyBorder="1"/>
    <xf numFmtId="1" fontId="44" fillId="0" borderId="6" xfId="0" applyNumberFormat="1" applyFont="1" applyFill="1" applyBorder="1"/>
    <xf numFmtId="1" fontId="7" fillId="0" borderId="21" xfId="0" applyNumberFormat="1" applyFont="1" applyFill="1" applyBorder="1" applyAlignment="1">
      <alignment horizontal="right" wrapText="1"/>
    </xf>
    <xf numFmtId="1" fontId="7" fillId="0" borderId="22" xfId="0" applyNumberFormat="1" applyFont="1" applyFill="1" applyBorder="1" applyAlignment="1">
      <alignment horizontal="right" wrapText="1"/>
    </xf>
    <xf numFmtId="1" fontId="7" fillId="0" borderId="6" xfId="0" applyNumberFormat="1" applyFont="1" applyFill="1" applyBorder="1" applyAlignment="1">
      <alignment horizontal="right" wrapText="1"/>
    </xf>
    <xf numFmtId="1" fontId="7" fillId="0" borderId="6" xfId="11" applyNumberFormat="1" applyFont="1" applyFill="1" applyBorder="1" applyAlignment="1">
      <alignment horizontal="right" wrapText="1"/>
    </xf>
    <xf numFmtId="164" fontId="7" fillId="0" borderId="0" xfId="11" applyNumberFormat="1" applyFont="1" applyFill="1" applyBorder="1" applyAlignment="1">
      <alignment horizontal="right" wrapText="1"/>
    </xf>
    <xf numFmtId="164" fontId="7" fillId="0" borderId="6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6" xfId="19" applyNumberFormat="1" applyFont="1" applyFill="1" applyBorder="1" applyAlignment="1">
      <alignment horizontal="right" wrapText="1"/>
    </xf>
    <xf numFmtId="1" fontId="5" fillId="0" borderId="6" xfId="19" applyNumberFormat="1" applyFont="1" applyFill="1" applyBorder="1" applyAlignment="1">
      <alignment horizontal="right"/>
    </xf>
    <xf numFmtId="1" fontId="5" fillId="0" borderId="10" xfId="19" applyNumberFormat="1" applyFont="1" applyFill="1" applyBorder="1" applyAlignment="1">
      <alignment horizontal="right"/>
    </xf>
    <xf numFmtId="1" fontId="5" fillId="0" borderId="0" xfId="28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6" applyNumberFormat="1" applyFont="1" applyBorder="1" applyAlignment="1">
      <alignment horizontal="right"/>
    </xf>
    <xf numFmtId="1" fontId="5" fillId="0" borderId="0" xfId="26" applyNumberFormat="1" applyFont="1" applyFill="1" applyBorder="1" applyAlignment="1">
      <alignment horizontal="right" wrapText="1"/>
    </xf>
    <xf numFmtId="1" fontId="5" fillId="0" borderId="0" xfId="26" applyNumberFormat="1" applyFont="1" applyFill="1" applyBorder="1" applyAlignment="1">
      <alignment horizontal="right"/>
    </xf>
    <xf numFmtId="1" fontId="28" fillId="0" borderId="6" xfId="0" applyNumberFormat="1" applyFont="1" applyFill="1" applyBorder="1" applyAlignment="1" applyProtection="1">
      <alignment horizontal="right" wrapText="1"/>
    </xf>
    <xf numFmtId="0" fontId="13" fillId="3" borderId="13" xfId="0" applyFont="1" applyFill="1" applyBorder="1" applyAlignment="1">
      <alignment horizontal="center" vertical="center" wrapText="1"/>
    </xf>
    <xf numFmtId="1" fontId="7" fillId="0" borderId="0" xfId="14" applyNumberFormat="1" applyFont="1" applyFill="1" applyBorder="1" applyAlignment="1">
      <alignment horizontal="right" wrapText="1"/>
    </xf>
    <xf numFmtId="1" fontId="7" fillId="0" borderId="10" xfId="14" applyNumberFormat="1" applyFont="1" applyFill="1" applyBorder="1" applyAlignment="1">
      <alignment horizontal="right" wrapText="1"/>
    </xf>
    <xf numFmtId="0" fontId="11" fillId="0" borderId="0" xfId="14" applyFont="1" applyFill="1" applyBorder="1" applyAlignment="1">
      <alignment horizontal="right" wrapText="1"/>
    </xf>
    <xf numFmtId="0" fontId="11" fillId="0" borderId="10" xfId="14" applyFont="1" applyFill="1" applyBorder="1" applyAlignment="1">
      <alignment horizontal="right" wrapText="1"/>
    </xf>
    <xf numFmtId="0" fontId="69" fillId="0" borderId="0" xfId="0" applyFont="1" applyAlignment="1">
      <alignment horizontal="right"/>
    </xf>
    <xf numFmtId="1" fontId="73" fillId="0" borderId="0" xfId="0" applyNumberFormat="1" applyFont="1" applyBorder="1"/>
    <xf numFmtId="1" fontId="73" fillId="0" borderId="10" xfId="0" applyNumberFormat="1" applyFont="1" applyBorder="1"/>
    <xf numFmtId="0" fontId="13" fillId="0" borderId="1" xfId="0" applyFont="1" applyFill="1" applyBorder="1" applyAlignment="1"/>
    <xf numFmtId="1" fontId="5" fillId="0" borderId="10" xfId="0" applyNumberFormat="1" applyFont="1" applyFill="1" applyBorder="1" applyAlignment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44" fillId="0" borderId="6" xfId="0" applyNumberFormat="1" applyFont="1" applyBorder="1" applyAlignment="1">
      <alignment horizontal="right"/>
    </xf>
    <xf numFmtId="0" fontId="7" fillId="3" borderId="3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3" fillId="0" borderId="0" xfId="0" applyFont="1" applyFill="1" applyBorder="1"/>
    <xf numFmtId="0" fontId="39" fillId="0" borderId="0" xfId="0" applyFont="1" applyFill="1"/>
    <xf numFmtId="0" fontId="3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6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13" fillId="0" borderId="21" xfId="19" applyNumberFormat="1" applyFont="1" applyFill="1" applyBorder="1" applyAlignment="1">
      <alignment horizontal="right"/>
    </xf>
    <xf numFmtId="1" fontId="13" fillId="0" borderId="22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/>
    </xf>
    <xf numFmtId="1" fontId="13" fillId="0" borderId="0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 wrapText="1"/>
    </xf>
    <xf numFmtId="1" fontId="13" fillId="0" borderId="0" xfId="19" applyNumberFormat="1" applyFont="1" applyFill="1" applyBorder="1" applyAlignment="1">
      <alignment horizontal="right" wrapText="1"/>
    </xf>
    <xf numFmtId="1" fontId="13" fillId="0" borderId="0" xfId="0" applyNumberFormat="1" applyFont="1" applyBorder="1" applyAlignment="1">
      <alignment horizontal="right" vertical="top"/>
    </xf>
    <xf numFmtId="1" fontId="13" fillId="0" borderId="6" xfId="0" applyNumberFormat="1" applyFont="1" applyBorder="1" applyAlignment="1">
      <alignment horizontal="right" vertical="top"/>
    </xf>
    <xf numFmtId="0" fontId="13" fillId="0" borderId="6" xfId="0" applyFont="1" applyFill="1" applyBorder="1"/>
    <xf numFmtId="0" fontId="13" fillId="0" borderId="6" xfId="0" applyFont="1" applyFill="1" applyBorder="1" applyAlignment="1"/>
    <xf numFmtId="1" fontId="13" fillId="0" borderId="6" xfId="0" applyNumberFormat="1" applyFont="1" applyFill="1" applyBorder="1" applyAlignment="1"/>
    <xf numFmtId="1" fontId="13" fillId="0" borderId="6" xfId="0" applyNumberFormat="1" applyFont="1" applyFill="1" applyBorder="1"/>
    <xf numFmtId="1" fontId="25" fillId="0" borderId="0" xfId="0" quotePrefix="1" applyNumberFormat="1" applyFont="1" applyFill="1" applyAlignment="1">
      <alignment horizontal="right"/>
    </xf>
    <xf numFmtId="164" fontId="25" fillId="0" borderId="0" xfId="0" quotePrefix="1" applyNumberFormat="1" applyFont="1" applyFill="1" applyAlignment="1">
      <alignment horizontal="right"/>
    </xf>
    <xf numFmtId="1" fontId="44" fillId="0" borderId="0" xfId="0" applyNumberFormat="1" applyFont="1" applyFill="1" applyAlignment="1">
      <alignment horizontal="right"/>
    </xf>
    <xf numFmtId="1" fontId="11" fillId="0" borderId="0" xfId="6" applyNumberFormat="1" applyFont="1" applyFill="1" applyBorder="1" applyAlignment="1">
      <alignment horizontal="right"/>
    </xf>
    <xf numFmtId="164" fontId="25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Border="1" applyAlignment="1">
      <alignment horizontal="right"/>
    </xf>
    <xf numFmtId="0" fontId="24" fillId="0" borderId="6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2" fontId="7" fillId="0" borderId="9" xfId="19" applyNumberFormat="1" applyFont="1" applyFill="1" applyBorder="1" applyAlignment="1">
      <alignment horizontal="right" wrapText="1"/>
    </xf>
    <xf numFmtId="2" fontId="7" fillId="0" borderId="10" xfId="19" applyNumberFormat="1" applyFont="1" applyFill="1" applyBorder="1" applyAlignment="1">
      <alignment horizontal="right" wrapText="1"/>
    </xf>
    <xf numFmtId="0" fontId="25" fillId="0" borderId="0" xfId="0" applyFont="1" applyBorder="1"/>
    <xf numFmtId="0" fontId="69" fillId="0" borderId="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" fontId="5" fillId="0" borderId="6" xfId="24" applyNumberFormat="1" applyFont="1" applyFill="1" applyBorder="1" applyAlignment="1">
      <alignment horizontal="right" wrapText="1"/>
    </xf>
    <xf numFmtId="1" fontId="5" fillId="0" borderId="6" xfId="28" applyNumberFormat="1" applyFont="1" applyFill="1" applyBorder="1" applyAlignment="1">
      <alignment horizontal="right" wrapText="1"/>
    </xf>
    <xf numFmtId="1" fontId="44" fillId="0" borderId="6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1" fontId="44" fillId="5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25" fillId="4" borderId="0" xfId="0" applyNumberFormat="1" applyFont="1" applyFill="1" applyAlignment="1">
      <alignment horizontal="left"/>
    </xf>
    <xf numFmtId="3" fontId="25" fillId="4" borderId="0" xfId="0" applyNumberFormat="1" applyFont="1" applyFill="1" applyAlignment="1">
      <alignment horizontal="left"/>
    </xf>
    <xf numFmtId="0" fontId="25" fillId="4" borderId="0" xfId="0" applyNumberFormat="1" applyFont="1" applyFill="1" applyAlignment="1"/>
    <xf numFmtId="0" fontId="11" fillId="0" borderId="10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vertical="top" wrapText="1"/>
    </xf>
    <xf numFmtId="0" fontId="13" fillId="0" borderId="1" xfId="15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47" xfId="0" applyFont="1" applyFill="1" applyBorder="1" applyAlignment="1">
      <alignment wrapText="1"/>
    </xf>
    <xf numFmtId="0" fontId="23" fillId="0" borderId="48" xfId="0" applyFont="1" applyBorder="1" applyAlignment="1">
      <alignment vertical="top"/>
    </xf>
    <xf numFmtId="0" fontId="7" fillId="0" borderId="1" xfId="18" applyFont="1" applyFill="1" applyBorder="1" applyAlignment="1">
      <alignment vertical="top" wrapText="1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wrapText="1"/>
    </xf>
    <xf numFmtId="1" fontId="13" fillId="0" borderId="0" xfId="0" applyNumberFormat="1" applyFont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6" applyNumberFormat="1" applyFont="1" applyFill="1" applyBorder="1" applyAlignment="1">
      <alignment horizontal="right"/>
    </xf>
    <xf numFmtId="164" fontId="5" fillId="0" borderId="10" xfId="11" applyNumberFormat="1" applyFont="1" applyFill="1" applyBorder="1"/>
    <xf numFmtId="164" fontId="5" fillId="0" borderId="0" xfId="11" applyNumberFormat="1" applyFont="1" applyFill="1"/>
    <xf numFmtId="164" fontId="5" fillId="3" borderId="19" xfId="11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right"/>
    </xf>
    <xf numFmtId="164" fontId="5" fillId="0" borderId="0" xfId="11" applyNumberFormat="1" applyFont="1" applyFill="1" applyBorder="1"/>
    <xf numFmtId="164" fontId="5" fillId="3" borderId="20" xfId="11" applyNumberFormat="1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left"/>
    </xf>
    <xf numFmtId="0" fontId="25" fillId="4" borderId="1" xfId="0" applyNumberFormat="1" applyFont="1" applyFill="1" applyBorder="1" applyAlignment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" fontId="5" fillId="0" borderId="0" xfId="3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6" fillId="0" borderId="0" xfId="0" applyFont="1"/>
    <xf numFmtId="0" fontId="7" fillId="0" borderId="0" xfId="0" applyFont="1" applyFill="1" applyAlignment="1">
      <alignment horizontal="left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8" fillId="0" borderId="25" xfId="1" applyFont="1" applyFill="1" applyBorder="1" applyAlignment="1" applyProtection="1">
      <alignment horizontal="right"/>
    </xf>
    <xf numFmtId="0" fontId="51" fillId="0" borderId="25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NumberFormat="1" applyFont="1" applyBorder="1" applyAlignment="1">
      <alignment horizontal="left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7" xfId="0" applyNumberFormat="1" applyFont="1" applyFill="1" applyBorder="1" applyAlignment="1">
      <alignment horizontal="center" vertical="center" wrapText="1"/>
    </xf>
    <xf numFmtId="0" fontId="28" fillId="3" borderId="29" xfId="0" applyNumberFormat="1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34" fillId="0" borderId="25" xfId="1" applyFont="1" applyFill="1" applyBorder="1" applyAlignment="1" applyProtection="1">
      <alignment horizontal="right"/>
    </xf>
    <xf numFmtId="0" fontId="5" fillId="3" borderId="4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textRotation="90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textRotation="90" wrapText="1"/>
    </xf>
    <xf numFmtId="0" fontId="13" fillId="3" borderId="3" xfId="0" applyNumberFormat="1" applyFont="1" applyFill="1" applyBorder="1" applyAlignment="1">
      <alignment horizontal="center" vertical="center" textRotation="90" wrapText="1"/>
    </xf>
    <xf numFmtId="0" fontId="13" fillId="3" borderId="20" xfId="0" applyNumberFormat="1" applyFont="1" applyFill="1" applyBorder="1" applyAlignment="1">
      <alignment horizontal="center" vertical="center" textRotation="90" wrapText="1"/>
    </xf>
    <xf numFmtId="0" fontId="53" fillId="0" borderId="25" xfId="1" applyFont="1" applyFill="1" applyBorder="1" applyAlignment="1" applyProtection="1">
      <alignment horizontal="right"/>
    </xf>
    <xf numFmtId="0" fontId="13" fillId="3" borderId="26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left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4" fillId="3" borderId="21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5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51" fillId="0" borderId="0" xfId="1" applyFont="1" applyFill="1" applyBorder="1" applyAlignment="1" applyProtection="1">
      <alignment horizontal="right"/>
    </xf>
    <xf numFmtId="0" fontId="3" fillId="0" borderId="0" xfId="11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6" xfId="11" applyFont="1" applyFill="1" applyBorder="1" applyAlignment="1">
      <alignment horizontal="center" vertical="center" wrapText="1"/>
    </xf>
    <xf numFmtId="0" fontId="5" fillId="3" borderId="17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20" xfId="1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28" fillId="3" borderId="15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5" fillId="3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4" fillId="3" borderId="15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44" fillId="3" borderId="16" xfId="0" applyNumberFormat="1" applyFont="1" applyFill="1" applyBorder="1" applyAlignment="1">
      <alignment horizontal="center" vertical="center"/>
    </xf>
    <xf numFmtId="0" fontId="44" fillId="3" borderId="17" xfId="0" applyNumberFormat="1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49" fillId="0" borderId="0" xfId="0" applyFont="1" applyBorder="1" applyAlignment="1">
      <alignment horizontal="left"/>
    </xf>
    <xf numFmtId="0" fontId="44" fillId="3" borderId="24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4" fillId="3" borderId="29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6" fillId="5" borderId="48" xfId="0" applyFont="1" applyFill="1" applyBorder="1"/>
    <xf numFmtId="0" fontId="44" fillId="0" borderId="10" xfId="0" applyFont="1" applyBorder="1"/>
    <xf numFmtId="0" fontId="46" fillId="5" borderId="24" xfId="8" applyFont="1" applyFill="1" applyBorder="1"/>
    <xf numFmtId="3" fontId="3" fillId="0" borderId="1" xfId="27" applyNumberFormat="1" applyFont="1" applyFill="1" applyBorder="1" applyAlignment="1">
      <alignment wrapText="1"/>
    </xf>
    <xf numFmtId="3" fontId="25" fillId="0" borderId="1" xfId="8" applyNumberFormat="1" applyFont="1" applyBorder="1"/>
    <xf numFmtId="3" fontId="46" fillId="0" borderId="1" xfId="8" applyNumberFormat="1" applyFont="1" applyBorder="1"/>
    <xf numFmtId="3" fontId="33" fillId="0" borderId="1" xfId="8" applyNumberFormat="1" applyFont="1" applyBorder="1"/>
    <xf numFmtId="3" fontId="25" fillId="0" borderId="4" xfId="8" applyNumberFormat="1" applyFont="1" applyBorder="1"/>
    <xf numFmtId="0" fontId="11" fillId="0" borderId="1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7"/>
    <cellStyle name="Normal_30.4." xfId="14"/>
    <cellStyle name="Normal_30.4. 2" xfId="15"/>
    <cellStyle name="Normal_30.5." xfId="16"/>
    <cellStyle name="Normal_30.5. 2" xfId="17"/>
    <cellStyle name="Normal_30.6." xfId="18"/>
    <cellStyle name="Normal_Sheet1" xfId="19"/>
    <cellStyle name="Normal_Sheet2" xfId="26"/>
    <cellStyle name="Normal_Sheet2 2" xfId="25"/>
    <cellStyle name="Normal_Sheet3" xfId="23"/>
    <cellStyle name="Normal_Sheet4" xfId="24"/>
    <cellStyle name="Normal_Sheet5" xfId="28"/>
    <cellStyle name="Normal_tabela2_poPolu_2018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L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Rađanja, umiranja i brakovi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>
      <selection activeCell="A21" sqref="A21"/>
    </sheetView>
  </sheetViews>
  <sheetFormatPr defaultRowHeight="15"/>
  <cols>
    <col min="1" max="1" width="96.28515625" style="1" customWidth="1"/>
    <col min="2" max="16384" width="9.140625" style="1"/>
  </cols>
  <sheetData>
    <row r="1" spans="1:1" ht="51" customHeight="1">
      <c r="A1" s="540" t="s">
        <v>939</v>
      </c>
    </row>
    <row r="2" spans="1:1" ht="15.75" customHeight="1"/>
    <row r="3" spans="1:1" ht="15.75" customHeight="1">
      <c r="A3" s="538" t="s">
        <v>74</v>
      </c>
    </row>
    <row r="4" spans="1:1" ht="17.100000000000001" customHeight="1">
      <c r="A4" s="2" t="s">
        <v>921</v>
      </c>
    </row>
    <row r="5" spans="1:1" ht="17.100000000000001" customHeight="1">
      <c r="A5" s="461" t="s">
        <v>75</v>
      </c>
    </row>
    <row r="6" spans="1:1" ht="17.100000000000001" customHeight="1">
      <c r="A6" s="2" t="s">
        <v>1003</v>
      </c>
    </row>
    <row r="7" spans="1:1" ht="17.100000000000001" customHeight="1">
      <c r="A7" s="2" t="s">
        <v>76</v>
      </c>
    </row>
    <row r="8" spans="1:1" ht="17.100000000000001" customHeight="1">
      <c r="A8" s="2" t="s">
        <v>1004</v>
      </c>
    </row>
    <row r="9" spans="1:1" ht="17.100000000000001" customHeight="1">
      <c r="A9" s="2" t="s">
        <v>1005</v>
      </c>
    </row>
    <row r="10" spans="1:1" ht="17.100000000000001" customHeight="1">
      <c r="A10" s="2" t="s">
        <v>1006</v>
      </c>
    </row>
    <row r="11" spans="1:1" ht="17.100000000000001" customHeight="1">
      <c r="A11" s="537" t="s">
        <v>77</v>
      </c>
    </row>
    <row r="12" spans="1:1" ht="17.100000000000001" customHeight="1">
      <c r="A12" s="2" t="s">
        <v>78</v>
      </c>
    </row>
    <row r="13" spans="1:1" ht="17.100000000000001" customHeight="1">
      <c r="A13" s="2" t="s">
        <v>922</v>
      </c>
    </row>
    <row r="14" spans="1:1" ht="17.100000000000001" customHeight="1">
      <c r="A14" s="2" t="s">
        <v>923</v>
      </c>
    </row>
    <row r="15" spans="1:1" ht="17.100000000000001" customHeight="1">
      <c r="A15" s="537" t="s">
        <v>79</v>
      </c>
    </row>
    <row r="16" spans="1:1" ht="17.100000000000001" customHeight="1">
      <c r="A16" s="2" t="s">
        <v>80</v>
      </c>
    </row>
    <row r="17" spans="1:1" ht="17.100000000000001" customHeight="1">
      <c r="A17" s="2" t="s">
        <v>81</v>
      </c>
    </row>
    <row r="18" spans="1:1" ht="17.100000000000001" customHeight="1">
      <c r="A18" s="2" t="s">
        <v>912</v>
      </c>
    </row>
    <row r="19" spans="1:1" ht="17.100000000000001" customHeight="1">
      <c r="A19" s="2" t="s">
        <v>898</v>
      </c>
    </row>
    <row r="20" spans="1:1" ht="17.100000000000001" customHeight="1">
      <c r="A20" s="2" t="s">
        <v>900</v>
      </c>
    </row>
    <row r="21" spans="1:1" ht="17.100000000000001" customHeight="1">
      <c r="A21" s="2" t="s">
        <v>901</v>
      </c>
    </row>
    <row r="22" spans="1:1" ht="17.100000000000001" customHeight="1">
      <c r="A22" s="2" t="s">
        <v>924</v>
      </c>
    </row>
    <row r="23" spans="1:1" ht="17.100000000000001" customHeight="1">
      <c r="A23" s="2" t="s">
        <v>925</v>
      </c>
    </row>
    <row r="24" spans="1:1" ht="17.100000000000001" customHeight="1">
      <c r="A24" s="2" t="s">
        <v>905</v>
      </c>
    </row>
    <row r="25" spans="1:1" ht="17.100000000000001" customHeight="1">
      <c r="A25" s="2" t="s">
        <v>82</v>
      </c>
    </row>
    <row r="26" spans="1:1" s="264" customFormat="1" ht="17.100000000000001" customHeight="1">
      <c r="A26" s="537" t="s">
        <v>83</v>
      </c>
    </row>
    <row r="27" spans="1:1" s="264" customFormat="1" ht="17.100000000000001" customHeight="1">
      <c r="A27" s="2" t="s">
        <v>84</v>
      </c>
    </row>
    <row r="28" spans="1:1" s="264" customFormat="1" ht="17.100000000000001" customHeight="1">
      <c r="A28" s="2" t="s">
        <v>85</v>
      </c>
    </row>
    <row r="29" spans="1:1" s="264" customFormat="1" ht="17.100000000000001" customHeight="1">
      <c r="A29" s="2" t="s">
        <v>86</v>
      </c>
    </row>
    <row r="30" spans="1:1" s="264" customFormat="1" ht="17.100000000000001" customHeight="1">
      <c r="A30" s="2" t="s">
        <v>87</v>
      </c>
    </row>
    <row r="31" spans="1:1" s="264" customFormat="1" ht="17.100000000000001" customHeight="1">
      <c r="A31" s="2" t="s">
        <v>926</v>
      </c>
    </row>
    <row r="32" spans="1:1" s="264" customFormat="1" ht="17.100000000000001" customHeight="1">
      <c r="A32" s="2" t="s">
        <v>88</v>
      </c>
    </row>
    <row r="33" spans="1:1" s="264" customFormat="1" ht="17.100000000000001" customHeight="1">
      <c r="A33" s="537" t="s">
        <v>89</v>
      </c>
    </row>
    <row r="34" spans="1:1" s="264" customFormat="1" ht="17.100000000000001" customHeight="1">
      <c r="A34" s="2" t="s">
        <v>927</v>
      </c>
    </row>
    <row r="35" spans="1:1" s="264" customFormat="1" ht="17.100000000000001" customHeight="1">
      <c r="A35" s="2" t="s">
        <v>928</v>
      </c>
    </row>
    <row r="36" spans="1:1" s="264" customFormat="1" ht="17.100000000000001" customHeight="1">
      <c r="A36" s="537" t="s">
        <v>90</v>
      </c>
    </row>
    <row r="37" spans="1:1" s="264" customFormat="1" ht="17.100000000000001" customHeight="1">
      <c r="A37" s="2" t="s">
        <v>91</v>
      </c>
    </row>
    <row r="38" spans="1:1" s="264" customFormat="1" ht="17.100000000000001" customHeight="1">
      <c r="A38" s="2" t="s">
        <v>929</v>
      </c>
    </row>
    <row r="39" spans="1:1" s="264" customFormat="1" ht="17.100000000000001" customHeight="1">
      <c r="A39" s="537" t="s">
        <v>92</v>
      </c>
    </row>
    <row r="40" spans="1:1" s="264" customFormat="1" ht="17.100000000000001" customHeight="1">
      <c r="A40" s="2" t="s">
        <v>930</v>
      </c>
    </row>
    <row r="41" spans="1:1" s="264" customFormat="1" ht="17.100000000000001" customHeight="1">
      <c r="A41" s="2" t="s">
        <v>931</v>
      </c>
    </row>
    <row r="42" spans="1:1" s="264" customFormat="1" ht="17.100000000000001" customHeight="1">
      <c r="A42" s="537" t="s">
        <v>93</v>
      </c>
    </row>
    <row r="43" spans="1:1" s="264" customFormat="1">
      <c r="A43" s="2" t="s">
        <v>94</v>
      </c>
    </row>
    <row r="44" spans="1:1" s="264" customFormat="1">
      <c r="A44" s="2" t="s">
        <v>95</v>
      </c>
    </row>
    <row r="45" spans="1:1" s="264" customFormat="1">
      <c r="A45" s="2" t="s">
        <v>96</v>
      </c>
    </row>
    <row r="46" spans="1:1" s="264" customFormat="1">
      <c r="A46" s="537" t="s">
        <v>97</v>
      </c>
    </row>
    <row r="47" spans="1:1" s="264" customFormat="1">
      <c r="A47" s="2" t="s">
        <v>98</v>
      </c>
    </row>
    <row r="48" spans="1:1" s="264" customFormat="1">
      <c r="A48" s="537" t="s">
        <v>99</v>
      </c>
    </row>
    <row r="49" spans="1:1" s="264" customFormat="1">
      <c r="A49" s="2" t="s">
        <v>932</v>
      </c>
    </row>
    <row r="50" spans="1:1" s="264" customFormat="1">
      <c r="A50" s="537" t="s">
        <v>100</v>
      </c>
    </row>
    <row r="51" spans="1:1" s="264" customFormat="1">
      <c r="A51" s="2" t="s">
        <v>101</v>
      </c>
    </row>
    <row r="52" spans="1:1" s="264" customFormat="1">
      <c r="A52" s="2" t="s">
        <v>102</v>
      </c>
    </row>
    <row r="53" spans="1:1" s="264" customFormat="1">
      <c r="A53" s="2" t="s">
        <v>103</v>
      </c>
    </row>
    <row r="54" spans="1:1" s="264" customFormat="1">
      <c r="A54" s="537" t="s">
        <v>104</v>
      </c>
    </row>
    <row r="55" spans="1:1" s="264" customFormat="1">
      <c r="A55" s="2" t="s">
        <v>105</v>
      </c>
    </row>
    <row r="56" spans="1:1" s="264" customFormat="1">
      <c r="A56" s="537" t="s">
        <v>106</v>
      </c>
    </row>
    <row r="57" spans="1:1" s="264" customFormat="1">
      <c r="A57" s="2" t="s">
        <v>107</v>
      </c>
    </row>
    <row r="58" spans="1:1" s="264" customFormat="1">
      <c r="A58" s="2" t="s">
        <v>882</v>
      </c>
    </row>
    <row r="59" spans="1:1" s="264" customFormat="1">
      <c r="A59" s="537" t="s">
        <v>108</v>
      </c>
    </row>
    <row r="60" spans="1:1" s="264" customFormat="1">
      <c r="A60" s="2" t="s">
        <v>109</v>
      </c>
    </row>
    <row r="61" spans="1:1" s="264" customFormat="1">
      <c r="A61" s="2" t="s">
        <v>110</v>
      </c>
    </row>
    <row r="62" spans="1:1" s="264" customFormat="1">
      <c r="A62" s="2" t="s">
        <v>111</v>
      </c>
    </row>
    <row r="63" spans="1:1" s="264" customFormat="1">
      <c r="A63" s="2" t="s">
        <v>112</v>
      </c>
    </row>
    <row r="64" spans="1:1" s="264" customFormat="1">
      <c r="A64" s="2" t="s">
        <v>113</v>
      </c>
    </row>
    <row r="65" spans="1:1" s="264" customFormat="1">
      <c r="A65" s="2" t="s">
        <v>114</v>
      </c>
    </row>
    <row r="66" spans="1:1" s="264" customFormat="1">
      <c r="A66" s="2" t="s">
        <v>115</v>
      </c>
    </row>
    <row r="67" spans="1:1" s="264" customFormat="1">
      <c r="A67" s="537" t="s">
        <v>116</v>
      </c>
    </row>
    <row r="68" spans="1:1" s="264" customFormat="1">
      <c r="A68" s="2" t="s">
        <v>933</v>
      </c>
    </row>
    <row r="69" spans="1:1" s="264" customFormat="1">
      <c r="A69" s="2" t="s">
        <v>938</v>
      </c>
    </row>
    <row r="70" spans="1:1" s="264" customFormat="1">
      <c r="A70" s="2" t="s">
        <v>934</v>
      </c>
    </row>
    <row r="71" spans="1:1" s="264" customFormat="1">
      <c r="A71" s="2" t="s">
        <v>935</v>
      </c>
    </row>
    <row r="72" spans="1:1" s="264" customFormat="1">
      <c r="A72" s="2" t="s">
        <v>936</v>
      </c>
    </row>
    <row r="73" spans="1:1">
      <c r="A73" s="537" t="s">
        <v>117</v>
      </c>
    </row>
    <row r="74" spans="1:1">
      <c r="A74" s="2" t="s">
        <v>937</v>
      </c>
    </row>
    <row r="75" spans="1:1">
      <c r="A75" s="537" t="s">
        <v>118</v>
      </c>
    </row>
    <row r="76" spans="1:1">
      <c r="A76" s="2" t="s">
        <v>119</v>
      </c>
    </row>
    <row r="77" spans="1:1">
      <c r="A77" s="2" t="s">
        <v>120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9.3.'!A1" display="9.3. Oranične površine prema načinu korišćenja – stanje 31. maj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4" location="'1.1.'!A1" display="1.1. Opšti pokazatelji, 2016."/>
    <hyperlink ref="A10" location="'2.5.'!A1" display="2.5. Odbornici skupština gradova i opština prema polu i starosti, 2016."/>
    <hyperlink ref="A12" location="'3.1.'!A1" display="3.1. Broj poslovnih subjekata – stanje 31. decembar"/>
    <hyperlink ref="A13" location="'3.2.'!A1" display="3.2. Broj poslovnih subjekata prema obliku organizovanja – stanje 31. decembar 2016."/>
    <hyperlink ref="A14" location="'3.3.'!A1" display="3.3. Broj poslovnih subjekata prema područjima KD – stanje 31. decembar 2016."/>
    <hyperlink ref="A28" location="'5.2.'!A1" display="5.2. Prosječne neto plate "/>
    <hyperlink ref="A29" location="'5.3.'!A1" display="5.3. Prosječne bruto plate  "/>
    <hyperlink ref="A30" location="'5.4.'!A1" display="5.4. Zaposleni po polu "/>
    <hyperlink ref="A31" location="'5.5.'!A1" display="5.5. Zaposleni po područjima KD, 2016. "/>
    <hyperlink ref="A55" location="'13.1.'!A1" display="13.1. Dolasci i noćenja turista "/>
    <hyperlink ref="A57" location="'14.1.'!A1" display="14.1. Registrovana vozila, kraj godine"/>
    <hyperlink ref="A61" location="'15.2.'!A1" display="15.2. Predškolsko vaspitanje i obrazovanje"/>
    <hyperlink ref="A63" location="'15.4.'!A1" display="15.4. Upisani studenti prema opštini prebivališta"/>
    <hyperlink ref="A64" location="'15.5.'!A1" display="15.5. Upisani studenti prema sjedištu visokoškolske ustanove"/>
    <hyperlink ref="A65" location="'15.6.'!A1" display="15.6. Diplomirani studenti prema opštini prebivališta "/>
    <hyperlink ref="A66" location="'15.7.'!A1" display="15.7. Diplomirani studenti prema sjedištu visokoškolske ustanove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&amp;L&amp;"Arial,Regular"&amp;8Gradovi i opštine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6" activePane="bottomLeft" state="frozen"/>
      <selection activeCell="E34" sqref="E34"/>
      <selection pane="bottomLeft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740" t="s">
        <v>923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</row>
    <row r="3" spans="1:23" ht="15.75" customHeight="1" thickBot="1">
      <c r="A3" s="150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750" t="s">
        <v>121</v>
      </c>
      <c r="W3" s="750"/>
    </row>
    <row r="4" spans="1:23" ht="20.25" customHeight="1">
      <c r="A4" s="752" t="s">
        <v>122</v>
      </c>
      <c r="B4" s="754" t="s">
        <v>340</v>
      </c>
      <c r="C4" s="756" t="s">
        <v>363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</row>
    <row r="5" spans="1:23" ht="20.25" customHeight="1" thickBot="1">
      <c r="A5" s="753"/>
      <c r="B5" s="755"/>
      <c r="C5" s="260" t="s">
        <v>2</v>
      </c>
      <c r="D5" s="260" t="s">
        <v>3</v>
      </c>
      <c r="E5" s="260" t="s">
        <v>4</v>
      </c>
      <c r="F5" s="260" t="s">
        <v>5</v>
      </c>
      <c r="G5" s="260" t="s">
        <v>6</v>
      </c>
      <c r="H5" s="260" t="s">
        <v>7</v>
      </c>
      <c r="I5" s="260" t="s">
        <v>8</v>
      </c>
      <c r="J5" s="260" t="s">
        <v>9</v>
      </c>
      <c r="K5" s="260" t="s">
        <v>10</v>
      </c>
      <c r="L5" s="260" t="s">
        <v>11</v>
      </c>
      <c r="M5" s="260" t="s">
        <v>12</v>
      </c>
      <c r="N5" s="260" t="s">
        <v>13</v>
      </c>
      <c r="O5" s="260" t="s">
        <v>14</v>
      </c>
      <c r="P5" s="260" t="s">
        <v>15</v>
      </c>
      <c r="Q5" s="260" t="s">
        <v>16</v>
      </c>
      <c r="R5" s="260" t="s">
        <v>17</v>
      </c>
      <c r="S5" s="260" t="s">
        <v>18</v>
      </c>
      <c r="T5" s="260" t="s">
        <v>19</v>
      </c>
      <c r="U5" s="260" t="s">
        <v>20</v>
      </c>
      <c r="V5" s="261" t="s">
        <v>27</v>
      </c>
      <c r="W5" s="262" t="s">
        <v>28</v>
      </c>
    </row>
    <row r="6" spans="1:23" ht="15" customHeight="1">
      <c r="A6" s="6" t="s">
        <v>126</v>
      </c>
      <c r="B6" s="626">
        <v>33447</v>
      </c>
      <c r="C6" s="62">
        <v>1205</v>
      </c>
      <c r="D6" s="62">
        <v>197</v>
      </c>
      <c r="E6" s="62">
        <v>4427</v>
      </c>
      <c r="F6" s="62">
        <v>226</v>
      </c>
      <c r="G6" s="62">
        <v>269</v>
      </c>
      <c r="H6" s="62">
        <v>1805</v>
      </c>
      <c r="I6" s="62">
        <v>9389</v>
      </c>
      <c r="J6" s="62">
        <v>1517</v>
      </c>
      <c r="K6" s="62">
        <v>470</v>
      </c>
      <c r="L6" s="62">
        <v>754</v>
      </c>
      <c r="M6" s="62">
        <v>202</v>
      </c>
      <c r="N6" s="62">
        <v>233</v>
      </c>
      <c r="O6" s="62">
        <v>1832</v>
      </c>
      <c r="P6" s="62">
        <v>541</v>
      </c>
      <c r="Q6" s="62">
        <v>358</v>
      </c>
      <c r="R6" s="62">
        <v>668</v>
      </c>
      <c r="S6" s="62">
        <v>889</v>
      </c>
      <c r="T6" s="62">
        <v>2419</v>
      </c>
      <c r="U6" s="62">
        <v>6043</v>
      </c>
      <c r="V6" s="62">
        <v>1</v>
      </c>
      <c r="W6" s="62">
        <v>2</v>
      </c>
    </row>
    <row r="7" spans="1:23" ht="15" customHeight="1">
      <c r="A7" s="23" t="s">
        <v>127</v>
      </c>
      <c r="B7" s="616">
        <v>9182</v>
      </c>
      <c r="C7" s="62">
        <v>101</v>
      </c>
      <c r="D7" s="29">
        <v>21</v>
      </c>
      <c r="E7" s="29">
        <v>666</v>
      </c>
      <c r="F7" s="29">
        <v>74</v>
      </c>
      <c r="G7" s="29">
        <v>39</v>
      </c>
      <c r="H7" s="62">
        <v>495</v>
      </c>
      <c r="I7" s="29">
        <v>2764</v>
      </c>
      <c r="J7" s="29">
        <v>235</v>
      </c>
      <c r="K7" s="29">
        <v>115</v>
      </c>
      <c r="L7" s="29">
        <v>396</v>
      </c>
      <c r="M7" s="22">
        <v>131</v>
      </c>
      <c r="N7" s="62">
        <v>110</v>
      </c>
      <c r="O7" s="29">
        <v>946</v>
      </c>
      <c r="P7" s="29">
        <v>215</v>
      </c>
      <c r="Q7" s="29">
        <v>89</v>
      </c>
      <c r="R7" s="29">
        <v>182</v>
      </c>
      <c r="S7" s="62">
        <v>216</v>
      </c>
      <c r="T7" s="29">
        <v>611</v>
      </c>
      <c r="U7" s="29">
        <v>1774</v>
      </c>
      <c r="V7" s="29">
        <v>1</v>
      </c>
      <c r="W7" s="29">
        <v>1</v>
      </c>
    </row>
    <row r="8" spans="1:23" ht="15" customHeight="1">
      <c r="A8" s="100" t="s">
        <v>128</v>
      </c>
      <c r="B8" s="616">
        <v>71</v>
      </c>
      <c r="C8" s="62">
        <v>5</v>
      </c>
      <c r="D8" s="62">
        <v>5</v>
      </c>
      <c r="E8" s="62">
        <v>11</v>
      </c>
      <c r="F8" s="62">
        <v>4</v>
      </c>
      <c r="G8" s="62">
        <v>1</v>
      </c>
      <c r="H8" s="62">
        <v>1</v>
      </c>
      <c r="I8" s="62">
        <v>6</v>
      </c>
      <c r="J8" s="62">
        <v>4</v>
      </c>
      <c r="K8" s="62" t="s">
        <v>1</v>
      </c>
      <c r="L8" s="62" t="s">
        <v>1</v>
      </c>
      <c r="M8" s="22">
        <v>1</v>
      </c>
      <c r="N8" s="62" t="s">
        <v>1</v>
      </c>
      <c r="O8" s="62">
        <v>1</v>
      </c>
      <c r="P8" s="62" t="s">
        <v>1</v>
      </c>
      <c r="Q8" s="62">
        <v>1</v>
      </c>
      <c r="R8" s="62">
        <v>2</v>
      </c>
      <c r="S8" s="62">
        <v>4</v>
      </c>
      <c r="T8" s="62">
        <v>8</v>
      </c>
      <c r="U8" s="62">
        <v>17</v>
      </c>
      <c r="V8" s="62" t="s">
        <v>1</v>
      </c>
      <c r="W8" s="62" t="s">
        <v>1</v>
      </c>
    </row>
    <row r="9" spans="1:23" ht="15" customHeight="1">
      <c r="A9" s="23" t="s">
        <v>129</v>
      </c>
      <c r="B9" s="616">
        <v>3230</v>
      </c>
      <c r="C9" s="62">
        <v>80</v>
      </c>
      <c r="D9" s="29">
        <v>9</v>
      </c>
      <c r="E9" s="29">
        <v>369</v>
      </c>
      <c r="F9" s="29">
        <v>7</v>
      </c>
      <c r="G9" s="29">
        <v>24</v>
      </c>
      <c r="H9" s="29">
        <v>173</v>
      </c>
      <c r="I9" s="29">
        <v>1325</v>
      </c>
      <c r="J9" s="29">
        <v>138</v>
      </c>
      <c r="K9" s="29">
        <v>27</v>
      </c>
      <c r="L9" s="29">
        <v>85</v>
      </c>
      <c r="M9" s="22">
        <v>20</v>
      </c>
      <c r="N9" s="62">
        <v>14</v>
      </c>
      <c r="O9" s="29">
        <v>148</v>
      </c>
      <c r="P9" s="29">
        <v>40</v>
      </c>
      <c r="Q9" s="29">
        <v>13</v>
      </c>
      <c r="R9" s="29">
        <v>45</v>
      </c>
      <c r="S9" s="29">
        <v>87</v>
      </c>
      <c r="T9" s="29">
        <v>233</v>
      </c>
      <c r="U9" s="29">
        <v>393</v>
      </c>
      <c r="V9" s="62" t="s">
        <v>1</v>
      </c>
      <c r="W9" s="62" t="s">
        <v>1</v>
      </c>
    </row>
    <row r="10" spans="1:23" ht="15" customHeight="1">
      <c r="A10" s="100" t="s">
        <v>130</v>
      </c>
      <c r="B10" s="616">
        <v>254</v>
      </c>
      <c r="C10" s="62">
        <v>10</v>
      </c>
      <c r="D10" s="62">
        <v>3</v>
      </c>
      <c r="E10" s="62">
        <v>36</v>
      </c>
      <c r="F10" s="62">
        <v>3</v>
      </c>
      <c r="G10" s="62">
        <v>7</v>
      </c>
      <c r="H10" s="62">
        <v>8</v>
      </c>
      <c r="I10" s="62">
        <v>74</v>
      </c>
      <c r="J10" s="62">
        <v>15</v>
      </c>
      <c r="K10" s="62">
        <v>4</v>
      </c>
      <c r="L10" s="62">
        <v>4</v>
      </c>
      <c r="M10" s="62" t="s">
        <v>1</v>
      </c>
      <c r="N10" s="62" t="s">
        <v>1</v>
      </c>
      <c r="O10" s="62">
        <v>5</v>
      </c>
      <c r="P10" s="62">
        <v>1</v>
      </c>
      <c r="Q10" s="62">
        <v>5</v>
      </c>
      <c r="R10" s="62">
        <v>6</v>
      </c>
      <c r="S10" s="62">
        <v>5</v>
      </c>
      <c r="T10" s="62">
        <v>25</v>
      </c>
      <c r="U10" s="62">
        <v>43</v>
      </c>
      <c r="V10" s="62" t="s">
        <v>1</v>
      </c>
      <c r="W10" s="62" t="s">
        <v>1</v>
      </c>
    </row>
    <row r="11" spans="1:23" s="16" customFormat="1" ht="15" customHeight="1">
      <c r="A11" s="100" t="s">
        <v>131</v>
      </c>
      <c r="B11" s="626">
        <v>324</v>
      </c>
      <c r="C11" s="62">
        <v>27</v>
      </c>
      <c r="D11" s="62">
        <v>1</v>
      </c>
      <c r="E11" s="62">
        <v>42</v>
      </c>
      <c r="F11" s="62">
        <v>2</v>
      </c>
      <c r="G11" s="62">
        <v>3</v>
      </c>
      <c r="H11" s="62">
        <v>21</v>
      </c>
      <c r="I11" s="62">
        <v>76</v>
      </c>
      <c r="J11" s="62">
        <v>11</v>
      </c>
      <c r="K11" s="62">
        <v>4</v>
      </c>
      <c r="L11" s="62">
        <v>6</v>
      </c>
      <c r="M11" s="62" t="s">
        <v>1</v>
      </c>
      <c r="N11" s="62">
        <v>1</v>
      </c>
      <c r="O11" s="62">
        <v>12</v>
      </c>
      <c r="P11" s="62">
        <v>2</v>
      </c>
      <c r="Q11" s="62">
        <v>2</v>
      </c>
      <c r="R11" s="62">
        <v>8</v>
      </c>
      <c r="S11" s="62">
        <v>6</v>
      </c>
      <c r="T11" s="62">
        <v>19</v>
      </c>
      <c r="U11" s="62">
        <v>81</v>
      </c>
      <c r="V11" s="62" t="s">
        <v>1</v>
      </c>
      <c r="W11" s="62" t="s">
        <v>1</v>
      </c>
    </row>
    <row r="12" spans="1:23" ht="15" customHeight="1">
      <c r="A12" s="100" t="s">
        <v>132</v>
      </c>
      <c r="B12" s="616">
        <v>339</v>
      </c>
      <c r="C12" s="62">
        <v>10</v>
      </c>
      <c r="D12" s="29">
        <v>4</v>
      </c>
      <c r="E12" s="29">
        <v>35</v>
      </c>
      <c r="F12" s="29">
        <v>3</v>
      </c>
      <c r="G12" s="29">
        <v>4</v>
      </c>
      <c r="H12" s="62">
        <v>28</v>
      </c>
      <c r="I12" s="29">
        <v>63</v>
      </c>
      <c r="J12" s="29">
        <v>32</v>
      </c>
      <c r="K12" s="29">
        <v>5</v>
      </c>
      <c r="L12" s="29">
        <v>4</v>
      </c>
      <c r="M12" s="62" t="s">
        <v>1</v>
      </c>
      <c r="N12" s="62">
        <v>7</v>
      </c>
      <c r="O12" s="29">
        <v>16</v>
      </c>
      <c r="P12" s="29">
        <v>5</v>
      </c>
      <c r="Q12" s="29">
        <v>4</v>
      </c>
      <c r="R12" s="29">
        <v>7</v>
      </c>
      <c r="S12" s="62">
        <v>10</v>
      </c>
      <c r="T12" s="29">
        <v>29</v>
      </c>
      <c r="U12" s="29">
        <v>73</v>
      </c>
      <c r="V12" s="62" t="s">
        <v>1</v>
      </c>
      <c r="W12" s="62" t="s">
        <v>1</v>
      </c>
    </row>
    <row r="13" spans="1:23" ht="15" customHeight="1">
      <c r="A13" s="100" t="s">
        <v>133</v>
      </c>
      <c r="B13" s="616">
        <v>244</v>
      </c>
      <c r="C13" s="62">
        <v>10</v>
      </c>
      <c r="D13" s="62" t="s">
        <v>1</v>
      </c>
      <c r="E13" s="62">
        <v>33</v>
      </c>
      <c r="F13" s="62">
        <v>5</v>
      </c>
      <c r="G13" s="62">
        <v>7</v>
      </c>
      <c r="H13" s="62">
        <v>11</v>
      </c>
      <c r="I13" s="62">
        <v>67</v>
      </c>
      <c r="J13" s="62">
        <v>12</v>
      </c>
      <c r="K13" s="62">
        <v>6</v>
      </c>
      <c r="L13" s="62">
        <v>4</v>
      </c>
      <c r="M13" s="22">
        <v>1</v>
      </c>
      <c r="N13" s="62">
        <v>2</v>
      </c>
      <c r="O13" s="62">
        <v>5</v>
      </c>
      <c r="P13" s="62">
        <v>1</v>
      </c>
      <c r="Q13" s="62">
        <v>3</v>
      </c>
      <c r="R13" s="62">
        <v>5</v>
      </c>
      <c r="S13" s="62">
        <v>7</v>
      </c>
      <c r="T13" s="62">
        <v>15</v>
      </c>
      <c r="U13" s="62">
        <v>50</v>
      </c>
      <c r="V13" s="62" t="s">
        <v>1</v>
      </c>
      <c r="W13" s="62" t="s">
        <v>1</v>
      </c>
    </row>
    <row r="14" spans="1:23" ht="15" customHeight="1">
      <c r="A14" s="100" t="s">
        <v>134</v>
      </c>
      <c r="B14" s="616">
        <v>172</v>
      </c>
      <c r="C14" s="62">
        <v>5</v>
      </c>
      <c r="D14" s="62" t="s">
        <v>1</v>
      </c>
      <c r="E14" s="29">
        <v>18</v>
      </c>
      <c r="F14" s="29">
        <v>1</v>
      </c>
      <c r="G14" s="29">
        <v>3</v>
      </c>
      <c r="H14" s="29">
        <v>11</v>
      </c>
      <c r="I14" s="29">
        <v>38</v>
      </c>
      <c r="J14" s="29">
        <v>5</v>
      </c>
      <c r="K14" s="29">
        <v>1</v>
      </c>
      <c r="L14" s="29">
        <v>1</v>
      </c>
      <c r="M14" s="62" t="s">
        <v>1</v>
      </c>
      <c r="N14" s="62" t="s">
        <v>1</v>
      </c>
      <c r="O14" s="29">
        <v>3</v>
      </c>
      <c r="P14" s="29">
        <v>3</v>
      </c>
      <c r="Q14" s="29">
        <v>15</v>
      </c>
      <c r="R14" s="29">
        <v>4</v>
      </c>
      <c r="S14" s="29">
        <v>7</v>
      </c>
      <c r="T14" s="29">
        <v>18</v>
      </c>
      <c r="U14" s="29">
        <v>39</v>
      </c>
      <c r="V14" s="62" t="s">
        <v>1</v>
      </c>
      <c r="W14" s="62" t="s">
        <v>1</v>
      </c>
    </row>
    <row r="15" spans="1:23" ht="15" customHeight="1">
      <c r="A15" s="100" t="s">
        <v>135</v>
      </c>
      <c r="B15" s="616">
        <v>43</v>
      </c>
      <c r="C15" s="62">
        <v>1</v>
      </c>
      <c r="D15" s="62" t="s">
        <v>1</v>
      </c>
      <c r="E15" s="62">
        <v>6</v>
      </c>
      <c r="F15" s="62" t="s">
        <v>1</v>
      </c>
      <c r="G15" s="62">
        <v>2</v>
      </c>
      <c r="H15" s="62">
        <v>1</v>
      </c>
      <c r="I15" s="62">
        <v>7</v>
      </c>
      <c r="J15" s="62">
        <v>4</v>
      </c>
      <c r="K15" s="62" t="s">
        <v>1</v>
      </c>
      <c r="L15" s="62" t="s">
        <v>1</v>
      </c>
      <c r="M15" s="62" t="s">
        <v>1</v>
      </c>
      <c r="N15" s="62" t="s">
        <v>1</v>
      </c>
      <c r="O15" s="62" t="s">
        <v>1</v>
      </c>
      <c r="P15" s="62" t="s">
        <v>1</v>
      </c>
      <c r="Q15" s="62">
        <v>1</v>
      </c>
      <c r="R15" s="62">
        <v>2</v>
      </c>
      <c r="S15" s="62">
        <v>2</v>
      </c>
      <c r="T15" s="62">
        <v>3</v>
      </c>
      <c r="U15" s="62">
        <v>14</v>
      </c>
      <c r="V15" s="62" t="s">
        <v>1</v>
      </c>
      <c r="W15" s="62" t="s">
        <v>1</v>
      </c>
    </row>
    <row r="16" spans="1:23" ht="15" customHeight="1">
      <c r="A16" s="100" t="s">
        <v>136</v>
      </c>
      <c r="B16" s="626">
        <v>144</v>
      </c>
      <c r="C16" s="62">
        <v>4</v>
      </c>
      <c r="D16" s="62">
        <v>2</v>
      </c>
      <c r="E16" s="62">
        <v>13</v>
      </c>
      <c r="F16" s="62">
        <v>4</v>
      </c>
      <c r="G16" s="62">
        <v>3</v>
      </c>
      <c r="H16" s="62">
        <v>8</v>
      </c>
      <c r="I16" s="62">
        <v>28</v>
      </c>
      <c r="J16" s="62">
        <v>5</v>
      </c>
      <c r="K16" s="62">
        <v>2</v>
      </c>
      <c r="L16" s="62">
        <v>1</v>
      </c>
      <c r="M16" s="62" t="s">
        <v>1</v>
      </c>
      <c r="N16" s="62">
        <v>1</v>
      </c>
      <c r="O16" s="62">
        <v>4</v>
      </c>
      <c r="P16" s="62">
        <v>2</v>
      </c>
      <c r="Q16" s="62">
        <v>1</v>
      </c>
      <c r="R16" s="62">
        <v>2</v>
      </c>
      <c r="S16" s="62">
        <v>5</v>
      </c>
      <c r="T16" s="62">
        <v>23</v>
      </c>
      <c r="U16" s="62">
        <v>36</v>
      </c>
      <c r="V16" s="62" t="s">
        <v>1</v>
      </c>
      <c r="W16" s="62" t="s">
        <v>1</v>
      </c>
    </row>
    <row r="17" spans="1:23" ht="15" customHeight="1">
      <c r="A17" s="665" t="s">
        <v>940</v>
      </c>
      <c r="B17" s="616">
        <v>1516</v>
      </c>
      <c r="C17" s="62">
        <v>107</v>
      </c>
      <c r="D17" s="29">
        <v>8</v>
      </c>
      <c r="E17" s="29">
        <v>218</v>
      </c>
      <c r="F17" s="29">
        <v>3</v>
      </c>
      <c r="G17" s="29">
        <v>8</v>
      </c>
      <c r="H17" s="62">
        <v>83</v>
      </c>
      <c r="I17" s="29">
        <v>462</v>
      </c>
      <c r="J17" s="29">
        <v>94</v>
      </c>
      <c r="K17" s="29">
        <v>27</v>
      </c>
      <c r="L17" s="29">
        <v>16</v>
      </c>
      <c r="M17" s="22">
        <v>3</v>
      </c>
      <c r="N17" s="62">
        <v>5</v>
      </c>
      <c r="O17" s="29">
        <v>67</v>
      </c>
      <c r="P17" s="29">
        <v>18</v>
      </c>
      <c r="Q17" s="29">
        <v>8</v>
      </c>
      <c r="R17" s="29">
        <v>28</v>
      </c>
      <c r="S17" s="62">
        <v>29</v>
      </c>
      <c r="T17" s="29">
        <v>105</v>
      </c>
      <c r="U17" s="29">
        <v>227</v>
      </c>
      <c r="V17" s="62" t="s">
        <v>1</v>
      </c>
      <c r="W17" s="62" t="s">
        <v>1</v>
      </c>
    </row>
    <row r="18" spans="1:23" ht="15" customHeight="1">
      <c r="A18" s="100" t="s">
        <v>137</v>
      </c>
      <c r="B18" s="616">
        <v>572</v>
      </c>
      <c r="C18" s="62">
        <v>28</v>
      </c>
      <c r="D18" s="62">
        <v>3</v>
      </c>
      <c r="E18" s="62">
        <v>107</v>
      </c>
      <c r="F18" s="62">
        <v>1</v>
      </c>
      <c r="G18" s="62">
        <v>5</v>
      </c>
      <c r="H18" s="62">
        <v>35</v>
      </c>
      <c r="I18" s="62">
        <v>135</v>
      </c>
      <c r="J18" s="62">
        <v>37</v>
      </c>
      <c r="K18" s="62">
        <v>3</v>
      </c>
      <c r="L18" s="62">
        <v>7</v>
      </c>
      <c r="M18" s="22">
        <v>1</v>
      </c>
      <c r="N18" s="62">
        <v>3</v>
      </c>
      <c r="O18" s="62">
        <v>23</v>
      </c>
      <c r="P18" s="62">
        <v>4</v>
      </c>
      <c r="Q18" s="62">
        <v>4</v>
      </c>
      <c r="R18" s="62">
        <v>13</v>
      </c>
      <c r="S18" s="62">
        <v>17</v>
      </c>
      <c r="T18" s="62">
        <v>39</v>
      </c>
      <c r="U18" s="62">
        <v>107</v>
      </c>
      <c r="V18" s="62" t="s">
        <v>1</v>
      </c>
      <c r="W18" s="62" t="s">
        <v>1</v>
      </c>
    </row>
    <row r="19" spans="1:23" ht="15" customHeight="1">
      <c r="A19" s="23" t="s">
        <v>138</v>
      </c>
      <c r="B19" s="616">
        <v>1405</v>
      </c>
      <c r="C19" s="62">
        <v>38</v>
      </c>
      <c r="D19" s="29">
        <v>18</v>
      </c>
      <c r="E19" s="29">
        <v>157</v>
      </c>
      <c r="F19" s="29">
        <v>3</v>
      </c>
      <c r="G19" s="29">
        <v>14</v>
      </c>
      <c r="H19" s="29">
        <v>81</v>
      </c>
      <c r="I19" s="29">
        <v>351</v>
      </c>
      <c r="J19" s="29">
        <v>61</v>
      </c>
      <c r="K19" s="29">
        <v>8</v>
      </c>
      <c r="L19" s="29">
        <v>17</v>
      </c>
      <c r="M19" s="22">
        <v>4</v>
      </c>
      <c r="N19" s="62">
        <v>5</v>
      </c>
      <c r="O19" s="29">
        <v>50</v>
      </c>
      <c r="P19" s="29">
        <v>21</v>
      </c>
      <c r="Q19" s="29">
        <v>9</v>
      </c>
      <c r="R19" s="29">
        <v>37</v>
      </c>
      <c r="S19" s="29">
        <v>41</v>
      </c>
      <c r="T19" s="29">
        <v>83</v>
      </c>
      <c r="U19" s="29">
        <v>407</v>
      </c>
      <c r="V19" s="62" t="s">
        <v>1</v>
      </c>
      <c r="W19" s="62" t="s">
        <v>1</v>
      </c>
    </row>
    <row r="20" spans="1:23" ht="15" customHeight="1">
      <c r="A20" s="100" t="s">
        <v>139</v>
      </c>
      <c r="B20" s="616">
        <v>91</v>
      </c>
      <c r="C20" s="62">
        <v>10</v>
      </c>
      <c r="D20" s="62">
        <v>1</v>
      </c>
      <c r="E20" s="62">
        <v>13</v>
      </c>
      <c r="F20" s="62" t="s">
        <v>1</v>
      </c>
      <c r="G20" s="62" t="s">
        <v>1</v>
      </c>
      <c r="H20" s="62">
        <v>1</v>
      </c>
      <c r="I20" s="62">
        <v>29</v>
      </c>
      <c r="J20" s="62">
        <v>5</v>
      </c>
      <c r="K20" s="62">
        <v>2</v>
      </c>
      <c r="L20" s="62" t="s">
        <v>1</v>
      </c>
      <c r="M20" s="62" t="s">
        <v>1</v>
      </c>
      <c r="N20" s="62" t="s">
        <v>1</v>
      </c>
      <c r="O20" s="62" t="s">
        <v>1</v>
      </c>
      <c r="P20" s="62" t="s">
        <v>1</v>
      </c>
      <c r="Q20" s="62">
        <v>1</v>
      </c>
      <c r="R20" s="62">
        <v>3</v>
      </c>
      <c r="S20" s="62">
        <v>2</v>
      </c>
      <c r="T20" s="62">
        <v>9</v>
      </c>
      <c r="U20" s="62">
        <v>15</v>
      </c>
      <c r="V20" s="62" t="s">
        <v>1</v>
      </c>
      <c r="W20" s="62" t="s">
        <v>1</v>
      </c>
    </row>
    <row r="21" spans="1:23" ht="15" customHeight="1">
      <c r="A21" s="257" t="s">
        <v>140</v>
      </c>
      <c r="B21" s="626">
        <v>939</v>
      </c>
      <c r="C21" s="62">
        <v>24</v>
      </c>
      <c r="D21" s="62">
        <v>10</v>
      </c>
      <c r="E21" s="62">
        <v>153</v>
      </c>
      <c r="F21" s="62">
        <v>7</v>
      </c>
      <c r="G21" s="62">
        <v>7</v>
      </c>
      <c r="H21" s="62">
        <v>70</v>
      </c>
      <c r="I21" s="62">
        <v>242</v>
      </c>
      <c r="J21" s="62">
        <v>66</v>
      </c>
      <c r="K21" s="62">
        <v>12</v>
      </c>
      <c r="L21" s="62">
        <v>14</v>
      </c>
      <c r="M21" s="62">
        <v>3</v>
      </c>
      <c r="N21" s="62">
        <v>9</v>
      </c>
      <c r="O21" s="62">
        <v>26</v>
      </c>
      <c r="P21" s="62">
        <v>8</v>
      </c>
      <c r="Q21" s="62">
        <v>6</v>
      </c>
      <c r="R21" s="62">
        <v>16</v>
      </c>
      <c r="S21" s="62">
        <v>27</v>
      </c>
      <c r="T21" s="62">
        <v>85</v>
      </c>
      <c r="U21" s="62">
        <v>154</v>
      </c>
      <c r="V21" s="62" t="s">
        <v>1</v>
      </c>
      <c r="W21" s="62" t="s">
        <v>1</v>
      </c>
    </row>
    <row r="22" spans="1:23" ht="15" customHeight="1">
      <c r="A22" s="100" t="s">
        <v>141</v>
      </c>
      <c r="B22" s="616">
        <v>42</v>
      </c>
      <c r="C22" s="62">
        <v>3</v>
      </c>
      <c r="D22" s="62" t="s">
        <v>1</v>
      </c>
      <c r="E22" s="29">
        <v>15</v>
      </c>
      <c r="F22" s="62" t="s">
        <v>1</v>
      </c>
      <c r="G22" s="62" t="s">
        <v>1</v>
      </c>
      <c r="H22" s="62">
        <v>2</v>
      </c>
      <c r="I22" s="29">
        <v>7</v>
      </c>
      <c r="J22" s="29">
        <v>2</v>
      </c>
      <c r="K22" s="29">
        <v>1</v>
      </c>
      <c r="L22" s="62" t="s">
        <v>1</v>
      </c>
      <c r="M22" s="62" t="s">
        <v>1</v>
      </c>
      <c r="N22" s="62" t="s">
        <v>1</v>
      </c>
      <c r="O22" s="62" t="s">
        <v>1</v>
      </c>
      <c r="P22" s="62" t="s">
        <v>1</v>
      </c>
      <c r="Q22" s="29">
        <v>1</v>
      </c>
      <c r="R22" s="62" t="s">
        <v>1</v>
      </c>
      <c r="S22" s="62">
        <v>1</v>
      </c>
      <c r="T22" s="29">
        <v>3</v>
      </c>
      <c r="U22" s="29">
        <v>7</v>
      </c>
      <c r="V22" s="62" t="s">
        <v>1</v>
      </c>
      <c r="W22" s="62" t="s">
        <v>1</v>
      </c>
    </row>
    <row r="23" spans="1:23" ht="15" customHeight="1">
      <c r="A23" s="100" t="s">
        <v>142</v>
      </c>
      <c r="B23" s="616">
        <v>3</v>
      </c>
      <c r="C23" s="62" t="s">
        <v>1</v>
      </c>
      <c r="D23" s="62" t="s">
        <v>1</v>
      </c>
      <c r="E23" s="62">
        <v>1</v>
      </c>
      <c r="F23" s="62" t="s">
        <v>1</v>
      </c>
      <c r="G23" s="62" t="s">
        <v>1</v>
      </c>
      <c r="H23" s="62" t="s">
        <v>1</v>
      </c>
      <c r="I23" s="62" t="s">
        <v>1</v>
      </c>
      <c r="J23" s="62" t="s">
        <v>1</v>
      </c>
      <c r="K23" s="62" t="s">
        <v>1</v>
      </c>
      <c r="L23" s="62" t="s">
        <v>1</v>
      </c>
      <c r="M23" s="62" t="s">
        <v>1</v>
      </c>
      <c r="N23" s="62" t="s">
        <v>1</v>
      </c>
      <c r="O23" s="62" t="s">
        <v>1</v>
      </c>
      <c r="P23" s="62" t="s">
        <v>1</v>
      </c>
      <c r="Q23" s="62">
        <v>1</v>
      </c>
      <c r="R23" s="62" t="s">
        <v>1</v>
      </c>
      <c r="S23" s="62" t="s">
        <v>1</v>
      </c>
      <c r="T23" s="62" t="s">
        <v>1</v>
      </c>
      <c r="U23" s="62">
        <v>1</v>
      </c>
      <c r="V23" s="62" t="s">
        <v>1</v>
      </c>
      <c r="W23" s="62" t="s">
        <v>1</v>
      </c>
    </row>
    <row r="24" spans="1:23" ht="15" customHeight="1">
      <c r="A24" s="152" t="s">
        <v>143</v>
      </c>
      <c r="B24" s="616">
        <v>2431</v>
      </c>
      <c r="C24" s="62">
        <v>54</v>
      </c>
      <c r="D24" s="29">
        <v>11</v>
      </c>
      <c r="E24" s="29">
        <v>345</v>
      </c>
      <c r="F24" s="29">
        <v>21</v>
      </c>
      <c r="G24" s="29">
        <v>26</v>
      </c>
      <c r="H24" s="29">
        <v>148</v>
      </c>
      <c r="I24" s="29">
        <v>670</v>
      </c>
      <c r="J24" s="29">
        <v>103</v>
      </c>
      <c r="K24" s="29">
        <v>62</v>
      </c>
      <c r="L24" s="29">
        <v>60</v>
      </c>
      <c r="M24" s="22">
        <v>11</v>
      </c>
      <c r="N24" s="62">
        <v>25</v>
      </c>
      <c r="O24" s="29">
        <v>126</v>
      </c>
      <c r="P24" s="29">
        <v>66</v>
      </c>
      <c r="Q24" s="29">
        <v>46</v>
      </c>
      <c r="R24" s="29">
        <v>38</v>
      </c>
      <c r="S24" s="29">
        <v>70</v>
      </c>
      <c r="T24" s="29">
        <v>182</v>
      </c>
      <c r="U24" s="29">
        <v>367</v>
      </c>
      <c r="V24" s="62" t="s">
        <v>1</v>
      </c>
      <c r="W24" s="62" t="s">
        <v>1</v>
      </c>
    </row>
    <row r="25" spans="1:23" ht="15" customHeight="1">
      <c r="A25" s="153" t="s">
        <v>144</v>
      </c>
      <c r="B25" s="616">
        <v>490</v>
      </c>
      <c r="C25" s="62">
        <v>5</v>
      </c>
      <c r="D25" s="62">
        <v>1</v>
      </c>
      <c r="E25" s="62">
        <v>55</v>
      </c>
      <c r="F25" s="62">
        <v>4</v>
      </c>
      <c r="G25" s="62">
        <v>3</v>
      </c>
      <c r="H25" s="62">
        <v>35</v>
      </c>
      <c r="I25" s="62">
        <v>156</v>
      </c>
      <c r="J25" s="62">
        <v>18</v>
      </c>
      <c r="K25" s="62">
        <v>15</v>
      </c>
      <c r="L25" s="62">
        <v>8</v>
      </c>
      <c r="M25" s="22">
        <v>3</v>
      </c>
      <c r="N25" s="62">
        <v>2</v>
      </c>
      <c r="O25" s="62">
        <v>33</v>
      </c>
      <c r="P25" s="62">
        <v>8</v>
      </c>
      <c r="Q25" s="62">
        <v>6</v>
      </c>
      <c r="R25" s="62">
        <v>8</v>
      </c>
      <c r="S25" s="62">
        <v>13</v>
      </c>
      <c r="T25" s="62">
        <v>28</v>
      </c>
      <c r="U25" s="62">
        <v>89</v>
      </c>
      <c r="V25" s="62" t="s">
        <v>1</v>
      </c>
      <c r="W25" s="62" t="s">
        <v>1</v>
      </c>
    </row>
    <row r="26" spans="1:23" ht="15" customHeight="1">
      <c r="A26" s="153" t="s">
        <v>145</v>
      </c>
      <c r="B26" s="626">
        <v>57</v>
      </c>
      <c r="C26" s="62">
        <v>5</v>
      </c>
      <c r="D26" s="62">
        <v>5</v>
      </c>
      <c r="E26" s="62">
        <v>12</v>
      </c>
      <c r="F26" s="62" t="s">
        <v>1</v>
      </c>
      <c r="G26" s="62">
        <v>1</v>
      </c>
      <c r="H26" s="62">
        <v>1</v>
      </c>
      <c r="I26" s="62">
        <v>10</v>
      </c>
      <c r="J26" s="62">
        <v>4</v>
      </c>
      <c r="K26" s="62">
        <v>1</v>
      </c>
      <c r="L26" s="62" t="s">
        <v>1</v>
      </c>
      <c r="M26" s="62" t="s">
        <v>1</v>
      </c>
      <c r="N26" s="62" t="s">
        <v>1</v>
      </c>
      <c r="O26" s="62">
        <v>1</v>
      </c>
      <c r="P26" s="62">
        <v>1</v>
      </c>
      <c r="Q26" s="62">
        <v>1</v>
      </c>
      <c r="R26" s="62" t="s">
        <v>1</v>
      </c>
      <c r="S26" s="62">
        <v>1</v>
      </c>
      <c r="T26" s="62">
        <v>5</v>
      </c>
      <c r="U26" s="62">
        <v>9</v>
      </c>
      <c r="V26" s="62" t="s">
        <v>1</v>
      </c>
      <c r="W26" s="62" t="s">
        <v>1</v>
      </c>
    </row>
    <row r="27" spans="1:23" ht="15" customHeight="1">
      <c r="A27" s="7" t="s">
        <v>146</v>
      </c>
      <c r="B27" s="616">
        <v>674</v>
      </c>
      <c r="C27" s="62">
        <v>5</v>
      </c>
      <c r="D27" s="62" t="s">
        <v>1</v>
      </c>
      <c r="E27" s="29">
        <v>53</v>
      </c>
      <c r="F27" s="29">
        <v>3</v>
      </c>
      <c r="G27" s="29">
        <v>4</v>
      </c>
      <c r="H27" s="62">
        <v>52</v>
      </c>
      <c r="I27" s="29">
        <v>197</v>
      </c>
      <c r="J27" s="29">
        <v>30</v>
      </c>
      <c r="K27" s="29">
        <v>6</v>
      </c>
      <c r="L27" s="29">
        <v>28</v>
      </c>
      <c r="M27" s="22">
        <v>3</v>
      </c>
      <c r="N27" s="62">
        <v>14</v>
      </c>
      <c r="O27" s="29">
        <v>46</v>
      </c>
      <c r="P27" s="29">
        <v>31</v>
      </c>
      <c r="Q27" s="29">
        <v>18</v>
      </c>
      <c r="R27" s="29">
        <v>10</v>
      </c>
      <c r="S27" s="62">
        <v>26</v>
      </c>
      <c r="T27" s="29">
        <v>48</v>
      </c>
      <c r="U27" s="29">
        <v>100</v>
      </c>
      <c r="V27" s="62" t="s">
        <v>1</v>
      </c>
      <c r="W27" s="62" t="s">
        <v>1</v>
      </c>
    </row>
    <row r="28" spans="1:23" ht="15" customHeight="1">
      <c r="A28" s="153" t="s">
        <v>147</v>
      </c>
      <c r="B28" s="616">
        <v>820</v>
      </c>
      <c r="C28" s="62">
        <v>18</v>
      </c>
      <c r="D28" s="62">
        <v>2</v>
      </c>
      <c r="E28" s="62">
        <v>133</v>
      </c>
      <c r="F28" s="62">
        <v>8</v>
      </c>
      <c r="G28" s="62">
        <v>12</v>
      </c>
      <c r="H28" s="62">
        <v>48</v>
      </c>
      <c r="I28" s="62">
        <v>214</v>
      </c>
      <c r="J28" s="62">
        <v>33</v>
      </c>
      <c r="K28" s="62">
        <v>35</v>
      </c>
      <c r="L28" s="62">
        <v>21</v>
      </c>
      <c r="M28" s="22">
        <v>5</v>
      </c>
      <c r="N28" s="62">
        <v>9</v>
      </c>
      <c r="O28" s="62">
        <v>39</v>
      </c>
      <c r="P28" s="62">
        <v>24</v>
      </c>
      <c r="Q28" s="62">
        <v>13</v>
      </c>
      <c r="R28" s="62">
        <v>14</v>
      </c>
      <c r="S28" s="62">
        <v>19</v>
      </c>
      <c r="T28" s="62">
        <v>65</v>
      </c>
      <c r="U28" s="62">
        <v>108</v>
      </c>
      <c r="V28" s="62" t="s">
        <v>1</v>
      </c>
      <c r="W28" s="62" t="s">
        <v>1</v>
      </c>
    </row>
    <row r="29" spans="1:23" ht="15" customHeight="1">
      <c r="A29" s="153" t="s">
        <v>148</v>
      </c>
      <c r="B29" s="616">
        <v>338</v>
      </c>
      <c r="C29" s="62">
        <v>20</v>
      </c>
      <c r="D29" s="29">
        <v>1</v>
      </c>
      <c r="E29" s="29">
        <v>81</v>
      </c>
      <c r="F29" s="29">
        <v>5</v>
      </c>
      <c r="G29" s="29">
        <v>4</v>
      </c>
      <c r="H29" s="29">
        <v>12</v>
      </c>
      <c r="I29" s="29">
        <v>87</v>
      </c>
      <c r="J29" s="29">
        <v>18</v>
      </c>
      <c r="K29" s="29">
        <v>4</v>
      </c>
      <c r="L29" s="29">
        <v>3</v>
      </c>
      <c r="M29" s="62" t="s">
        <v>1</v>
      </c>
      <c r="N29" s="62" t="s">
        <v>1</v>
      </c>
      <c r="O29" s="29">
        <v>6</v>
      </c>
      <c r="P29" s="29">
        <v>2</v>
      </c>
      <c r="Q29" s="29">
        <v>6</v>
      </c>
      <c r="R29" s="29">
        <v>5</v>
      </c>
      <c r="S29" s="29">
        <v>9</v>
      </c>
      <c r="T29" s="29">
        <v>28</v>
      </c>
      <c r="U29" s="29">
        <v>47</v>
      </c>
      <c r="V29" s="62" t="s">
        <v>1</v>
      </c>
      <c r="W29" s="62" t="s">
        <v>1</v>
      </c>
    </row>
    <row r="30" spans="1:23" ht="15" customHeight="1">
      <c r="A30" s="153" t="s">
        <v>149</v>
      </c>
      <c r="B30" s="616">
        <v>52</v>
      </c>
      <c r="C30" s="62">
        <v>1</v>
      </c>
      <c r="D30" s="62">
        <v>2</v>
      </c>
      <c r="E30" s="62">
        <v>11</v>
      </c>
      <c r="F30" s="62">
        <v>1</v>
      </c>
      <c r="G30" s="62">
        <v>2</v>
      </c>
      <c r="H30" s="62" t="s">
        <v>1</v>
      </c>
      <c r="I30" s="62">
        <v>6</v>
      </c>
      <c r="J30" s="62" t="s">
        <v>1</v>
      </c>
      <c r="K30" s="62">
        <v>1</v>
      </c>
      <c r="L30" s="62" t="s">
        <v>1</v>
      </c>
      <c r="M30" s="62" t="s">
        <v>1</v>
      </c>
      <c r="N30" s="62" t="s">
        <v>1</v>
      </c>
      <c r="O30" s="62">
        <v>1</v>
      </c>
      <c r="P30" s="62" t="s">
        <v>1</v>
      </c>
      <c r="Q30" s="62">
        <v>2</v>
      </c>
      <c r="R30" s="62">
        <v>1</v>
      </c>
      <c r="S30" s="62">
        <v>2</v>
      </c>
      <c r="T30" s="62">
        <v>8</v>
      </c>
      <c r="U30" s="62">
        <v>14</v>
      </c>
      <c r="V30" s="62" t="s">
        <v>1</v>
      </c>
      <c r="W30" s="62" t="s">
        <v>1</v>
      </c>
    </row>
    <row r="31" spans="1:23" ht="15" customHeight="1">
      <c r="A31" s="100" t="s">
        <v>150</v>
      </c>
      <c r="B31" s="626">
        <v>24</v>
      </c>
      <c r="C31" s="62">
        <v>2</v>
      </c>
      <c r="D31" s="62" t="s">
        <v>1</v>
      </c>
      <c r="E31" s="62">
        <v>4</v>
      </c>
      <c r="F31" s="62">
        <v>1</v>
      </c>
      <c r="G31" s="62">
        <v>1</v>
      </c>
      <c r="H31" s="62">
        <v>1</v>
      </c>
      <c r="I31" s="62">
        <v>2</v>
      </c>
      <c r="J31" s="62">
        <v>2</v>
      </c>
      <c r="K31" s="62">
        <v>1</v>
      </c>
      <c r="L31" s="62" t="s">
        <v>1</v>
      </c>
      <c r="M31" s="62" t="s">
        <v>1</v>
      </c>
      <c r="N31" s="62" t="s">
        <v>1</v>
      </c>
      <c r="O31" s="62" t="s">
        <v>1</v>
      </c>
      <c r="P31" s="62" t="s">
        <v>1</v>
      </c>
      <c r="Q31" s="62">
        <v>1</v>
      </c>
      <c r="R31" s="62">
        <v>1</v>
      </c>
      <c r="S31" s="62" t="s">
        <v>1</v>
      </c>
      <c r="T31" s="62">
        <v>3</v>
      </c>
      <c r="U31" s="62">
        <v>5</v>
      </c>
      <c r="V31" s="62" t="s">
        <v>1</v>
      </c>
      <c r="W31" s="62" t="s">
        <v>1</v>
      </c>
    </row>
    <row r="32" spans="1:23" ht="15" customHeight="1">
      <c r="A32" s="100" t="s">
        <v>151</v>
      </c>
      <c r="B32" s="616">
        <v>61</v>
      </c>
      <c r="C32" s="62">
        <v>10</v>
      </c>
      <c r="D32" s="62" t="s">
        <v>1</v>
      </c>
      <c r="E32" s="29">
        <v>10</v>
      </c>
      <c r="F32" s="29">
        <v>2</v>
      </c>
      <c r="G32" s="29">
        <v>2</v>
      </c>
      <c r="H32" s="62">
        <v>1</v>
      </c>
      <c r="I32" s="29">
        <v>1</v>
      </c>
      <c r="J32" s="29">
        <v>2</v>
      </c>
      <c r="K32" s="62" t="s">
        <v>1</v>
      </c>
      <c r="L32" s="29">
        <v>1</v>
      </c>
      <c r="M32" s="62" t="s">
        <v>1</v>
      </c>
      <c r="N32" s="62" t="s">
        <v>1</v>
      </c>
      <c r="O32" s="62" t="s">
        <v>1</v>
      </c>
      <c r="P32" s="29">
        <v>1</v>
      </c>
      <c r="Q32" s="29">
        <v>2</v>
      </c>
      <c r="R32" s="29">
        <v>3</v>
      </c>
      <c r="S32" s="62">
        <v>5</v>
      </c>
      <c r="T32" s="29">
        <v>6</v>
      </c>
      <c r="U32" s="29">
        <v>15</v>
      </c>
      <c r="V32" s="62" t="s">
        <v>1</v>
      </c>
      <c r="W32" s="62" t="s">
        <v>1</v>
      </c>
    </row>
    <row r="33" spans="1:23" ht="15" customHeight="1">
      <c r="A33" s="100" t="s">
        <v>152</v>
      </c>
      <c r="B33" s="616">
        <v>168</v>
      </c>
      <c r="C33" s="62">
        <v>17</v>
      </c>
      <c r="D33" s="62">
        <v>1</v>
      </c>
      <c r="E33" s="62">
        <v>26</v>
      </c>
      <c r="F33" s="62">
        <v>2</v>
      </c>
      <c r="G33" s="62">
        <v>3</v>
      </c>
      <c r="H33" s="62">
        <v>7</v>
      </c>
      <c r="I33" s="62">
        <v>34</v>
      </c>
      <c r="J33" s="62">
        <v>7</v>
      </c>
      <c r="K33" s="62">
        <v>2</v>
      </c>
      <c r="L33" s="62">
        <v>1</v>
      </c>
      <c r="M33" s="62" t="s">
        <v>1</v>
      </c>
      <c r="N33" s="62" t="s">
        <v>1</v>
      </c>
      <c r="O33" s="62">
        <v>3</v>
      </c>
      <c r="P33" s="62" t="s">
        <v>1</v>
      </c>
      <c r="Q33" s="62">
        <v>3</v>
      </c>
      <c r="R33" s="62">
        <v>7</v>
      </c>
      <c r="S33" s="62">
        <v>6</v>
      </c>
      <c r="T33" s="62">
        <v>11</v>
      </c>
      <c r="U33" s="62">
        <v>38</v>
      </c>
      <c r="V33" s="62" t="s">
        <v>1</v>
      </c>
      <c r="W33" s="62" t="s">
        <v>1</v>
      </c>
    </row>
    <row r="34" spans="1:23" ht="15" customHeight="1">
      <c r="A34" s="100" t="s">
        <v>153</v>
      </c>
      <c r="B34" s="616">
        <v>442</v>
      </c>
      <c r="C34" s="62">
        <v>30</v>
      </c>
      <c r="D34" s="29">
        <v>2</v>
      </c>
      <c r="E34" s="29">
        <v>99</v>
      </c>
      <c r="F34" s="29">
        <v>1</v>
      </c>
      <c r="G34" s="29">
        <v>3</v>
      </c>
      <c r="H34" s="29">
        <v>20</v>
      </c>
      <c r="I34" s="29">
        <v>107</v>
      </c>
      <c r="J34" s="29">
        <v>21</v>
      </c>
      <c r="K34" s="29">
        <v>10</v>
      </c>
      <c r="L34" s="29">
        <v>6</v>
      </c>
      <c r="M34" s="62" t="s">
        <v>1</v>
      </c>
      <c r="N34" s="62" t="s">
        <v>1</v>
      </c>
      <c r="O34" s="29">
        <v>19</v>
      </c>
      <c r="P34" s="29">
        <v>7</v>
      </c>
      <c r="Q34" s="29">
        <v>4</v>
      </c>
      <c r="R34" s="29">
        <v>5</v>
      </c>
      <c r="S34" s="29">
        <v>15</v>
      </c>
      <c r="T34" s="29">
        <v>32</v>
      </c>
      <c r="U34" s="29">
        <v>61</v>
      </c>
      <c r="V34" s="62" t="s">
        <v>1</v>
      </c>
      <c r="W34" s="62" t="s">
        <v>1</v>
      </c>
    </row>
    <row r="35" spans="1:23" ht="15" customHeight="1">
      <c r="A35" s="100" t="s">
        <v>154</v>
      </c>
      <c r="B35" s="616">
        <v>107</v>
      </c>
      <c r="C35" s="62">
        <v>11</v>
      </c>
      <c r="D35" s="62">
        <v>2</v>
      </c>
      <c r="E35" s="62">
        <v>22</v>
      </c>
      <c r="F35" s="62" t="s">
        <v>1</v>
      </c>
      <c r="G35" s="62" t="s">
        <v>1</v>
      </c>
      <c r="H35" s="62">
        <v>1</v>
      </c>
      <c r="I35" s="62">
        <v>14</v>
      </c>
      <c r="J35" s="62">
        <v>11</v>
      </c>
      <c r="K35" s="62">
        <v>1</v>
      </c>
      <c r="L35" s="62">
        <v>1</v>
      </c>
      <c r="M35" s="22">
        <v>1</v>
      </c>
      <c r="N35" s="62" t="s">
        <v>1</v>
      </c>
      <c r="O35" s="62">
        <v>1</v>
      </c>
      <c r="P35" s="62" t="s">
        <v>1</v>
      </c>
      <c r="Q35" s="62">
        <v>3</v>
      </c>
      <c r="R35" s="62">
        <v>5</v>
      </c>
      <c r="S35" s="62">
        <v>4</v>
      </c>
      <c r="T35" s="62">
        <v>5</v>
      </c>
      <c r="U35" s="62">
        <v>25</v>
      </c>
      <c r="V35" s="62" t="s">
        <v>1</v>
      </c>
      <c r="W35" s="62" t="s">
        <v>1</v>
      </c>
    </row>
    <row r="36" spans="1:23" ht="15" customHeight="1">
      <c r="A36" s="100" t="s">
        <v>155</v>
      </c>
      <c r="B36" s="626">
        <v>293</v>
      </c>
      <c r="C36" s="62">
        <v>22</v>
      </c>
      <c r="D36" s="62">
        <v>2</v>
      </c>
      <c r="E36" s="62">
        <v>57</v>
      </c>
      <c r="F36" s="62">
        <v>4</v>
      </c>
      <c r="G36" s="62">
        <v>3</v>
      </c>
      <c r="H36" s="62">
        <v>26</v>
      </c>
      <c r="I36" s="62">
        <v>56</v>
      </c>
      <c r="J36" s="62">
        <v>9</v>
      </c>
      <c r="K36" s="62">
        <v>6</v>
      </c>
      <c r="L36" s="62">
        <v>2</v>
      </c>
      <c r="M36" s="62" t="s">
        <v>1</v>
      </c>
      <c r="N36" s="62">
        <v>1</v>
      </c>
      <c r="O36" s="62">
        <v>6</v>
      </c>
      <c r="P36" s="62">
        <v>2</v>
      </c>
      <c r="Q36" s="62">
        <v>3</v>
      </c>
      <c r="R36" s="62">
        <v>6</v>
      </c>
      <c r="S36" s="62">
        <v>11</v>
      </c>
      <c r="T36" s="62">
        <v>15</v>
      </c>
      <c r="U36" s="62">
        <v>62</v>
      </c>
      <c r="V36" s="62" t="s">
        <v>1</v>
      </c>
      <c r="W36" s="62" t="s">
        <v>1</v>
      </c>
    </row>
    <row r="37" spans="1:23" ht="15" customHeight="1">
      <c r="A37" s="100" t="s">
        <v>156</v>
      </c>
      <c r="B37" s="616">
        <v>25</v>
      </c>
      <c r="C37" s="62">
        <v>3</v>
      </c>
      <c r="D37" s="62" t="s">
        <v>1</v>
      </c>
      <c r="E37" s="29">
        <v>6</v>
      </c>
      <c r="F37" s="62">
        <v>1</v>
      </c>
      <c r="G37" s="29">
        <v>1</v>
      </c>
      <c r="H37" s="62" t="s">
        <v>1</v>
      </c>
      <c r="I37" s="29">
        <v>1</v>
      </c>
      <c r="J37" s="29">
        <v>5</v>
      </c>
      <c r="K37" s="62" t="s">
        <v>1</v>
      </c>
      <c r="L37" s="62" t="s">
        <v>1</v>
      </c>
      <c r="M37" s="62" t="s">
        <v>1</v>
      </c>
      <c r="N37" s="62" t="s">
        <v>1</v>
      </c>
      <c r="O37" s="62" t="s">
        <v>1</v>
      </c>
      <c r="P37" s="62" t="s">
        <v>1</v>
      </c>
      <c r="Q37" s="29">
        <v>1</v>
      </c>
      <c r="R37" s="29">
        <v>2</v>
      </c>
      <c r="S37" s="62">
        <v>1</v>
      </c>
      <c r="T37" s="29">
        <v>1</v>
      </c>
      <c r="U37" s="29">
        <v>3</v>
      </c>
      <c r="V37" s="62" t="s">
        <v>1</v>
      </c>
      <c r="W37" s="62" t="s">
        <v>1</v>
      </c>
    </row>
    <row r="38" spans="1:23" ht="15" customHeight="1">
      <c r="A38" s="100" t="s">
        <v>157</v>
      </c>
      <c r="B38" s="616">
        <v>18</v>
      </c>
      <c r="C38" s="62">
        <v>4</v>
      </c>
      <c r="D38" s="62" t="s">
        <v>1</v>
      </c>
      <c r="E38" s="62">
        <v>4</v>
      </c>
      <c r="F38" s="62" t="s">
        <v>1</v>
      </c>
      <c r="G38" s="62">
        <v>1</v>
      </c>
      <c r="H38" s="62" t="s">
        <v>1</v>
      </c>
      <c r="I38" s="62">
        <v>4</v>
      </c>
      <c r="J38" s="62">
        <v>1</v>
      </c>
      <c r="K38" s="62" t="s">
        <v>1</v>
      </c>
      <c r="L38" s="62" t="s">
        <v>1</v>
      </c>
      <c r="M38" s="62" t="s">
        <v>1</v>
      </c>
      <c r="N38" s="62" t="s">
        <v>1</v>
      </c>
      <c r="O38" s="62" t="s">
        <v>1</v>
      </c>
      <c r="P38" s="62" t="s">
        <v>1</v>
      </c>
      <c r="Q38" s="62">
        <v>1</v>
      </c>
      <c r="R38" s="62" t="s">
        <v>1</v>
      </c>
      <c r="S38" s="62" t="s">
        <v>1</v>
      </c>
      <c r="T38" s="62" t="s">
        <v>1</v>
      </c>
      <c r="U38" s="62">
        <v>3</v>
      </c>
      <c r="V38" s="62" t="s">
        <v>1</v>
      </c>
      <c r="W38" s="62" t="s">
        <v>1</v>
      </c>
    </row>
    <row r="39" spans="1:23" ht="15" customHeight="1">
      <c r="A39" s="100" t="s">
        <v>158</v>
      </c>
      <c r="B39" s="616">
        <v>1526</v>
      </c>
      <c r="C39" s="62">
        <v>67</v>
      </c>
      <c r="D39" s="29">
        <v>15</v>
      </c>
      <c r="E39" s="29">
        <v>259</v>
      </c>
      <c r="F39" s="29">
        <v>5</v>
      </c>
      <c r="G39" s="29">
        <v>6</v>
      </c>
      <c r="H39" s="29">
        <v>70</v>
      </c>
      <c r="I39" s="29">
        <v>626</v>
      </c>
      <c r="J39" s="29">
        <v>112</v>
      </c>
      <c r="K39" s="29">
        <v>19</v>
      </c>
      <c r="L39" s="29">
        <v>25</v>
      </c>
      <c r="M39" s="22">
        <v>7</v>
      </c>
      <c r="N39" s="62">
        <v>12</v>
      </c>
      <c r="O39" s="29">
        <v>73</v>
      </c>
      <c r="P39" s="29">
        <v>13</v>
      </c>
      <c r="Q39" s="29">
        <v>12</v>
      </c>
      <c r="R39" s="29">
        <v>17</v>
      </c>
      <c r="S39" s="29">
        <v>20</v>
      </c>
      <c r="T39" s="29">
        <v>65</v>
      </c>
      <c r="U39" s="29">
        <v>103</v>
      </c>
      <c r="V39" s="62" t="s">
        <v>1</v>
      </c>
      <c r="W39" s="62" t="s">
        <v>1</v>
      </c>
    </row>
    <row r="40" spans="1:23" ht="15" customHeight="1">
      <c r="A40" s="100" t="s">
        <v>159</v>
      </c>
      <c r="B40" s="616">
        <v>181</v>
      </c>
      <c r="C40" s="62">
        <v>15</v>
      </c>
      <c r="D40" s="62">
        <v>1</v>
      </c>
      <c r="E40" s="62">
        <v>28</v>
      </c>
      <c r="F40" s="62" t="s">
        <v>1</v>
      </c>
      <c r="G40" s="62">
        <v>3</v>
      </c>
      <c r="H40" s="62">
        <v>18</v>
      </c>
      <c r="I40" s="62">
        <v>38</v>
      </c>
      <c r="J40" s="62">
        <v>5</v>
      </c>
      <c r="K40" s="62">
        <v>5</v>
      </c>
      <c r="L40" s="62">
        <v>1</v>
      </c>
      <c r="M40" s="62" t="s">
        <v>1</v>
      </c>
      <c r="N40" s="62" t="s">
        <v>1</v>
      </c>
      <c r="O40" s="62">
        <v>5</v>
      </c>
      <c r="P40" s="62" t="s">
        <v>1</v>
      </c>
      <c r="Q40" s="62">
        <v>2</v>
      </c>
      <c r="R40" s="62">
        <v>4</v>
      </c>
      <c r="S40" s="62">
        <v>7</v>
      </c>
      <c r="T40" s="62">
        <v>12</v>
      </c>
      <c r="U40" s="62">
        <v>37</v>
      </c>
      <c r="V40" s="62" t="s">
        <v>1</v>
      </c>
      <c r="W40" s="62" t="s">
        <v>1</v>
      </c>
    </row>
    <row r="41" spans="1:23" ht="15" customHeight="1">
      <c r="A41" s="100" t="s">
        <v>160</v>
      </c>
      <c r="B41" s="626">
        <v>128</v>
      </c>
      <c r="C41" s="62">
        <v>19</v>
      </c>
      <c r="D41" s="62" t="s">
        <v>1</v>
      </c>
      <c r="E41" s="62">
        <v>20</v>
      </c>
      <c r="F41" s="62">
        <v>1</v>
      </c>
      <c r="G41" s="62">
        <v>5</v>
      </c>
      <c r="H41" s="62">
        <v>4</v>
      </c>
      <c r="I41" s="62">
        <v>15</v>
      </c>
      <c r="J41" s="62">
        <v>3</v>
      </c>
      <c r="K41" s="62">
        <v>1</v>
      </c>
      <c r="L41" s="62">
        <v>1</v>
      </c>
      <c r="M41" s="62" t="s">
        <v>1</v>
      </c>
      <c r="N41" s="62" t="s">
        <v>1</v>
      </c>
      <c r="O41" s="62">
        <v>4</v>
      </c>
      <c r="P41" s="62">
        <v>2</v>
      </c>
      <c r="Q41" s="62">
        <v>4</v>
      </c>
      <c r="R41" s="62">
        <v>3</v>
      </c>
      <c r="S41" s="62">
        <v>5</v>
      </c>
      <c r="T41" s="62">
        <v>12</v>
      </c>
      <c r="U41" s="62">
        <v>29</v>
      </c>
      <c r="V41" s="62" t="s">
        <v>1</v>
      </c>
      <c r="W41" s="62" t="s">
        <v>1</v>
      </c>
    </row>
    <row r="42" spans="1:23" ht="15" customHeight="1">
      <c r="A42" s="100" t="s">
        <v>161</v>
      </c>
      <c r="B42" s="616">
        <v>132</v>
      </c>
      <c r="C42" s="62">
        <v>10</v>
      </c>
      <c r="D42" s="29">
        <v>2</v>
      </c>
      <c r="E42" s="29">
        <v>28</v>
      </c>
      <c r="F42" s="29">
        <v>1</v>
      </c>
      <c r="G42" s="29">
        <v>1</v>
      </c>
      <c r="H42" s="62">
        <v>6</v>
      </c>
      <c r="I42" s="29">
        <v>17</v>
      </c>
      <c r="J42" s="29">
        <v>7</v>
      </c>
      <c r="K42" s="62" t="s">
        <v>1</v>
      </c>
      <c r="L42" s="29">
        <v>2</v>
      </c>
      <c r="M42" s="22">
        <v>1</v>
      </c>
      <c r="N42" s="62" t="s">
        <v>1</v>
      </c>
      <c r="O42" s="29">
        <v>3</v>
      </c>
      <c r="P42" s="62" t="s">
        <v>1</v>
      </c>
      <c r="Q42" s="29">
        <v>3</v>
      </c>
      <c r="R42" s="29">
        <v>5</v>
      </c>
      <c r="S42" s="62">
        <v>5</v>
      </c>
      <c r="T42" s="29">
        <v>13</v>
      </c>
      <c r="U42" s="29">
        <v>28</v>
      </c>
      <c r="V42" s="62" t="s">
        <v>1</v>
      </c>
      <c r="W42" s="62" t="s">
        <v>1</v>
      </c>
    </row>
    <row r="43" spans="1:23" ht="15" customHeight="1">
      <c r="A43" s="100" t="s">
        <v>162</v>
      </c>
      <c r="B43" s="616">
        <v>546</v>
      </c>
      <c r="C43" s="62">
        <v>20</v>
      </c>
      <c r="D43" s="62">
        <v>1</v>
      </c>
      <c r="E43" s="62">
        <v>70</v>
      </c>
      <c r="F43" s="62">
        <v>4</v>
      </c>
      <c r="G43" s="62">
        <v>5</v>
      </c>
      <c r="H43" s="62">
        <v>35</v>
      </c>
      <c r="I43" s="62">
        <v>167</v>
      </c>
      <c r="J43" s="62">
        <v>35</v>
      </c>
      <c r="K43" s="62">
        <v>10</v>
      </c>
      <c r="L43" s="62">
        <v>4</v>
      </c>
      <c r="M43" s="62" t="s">
        <v>1</v>
      </c>
      <c r="N43" s="62">
        <v>2</v>
      </c>
      <c r="O43" s="62">
        <v>13</v>
      </c>
      <c r="P43" s="62">
        <v>4</v>
      </c>
      <c r="Q43" s="62">
        <v>5</v>
      </c>
      <c r="R43" s="62">
        <v>7</v>
      </c>
      <c r="S43" s="62">
        <v>19</v>
      </c>
      <c r="T43" s="62">
        <v>47</v>
      </c>
      <c r="U43" s="62">
        <v>98</v>
      </c>
      <c r="V43" s="62" t="s">
        <v>1</v>
      </c>
      <c r="W43" s="62" t="s">
        <v>1</v>
      </c>
    </row>
    <row r="44" spans="1:23" ht="15" customHeight="1">
      <c r="A44" s="100" t="s">
        <v>163</v>
      </c>
      <c r="B44" s="616">
        <v>333</v>
      </c>
      <c r="C44" s="62">
        <v>14</v>
      </c>
      <c r="D44" s="29">
        <v>3</v>
      </c>
      <c r="E44" s="29">
        <v>56</v>
      </c>
      <c r="F44" s="29">
        <v>4</v>
      </c>
      <c r="G44" s="29">
        <v>2</v>
      </c>
      <c r="H44" s="29">
        <v>17</v>
      </c>
      <c r="I44" s="29">
        <v>71</v>
      </c>
      <c r="J44" s="29">
        <v>27</v>
      </c>
      <c r="K44" s="29">
        <v>9</v>
      </c>
      <c r="L44" s="29">
        <v>4</v>
      </c>
      <c r="M44" s="22">
        <v>1</v>
      </c>
      <c r="N44" s="62">
        <v>1</v>
      </c>
      <c r="O44" s="29">
        <v>8</v>
      </c>
      <c r="P44" s="29">
        <v>1</v>
      </c>
      <c r="Q44" s="29">
        <v>2</v>
      </c>
      <c r="R44" s="29">
        <v>9</v>
      </c>
      <c r="S44" s="29">
        <v>11</v>
      </c>
      <c r="T44" s="29">
        <v>26</v>
      </c>
      <c r="U44" s="29">
        <v>67</v>
      </c>
      <c r="V44" s="62" t="s">
        <v>1</v>
      </c>
      <c r="W44" s="62" t="s">
        <v>1</v>
      </c>
    </row>
    <row r="45" spans="1:23" ht="15" customHeight="1">
      <c r="A45" s="100" t="s">
        <v>164</v>
      </c>
      <c r="B45" s="616">
        <v>236</v>
      </c>
      <c r="C45" s="62">
        <v>15</v>
      </c>
      <c r="D45" s="62">
        <v>3</v>
      </c>
      <c r="E45" s="62">
        <v>29</v>
      </c>
      <c r="F45" s="62">
        <v>4</v>
      </c>
      <c r="G45" s="62">
        <v>3</v>
      </c>
      <c r="H45" s="62">
        <v>11</v>
      </c>
      <c r="I45" s="62">
        <v>52</v>
      </c>
      <c r="J45" s="62">
        <v>4</v>
      </c>
      <c r="K45" s="62">
        <v>2</v>
      </c>
      <c r="L45" s="62">
        <v>3</v>
      </c>
      <c r="M45" s="62" t="s">
        <v>1</v>
      </c>
      <c r="N45" s="62" t="s">
        <v>1</v>
      </c>
      <c r="O45" s="62">
        <v>6</v>
      </c>
      <c r="P45" s="62">
        <v>3</v>
      </c>
      <c r="Q45" s="62">
        <v>3</v>
      </c>
      <c r="R45" s="62">
        <v>5</v>
      </c>
      <c r="S45" s="62">
        <v>7</v>
      </c>
      <c r="T45" s="62">
        <v>27</v>
      </c>
      <c r="U45" s="62">
        <v>59</v>
      </c>
      <c r="V45" s="62" t="s">
        <v>1</v>
      </c>
      <c r="W45" s="62" t="s">
        <v>1</v>
      </c>
    </row>
    <row r="46" spans="1:23" ht="15" customHeight="1">
      <c r="A46" s="100" t="s">
        <v>165</v>
      </c>
      <c r="B46" s="626">
        <v>493</v>
      </c>
      <c r="C46" s="62">
        <v>17</v>
      </c>
      <c r="D46" s="62">
        <v>2</v>
      </c>
      <c r="E46" s="62">
        <v>111</v>
      </c>
      <c r="F46" s="62">
        <v>5</v>
      </c>
      <c r="G46" s="62">
        <v>6</v>
      </c>
      <c r="H46" s="62">
        <v>21</v>
      </c>
      <c r="I46" s="62">
        <v>130</v>
      </c>
      <c r="J46" s="62">
        <v>36</v>
      </c>
      <c r="K46" s="62">
        <v>8</v>
      </c>
      <c r="L46" s="62">
        <v>4</v>
      </c>
      <c r="M46" s="62" t="s">
        <v>1</v>
      </c>
      <c r="N46" s="62">
        <v>2</v>
      </c>
      <c r="O46" s="62">
        <v>13</v>
      </c>
      <c r="P46" s="62">
        <v>4</v>
      </c>
      <c r="Q46" s="62">
        <v>3</v>
      </c>
      <c r="R46" s="62">
        <v>9</v>
      </c>
      <c r="S46" s="62">
        <v>13</v>
      </c>
      <c r="T46" s="62">
        <v>41</v>
      </c>
      <c r="U46" s="62">
        <v>68</v>
      </c>
      <c r="V46" s="62" t="s">
        <v>1</v>
      </c>
      <c r="W46" s="62" t="s">
        <v>1</v>
      </c>
    </row>
    <row r="47" spans="1:23" ht="15" customHeight="1">
      <c r="A47" s="100" t="s">
        <v>166</v>
      </c>
      <c r="B47" s="616">
        <v>63</v>
      </c>
      <c r="C47" s="62">
        <v>5</v>
      </c>
      <c r="D47" s="62" t="s">
        <v>1</v>
      </c>
      <c r="E47" s="29">
        <v>11</v>
      </c>
      <c r="F47" s="62" t="s">
        <v>1</v>
      </c>
      <c r="G47" s="29">
        <v>2</v>
      </c>
      <c r="H47" s="62">
        <v>4</v>
      </c>
      <c r="I47" s="29">
        <v>12</v>
      </c>
      <c r="J47" s="29">
        <v>1</v>
      </c>
      <c r="K47" s="29">
        <v>2</v>
      </c>
      <c r="L47" s="62" t="s">
        <v>1</v>
      </c>
      <c r="M47" s="62" t="s">
        <v>1</v>
      </c>
      <c r="N47" s="62" t="s">
        <v>1</v>
      </c>
      <c r="O47" s="29">
        <v>1</v>
      </c>
      <c r="P47" s="62" t="s">
        <v>1</v>
      </c>
      <c r="Q47" s="29">
        <v>2</v>
      </c>
      <c r="R47" s="29">
        <v>1</v>
      </c>
      <c r="S47" s="62">
        <v>2</v>
      </c>
      <c r="T47" s="29">
        <v>5</v>
      </c>
      <c r="U47" s="29">
        <v>15</v>
      </c>
      <c r="V47" s="62" t="s">
        <v>1</v>
      </c>
      <c r="W47" s="62" t="s">
        <v>1</v>
      </c>
    </row>
    <row r="48" spans="1:23" ht="15" customHeight="1">
      <c r="A48" s="100" t="s">
        <v>167</v>
      </c>
      <c r="B48" s="616">
        <v>89</v>
      </c>
      <c r="C48" s="62">
        <v>5</v>
      </c>
      <c r="D48" s="62">
        <v>3</v>
      </c>
      <c r="E48" s="62">
        <v>17</v>
      </c>
      <c r="F48" s="62" t="s">
        <v>1</v>
      </c>
      <c r="G48" s="62">
        <v>1</v>
      </c>
      <c r="H48" s="62">
        <v>3</v>
      </c>
      <c r="I48" s="62">
        <v>11</v>
      </c>
      <c r="J48" s="62">
        <v>18</v>
      </c>
      <c r="K48" s="62" t="s">
        <v>1</v>
      </c>
      <c r="L48" s="62" t="s">
        <v>1</v>
      </c>
      <c r="M48" s="62" t="s">
        <v>1</v>
      </c>
      <c r="N48" s="62">
        <v>2</v>
      </c>
      <c r="O48" s="62">
        <v>1</v>
      </c>
      <c r="P48" s="62" t="s">
        <v>1</v>
      </c>
      <c r="Q48" s="62">
        <v>1</v>
      </c>
      <c r="R48" s="62">
        <v>1</v>
      </c>
      <c r="S48" s="62" t="s">
        <v>1</v>
      </c>
      <c r="T48" s="62">
        <v>3</v>
      </c>
      <c r="U48" s="62">
        <v>23</v>
      </c>
      <c r="V48" s="62" t="s">
        <v>1</v>
      </c>
      <c r="W48" s="62" t="s">
        <v>1</v>
      </c>
    </row>
    <row r="49" spans="1:23" ht="15" customHeight="1">
      <c r="A49" s="100" t="s">
        <v>168</v>
      </c>
      <c r="B49" s="616">
        <v>78</v>
      </c>
      <c r="C49" s="62">
        <v>8</v>
      </c>
      <c r="D49" s="62" t="s">
        <v>1</v>
      </c>
      <c r="E49" s="29">
        <v>8</v>
      </c>
      <c r="F49" s="29">
        <v>1</v>
      </c>
      <c r="G49" s="62" t="s">
        <v>1</v>
      </c>
      <c r="H49" s="29">
        <v>5</v>
      </c>
      <c r="I49" s="29">
        <v>20</v>
      </c>
      <c r="J49" s="29">
        <v>14</v>
      </c>
      <c r="K49" s="62" t="s">
        <v>1</v>
      </c>
      <c r="L49" s="29">
        <v>1</v>
      </c>
      <c r="M49" s="62" t="s">
        <v>1</v>
      </c>
      <c r="N49" s="62" t="s">
        <v>1</v>
      </c>
      <c r="O49" s="29">
        <v>2</v>
      </c>
      <c r="P49" s="62" t="s">
        <v>1</v>
      </c>
      <c r="Q49" s="29">
        <v>1</v>
      </c>
      <c r="R49" s="29">
        <v>2</v>
      </c>
      <c r="S49" s="29">
        <v>2</v>
      </c>
      <c r="T49" s="29">
        <v>2</v>
      </c>
      <c r="U49" s="29">
        <v>12</v>
      </c>
      <c r="V49" s="62" t="s">
        <v>1</v>
      </c>
      <c r="W49" s="62" t="s">
        <v>1</v>
      </c>
    </row>
    <row r="50" spans="1:23" ht="15" customHeight="1">
      <c r="A50" s="100" t="s">
        <v>169</v>
      </c>
      <c r="B50" s="616">
        <v>118</v>
      </c>
      <c r="C50" s="62">
        <v>8</v>
      </c>
      <c r="D50" s="62">
        <v>1</v>
      </c>
      <c r="E50" s="62">
        <v>17</v>
      </c>
      <c r="F50" s="62" t="s">
        <v>1</v>
      </c>
      <c r="G50" s="62" t="s">
        <v>1</v>
      </c>
      <c r="H50" s="62">
        <v>1</v>
      </c>
      <c r="I50" s="62">
        <v>27</v>
      </c>
      <c r="J50" s="62">
        <v>3</v>
      </c>
      <c r="K50" s="62">
        <v>2</v>
      </c>
      <c r="L50" s="62" t="s">
        <v>1</v>
      </c>
      <c r="M50" s="62" t="s">
        <v>1</v>
      </c>
      <c r="N50" s="62" t="s">
        <v>1</v>
      </c>
      <c r="O50" s="62">
        <v>1</v>
      </c>
      <c r="P50" s="62">
        <v>1</v>
      </c>
      <c r="Q50" s="62">
        <v>12</v>
      </c>
      <c r="R50" s="62">
        <v>2</v>
      </c>
      <c r="S50" s="62">
        <v>2</v>
      </c>
      <c r="T50" s="62">
        <v>8</v>
      </c>
      <c r="U50" s="62">
        <v>33</v>
      </c>
      <c r="V50" s="62" t="s">
        <v>1</v>
      </c>
      <c r="W50" s="62" t="s">
        <v>1</v>
      </c>
    </row>
    <row r="51" spans="1:23" ht="15" customHeight="1">
      <c r="A51" s="100" t="s">
        <v>170</v>
      </c>
      <c r="B51" s="626">
        <v>78</v>
      </c>
      <c r="C51" s="62">
        <v>11</v>
      </c>
      <c r="D51" s="62" t="s">
        <v>1</v>
      </c>
      <c r="E51" s="62">
        <v>26</v>
      </c>
      <c r="F51" s="62" t="s">
        <v>1</v>
      </c>
      <c r="G51" s="62">
        <v>1</v>
      </c>
      <c r="H51" s="62">
        <v>1</v>
      </c>
      <c r="I51" s="62">
        <v>5</v>
      </c>
      <c r="J51" s="62">
        <v>3</v>
      </c>
      <c r="K51" s="62">
        <v>2</v>
      </c>
      <c r="L51" s="62" t="s">
        <v>1</v>
      </c>
      <c r="M51" s="62" t="s">
        <v>1</v>
      </c>
      <c r="N51" s="62" t="s">
        <v>1</v>
      </c>
      <c r="O51" s="62">
        <v>1</v>
      </c>
      <c r="P51" s="62">
        <v>1</v>
      </c>
      <c r="Q51" s="62">
        <v>1</v>
      </c>
      <c r="R51" s="62">
        <v>1</v>
      </c>
      <c r="S51" s="62">
        <v>1</v>
      </c>
      <c r="T51" s="62">
        <v>4</v>
      </c>
      <c r="U51" s="62">
        <v>20</v>
      </c>
      <c r="V51" s="62" t="s">
        <v>1</v>
      </c>
      <c r="W51" s="62" t="s">
        <v>1</v>
      </c>
    </row>
    <row r="52" spans="1:23" ht="15" customHeight="1">
      <c r="A52" s="100" t="s">
        <v>171</v>
      </c>
      <c r="B52" s="616">
        <v>154</v>
      </c>
      <c r="C52" s="62">
        <v>5</v>
      </c>
      <c r="D52" s="29">
        <v>2</v>
      </c>
      <c r="E52" s="29">
        <v>42</v>
      </c>
      <c r="F52" s="62" t="s">
        <v>1</v>
      </c>
      <c r="G52" s="29">
        <v>2</v>
      </c>
      <c r="H52" s="62">
        <v>3</v>
      </c>
      <c r="I52" s="29">
        <v>23</v>
      </c>
      <c r="J52" s="29">
        <v>8</v>
      </c>
      <c r="K52" s="29">
        <v>2</v>
      </c>
      <c r="L52" s="62" t="s">
        <v>1</v>
      </c>
      <c r="M52" s="22">
        <v>2</v>
      </c>
      <c r="N52" s="62" t="s">
        <v>1</v>
      </c>
      <c r="O52" s="29">
        <v>3</v>
      </c>
      <c r="P52" s="29">
        <v>1</v>
      </c>
      <c r="Q52" s="29">
        <v>2</v>
      </c>
      <c r="R52" s="29">
        <v>5</v>
      </c>
      <c r="S52" s="62">
        <v>3</v>
      </c>
      <c r="T52" s="29">
        <v>10</v>
      </c>
      <c r="U52" s="29">
        <v>41</v>
      </c>
      <c r="V52" s="62" t="s">
        <v>1</v>
      </c>
      <c r="W52" s="62" t="s">
        <v>1</v>
      </c>
    </row>
    <row r="53" spans="1:23" ht="15" customHeight="1">
      <c r="A53" s="23" t="s">
        <v>172</v>
      </c>
      <c r="B53" s="616">
        <v>1415</v>
      </c>
      <c r="C53" s="62">
        <v>40</v>
      </c>
      <c r="D53" s="62">
        <v>12</v>
      </c>
      <c r="E53" s="62">
        <v>219</v>
      </c>
      <c r="F53" s="62">
        <v>1</v>
      </c>
      <c r="G53" s="62">
        <v>10</v>
      </c>
      <c r="H53" s="62">
        <v>70</v>
      </c>
      <c r="I53" s="62">
        <v>394</v>
      </c>
      <c r="J53" s="62">
        <v>72</v>
      </c>
      <c r="K53" s="62">
        <v>14</v>
      </c>
      <c r="L53" s="62">
        <v>23</v>
      </c>
      <c r="M53" s="22">
        <v>3</v>
      </c>
      <c r="N53" s="62">
        <v>10</v>
      </c>
      <c r="O53" s="62">
        <v>54</v>
      </c>
      <c r="P53" s="62">
        <v>20</v>
      </c>
      <c r="Q53" s="62">
        <v>8</v>
      </c>
      <c r="R53" s="62">
        <v>36</v>
      </c>
      <c r="S53" s="62">
        <v>47</v>
      </c>
      <c r="T53" s="62">
        <v>118</v>
      </c>
      <c r="U53" s="62">
        <v>264</v>
      </c>
      <c r="V53" s="62" t="s">
        <v>1</v>
      </c>
      <c r="W53" s="62" t="s">
        <v>1</v>
      </c>
    </row>
    <row r="54" spans="1:23" ht="15" customHeight="1">
      <c r="A54" s="100" t="s">
        <v>173</v>
      </c>
      <c r="B54" s="616">
        <v>704</v>
      </c>
      <c r="C54" s="62">
        <v>30</v>
      </c>
      <c r="D54" s="29">
        <v>1</v>
      </c>
      <c r="E54" s="29">
        <v>127</v>
      </c>
      <c r="F54" s="29">
        <v>1</v>
      </c>
      <c r="G54" s="29">
        <v>4</v>
      </c>
      <c r="H54" s="29">
        <v>37</v>
      </c>
      <c r="I54" s="29">
        <v>188</v>
      </c>
      <c r="J54" s="29">
        <v>35</v>
      </c>
      <c r="K54" s="29">
        <v>7</v>
      </c>
      <c r="L54" s="29">
        <v>8</v>
      </c>
      <c r="M54" s="22">
        <v>1</v>
      </c>
      <c r="N54" s="62">
        <v>1</v>
      </c>
      <c r="O54" s="29">
        <v>32</v>
      </c>
      <c r="P54" s="29">
        <v>9</v>
      </c>
      <c r="Q54" s="29">
        <v>3</v>
      </c>
      <c r="R54" s="29">
        <v>21</v>
      </c>
      <c r="S54" s="29">
        <v>24</v>
      </c>
      <c r="T54" s="29">
        <v>54</v>
      </c>
      <c r="U54" s="29">
        <v>120</v>
      </c>
      <c r="V54" s="29" t="s">
        <v>1</v>
      </c>
      <c r="W54" s="62">
        <v>1</v>
      </c>
    </row>
    <row r="55" spans="1:23" ht="15" customHeight="1">
      <c r="A55" s="100" t="s">
        <v>174</v>
      </c>
      <c r="B55" s="616">
        <v>130</v>
      </c>
      <c r="C55" s="62">
        <v>11</v>
      </c>
      <c r="D55" s="62" t="s">
        <v>1</v>
      </c>
      <c r="E55" s="62">
        <v>39</v>
      </c>
      <c r="F55" s="62">
        <v>1</v>
      </c>
      <c r="G55" s="62">
        <v>1</v>
      </c>
      <c r="H55" s="62">
        <v>3</v>
      </c>
      <c r="I55" s="62">
        <v>16</v>
      </c>
      <c r="J55" s="62">
        <v>10</v>
      </c>
      <c r="K55" s="62">
        <v>1</v>
      </c>
      <c r="L55" s="62" t="s">
        <v>1</v>
      </c>
      <c r="M55" s="62" t="s">
        <v>1</v>
      </c>
      <c r="N55" s="62" t="s">
        <v>1</v>
      </c>
      <c r="O55" s="62">
        <v>3</v>
      </c>
      <c r="P55" s="62" t="s">
        <v>1</v>
      </c>
      <c r="Q55" s="62">
        <v>2</v>
      </c>
      <c r="R55" s="62">
        <v>4</v>
      </c>
      <c r="S55" s="62">
        <v>4</v>
      </c>
      <c r="T55" s="62">
        <v>7</v>
      </c>
      <c r="U55" s="62">
        <v>28</v>
      </c>
      <c r="V55" s="62" t="s">
        <v>1</v>
      </c>
      <c r="W55" s="62" t="s">
        <v>1</v>
      </c>
    </row>
    <row r="56" spans="1:23" ht="15" customHeight="1">
      <c r="A56" s="100" t="s">
        <v>175</v>
      </c>
      <c r="B56" s="626">
        <v>206</v>
      </c>
      <c r="C56" s="62">
        <v>15</v>
      </c>
      <c r="D56" s="62" t="s">
        <v>1</v>
      </c>
      <c r="E56" s="62">
        <v>40</v>
      </c>
      <c r="F56" s="62">
        <v>1</v>
      </c>
      <c r="G56" s="62">
        <v>5</v>
      </c>
      <c r="H56" s="62">
        <v>10</v>
      </c>
      <c r="I56" s="62">
        <v>50</v>
      </c>
      <c r="J56" s="62">
        <v>7</v>
      </c>
      <c r="K56" s="62">
        <v>2</v>
      </c>
      <c r="L56" s="62">
        <v>1</v>
      </c>
      <c r="M56" s="62" t="s">
        <v>1</v>
      </c>
      <c r="N56" s="62" t="s">
        <v>1</v>
      </c>
      <c r="O56" s="62">
        <v>3</v>
      </c>
      <c r="P56" s="62">
        <v>2</v>
      </c>
      <c r="Q56" s="62">
        <v>5</v>
      </c>
      <c r="R56" s="62">
        <v>3</v>
      </c>
      <c r="S56" s="62">
        <v>8</v>
      </c>
      <c r="T56" s="62">
        <v>19</v>
      </c>
      <c r="U56" s="62">
        <v>35</v>
      </c>
      <c r="V56" s="62" t="s">
        <v>1</v>
      </c>
      <c r="W56" s="62" t="s">
        <v>1</v>
      </c>
    </row>
    <row r="57" spans="1:23" ht="15" customHeight="1">
      <c r="A57" s="100" t="s">
        <v>176</v>
      </c>
      <c r="B57" s="616">
        <v>121</v>
      </c>
      <c r="C57" s="62">
        <v>5</v>
      </c>
      <c r="D57" s="62" t="s">
        <v>1</v>
      </c>
      <c r="E57" s="29">
        <v>27</v>
      </c>
      <c r="F57" s="29">
        <v>1</v>
      </c>
      <c r="G57" s="29">
        <v>1</v>
      </c>
      <c r="H57" s="62">
        <v>3</v>
      </c>
      <c r="I57" s="29">
        <v>25</v>
      </c>
      <c r="J57" s="29">
        <v>10</v>
      </c>
      <c r="K57" s="29">
        <v>2</v>
      </c>
      <c r="L57" s="29">
        <v>1</v>
      </c>
      <c r="M57" s="62" t="s">
        <v>1</v>
      </c>
      <c r="N57" s="62" t="s">
        <v>1</v>
      </c>
      <c r="O57" s="29">
        <v>1</v>
      </c>
      <c r="P57" s="29">
        <v>2</v>
      </c>
      <c r="Q57" s="29">
        <v>3</v>
      </c>
      <c r="R57" s="29">
        <v>5</v>
      </c>
      <c r="S57" s="62">
        <v>3</v>
      </c>
      <c r="T57" s="29">
        <v>6</v>
      </c>
      <c r="U57" s="29">
        <v>26</v>
      </c>
      <c r="V57" s="62" t="s">
        <v>1</v>
      </c>
      <c r="W57" s="62" t="s">
        <v>1</v>
      </c>
    </row>
    <row r="58" spans="1:23" ht="15" customHeight="1">
      <c r="A58" s="100" t="s">
        <v>177</v>
      </c>
      <c r="B58" s="616">
        <v>516</v>
      </c>
      <c r="C58" s="62">
        <v>64</v>
      </c>
      <c r="D58" s="62">
        <v>9</v>
      </c>
      <c r="E58" s="62">
        <v>108</v>
      </c>
      <c r="F58" s="62">
        <v>1</v>
      </c>
      <c r="G58" s="62">
        <v>9</v>
      </c>
      <c r="H58" s="62">
        <v>19</v>
      </c>
      <c r="I58" s="62">
        <v>114</v>
      </c>
      <c r="J58" s="62">
        <v>23</v>
      </c>
      <c r="K58" s="62">
        <v>8</v>
      </c>
      <c r="L58" s="62">
        <v>3</v>
      </c>
      <c r="M58" s="22">
        <v>2</v>
      </c>
      <c r="N58" s="62">
        <v>3</v>
      </c>
      <c r="O58" s="62">
        <v>15</v>
      </c>
      <c r="P58" s="62">
        <v>10</v>
      </c>
      <c r="Q58" s="62">
        <v>4</v>
      </c>
      <c r="R58" s="62">
        <v>10</v>
      </c>
      <c r="S58" s="62">
        <v>10</v>
      </c>
      <c r="T58" s="62">
        <v>45</v>
      </c>
      <c r="U58" s="62">
        <v>59</v>
      </c>
      <c r="V58" s="62" t="s">
        <v>1</v>
      </c>
      <c r="W58" s="62" t="s">
        <v>1</v>
      </c>
    </row>
    <row r="59" spans="1:23" ht="15" customHeight="1">
      <c r="A59" s="100" t="s">
        <v>178</v>
      </c>
      <c r="B59" s="616">
        <v>281</v>
      </c>
      <c r="C59" s="62">
        <v>30</v>
      </c>
      <c r="D59" s="29">
        <v>5</v>
      </c>
      <c r="E59" s="29">
        <v>47</v>
      </c>
      <c r="F59" s="62" t="s">
        <v>1</v>
      </c>
      <c r="G59" s="29">
        <v>3</v>
      </c>
      <c r="H59" s="29">
        <v>15</v>
      </c>
      <c r="I59" s="29">
        <v>20</v>
      </c>
      <c r="J59" s="29">
        <v>7</v>
      </c>
      <c r="K59" s="29">
        <v>2</v>
      </c>
      <c r="L59" s="29">
        <v>2</v>
      </c>
      <c r="M59" s="62" t="s">
        <v>1</v>
      </c>
      <c r="N59" s="62" t="s">
        <v>1</v>
      </c>
      <c r="O59" s="29">
        <v>8</v>
      </c>
      <c r="P59" s="29">
        <v>3</v>
      </c>
      <c r="Q59" s="29">
        <v>5</v>
      </c>
      <c r="R59" s="29">
        <v>6</v>
      </c>
      <c r="S59" s="29">
        <v>8</v>
      </c>
      <c r="T59" s="29">
        <v>16</v>
      </c>
      <c r="U59" s="29">
        <v>104</v>
      </c>
      <c r="V59" s="62" t="s">
        <v>1</v>
      </c>
      <c r="W59" s="62" t="s">
        <v>1</v>
      </c>
    </row>
    <row r="60" spans="1:23" ht="15" customHeight="1">
      <c r="A60" s="137" t="s">
        <v>179</v>
      </c>
      <c r="B60" s="616">
        <v>31</v>
      </c>
      <c r="C60" s="62" t="s">
        <v>1</v>
      </c>
      <c r="D60" s="62" t="s">
        <v>1</v>
      </c>
      <c r="E60" s="62">
        <v>3</v>
      </c>
      <c r="F60" s="62" t="s">
        <v>1</v>
      </c>
      <c r="G60" s="62">
        <v>1</v>
      </c>
      <c r="H60" s="62">
        <v>6</v>
      </c>
      <c r="I60" s="62">
        <v>1</v>
      </c>
      <c r="J60" s="62">
        <v>1</v>
      </c>
      <c r="K60" s="62" t="s">
        <v>1</v>
      </c>
      <c r="L60" s="62" t="s">
        <v>1</v>
      </c>
      <c r="M60" s="62" t="s">
        <v>1</v>
      </c>
      <c r="N60" s="62" t="s">
        <v>1</v>
      </c>
      <c r="O60" s="62">
        <v>1</v>
      </c>
      <c r="P60" s="62" t="s">
        <v>1</v>
      </c>
      <c r="Q60" s="62">
        <v>1</v>
      </c>
      <c r="R60" s="62">
        <v>1</v>
      </c>
      <c r="S60" s="62">
        <v>2</v>
      </c>
      <c r="T60" s="62">
        <v>1</v>
      </c>
      <c r="U60" s="62">
        <v>13</v>
      </c>
      <c r="V60" s="62" t="s">
        <v>1</v>
      </c>
      <c r="W60" s="62" t="s">
        <v>1</v>
      </c>
    </row>
    <row r="61" spans="1:23" ht="15" customHeight="1">
      <c r="A61" s="100" t="s">
        <v>180</v>
      </c>
      <c r="B61" s="626">
        <v>564</v>
      </c>
      <c r="C61" s="62">
        <v>20</v>
      </c>
      <c r="D61" s="62">
        <v>3</v>
      </c>
      <c r="E61" s="62">
        <v>125</v>
      </c>
      <c r="F61" s="62">
        <v>4</v>
      </c>
      <c r="G61" s="62">
        <v>4</v>
      </c>
      <c r="H61" s="62">
        <v>43</v>
      </c>
      <c r="I61" s="62">
        <v>114</v>
      </c>
      <c r="J61" s="62">
        <v>32</v>
      </c>
      <c r="K61" s="62">
        <v>5</v>
      </c>
      <c r="L61" s="62">
        <v>6</v>
      </c>
      <c r="M61" s="62" t="s">
        <v>1</v>
      </c>
      <c r="N61" s="62">
        <v>2</v>
      </c>
      <c r="O61" s="62">
        <v>19</v>
      </c>
      <c r="P61" s="62">
        <v>4</v>
      </c>
      <c r="Q61" s="62">
        <v>4</v>
      </c>
      <c r="R61" s="62">
        <v>18</v>
      </c>
      <c r="S61" s="62">
        <v>21</v>
      </c>
      <c r="T61" s="62">
        <v>35</v>
      </c>
      <c r="U61" s="62">
        <v>105</v>
      </c>
      <c r="V61" s="62" t="s">
        <v>1</v>
      </c>
      <c r="W61" s="62" t="s">
        <v>1</v>
      </c>
    </row>
    <row r="62" spans="1:23" ht="15" customHeight="1">
      <c r="A62" s="23" t="s">
        <v>181</v>
      </c>
      <c r="B62" s="616">
        <v>1061</v>
      </c>
      <c r="C62" s="62">
        <v>34</v>
      </c>
      <c r="D62" s="29">
        <v>6</v>
      </c>
      <c r="E62" s="29">
        <v>89</v>
      </c>
      <c r="F62" s="29">
        <v>15</v>
      </c>
      <c r="G62" s="29">
        <v>5</v>
      </c>
      <c r="H62" s="62">
        <v>75</v>
      </c>
      <c r="I62" s="29">
        <v>240</v>
      </c>
      <c r="J62" s="29">
        <v>23</v>
      </c>
      <c r="K62" s="29">
        <v>34</v>
      </c>
      <c r="L62" s="29">
        <v>20</v>
      </c>
      <c r="M62" s="22">
        <v>5</v>
      </c>
      <c r="N62" s="62">
        <v>8</v>
      </c>
      <c r="O62" s="29">
        <v>50</v>
      </c>
      <c r="P62" s="29">
        <v>49</v>
      </c>
      <c r="Q62" s="29">
        <v>12</v>
      </c>
      <c r="R62" s="29">
        <v>17</v>
      </c>
      <c r="S62" s="62">
        <v>31</v>
      </c>
      <c r="T62" s="29">
        <v>106</v>
      </c>
      <c r="U62" s="29">
        <v>242</v>
      </c>
      <c r="V62" s="62" t="s">
        <v>1</v>
      </c>
      <c r="W62" s="62" t="s">
        <v>1</v>
      </c>
    </row>
    <row r="63" spans="1:23" ht="15" customHeight="1">
      <c r="A63" s="100" t="s">
        <v>182</v>
      </c>
      <c r="B63" s="616">
        <v>333</v>
      </c>
      <c r="C63" s="62">
        <v>11</v>
      </c>
      <c r="D63" s="62">
        <v>4</v>
      </c>
      <c r="E63" s="62">
        <v>32</v>
      </c>
      <c r="F63" s="62">
        <v>3</v>
      </c>
      <c r="G63" s="62">
        <v>1</v>
      </c>
      <c r="H63" s="62">
        <v>26</v>
      </c>
      <c r="I63" s="62">
        <v>98</v>
      </c>
      <c r="J63" s="62">
        <v>15</v>
      </c>
      <c r="K63" s="62">
        <v>5</v>
      </c>
      <c r="L63" s="62">
        <v>2</v>
      </c>
      <c r="M63" s="62" t="s">
        <v>1</v>
      </c>
      <c r="N63" s="62">
        <v>1</v>
      </c>
      <c r="O63" s="62">
        <v>14</v>
      </c>
      <c r="P63" s="62">
        <v>2</v>
      </c>
      <c r="Q63" s="62">
        <v>2</v>
      </c>
      <c r="R63" s="62">
        <v>7</v>
      </c>
      <c r="S63" s="62">
        <v>10</v>
      </c>
      <c r="T63" s="62">
        <v>41</v>
      </c>
      <c r="U63" s="62">
        <v>59</v>
      </c>
      <c r="V63" s="62" t="s">
        <v>1</v>
      </c>
      <c r="W63" s="62" t="s">
        <v>1</v>
      </c>
    </row>
    <row r="64" spans="1:23" ht="15" customHeight="1">
      <c r="A64" s="100" t="s">
        <v>183</v>
      </c>
      <c r="B64" s="616">
        <v>362</v>
      </c>
      <c r="C64" s="62">
        <v>26</v>
      </c>
      <c r="D64" s="29">
        <v>3</v>
      </c>
      <c r="E64" s="29">
        <v>53</v>
      </c>
      <c r="F64" s="29">
        <v>14</v>
      </c>
      <c r="G64" s="29">
        <v>2</v>
      </c>
      <c r="H64" s="29">
        <v>15</v>
      </c>
      <c r="I64" s="29">
        <v>67</v>
      </c>
      <c r="J64" s="29">
        <v>16</v>
      </c>
      <c r="K64" s="29">
        <v>9</v>
      </c>
      <c r="L64" s="29">
        <v>2</v>
      </c>
      <c r="M64" s="22">
        <v>1</v>
      </c>
      <c r="N64" s="62">
        <v>1</v>
      </c>
      <c r="O64" s="29">
        <v>8</v>
      </c>
      <c r="P64" s="29">
        <v>3</v>
      </c>
      <c r="Q64" s="29">
        <v>5</v>
      </c>
      <c r="R64" s="29">
        <v>12</v>
      </c>
      <c r="S64" s="29">
        <v>13</v>
      </c>
      <c r="T64" s="29">
        <v>28</v>
      </c>
      <c r="U64" s="29">
        <v>84</v>
      </c>
      <c r="V64" s="62" t="s">
        <v>1</v>
      </c>
      <c r="W64" s="62" t="s">
        <v>1</v>
      </c>
    </row>
    <row r="65" spans="1:23" ht="15" customHeight="1">
      <c r="A65" s="100" t="s">
        <v>184</v>
      </c>
      <c r="B65" s="616">
        <v>125</v>
      </c>
      <c r="C65" s="62">
        <v>17</v>
      </c>
      <c r="D65" s="62">
        <v>1</v>
      </c>
      <c r="E65" s="62">
        <v>30</v>
      </c>
      <c r="F65" s="62" t="s">
        <v>1</v>
      </c>
      <c r="G65" s="62">
        <v>2</v>
      </c>
      <c r="H65" s="62">
        <v>1</v>
      </c>
      <c r="I65" s="62">
        <v>19</v>
      </c>
      <c r="J65" s="62">
        <v>9</v>
      </c>
      <c r="K65" s="62">
        <v>1</v>
      </c>
      <c r="L65" s="62">
        <v>1</v>
      </c>
      <c r="M65" s="62" t="s">
        <v>1</v>
      </c>
      <c r="N65" s="62" t="s">
        <v>1</v>
      </c>
      <c r="O65" s="62" t="s">
        <v>1</v>
      </c>
      <c r="P65" s="62" t="s">
        <v>1</v>
      </c>
      <c r="Q65" s="62">
        <v>2</v>
      </c>
      <c r="R65" s="62">
        <v>1</v>
      </c>
      <c r="S65" s="62">
        <v>3</v>
      </c>
      <c r="T65" s="62">
        <v>10</v>
      </c>
      <c r="U65" s="62">
        <v>28</v>
      </c>
      <c r="V65" s="62" t="s">
        <v>1</v>
      </c>
      <c r="W65" s="62" t="s">
        <v>1</v>
      </c>
    </row>
    <row r="66" spans="1:23" ht="15" customHeight="1">
      <c r="A66" s="100" t="s">
        <v>185</v>
      </c>
      <c r="B66" s="626">
        <v>90</v>
      </c>
      <c r="C66" s="62">
        <v>3</v>
      </c>
      <c r="D66" s="62" t="s">
        <v>1</v>
      </c>
      <c r="E66" s="62">
        <v>27</v>
      </c>
      <c r="F66" s="62" t="s">
        <v>1</v>
      </c>
      <c r="G66" s="62">
        <v>2</v>
      </c>
      <c r="H66" s="62">
        <v>1</v>
      </c>
      <c r="I66" s="62">
        <v>13</v>
      </c>
      <c r="J66" s="62">
        <v>2</v>
      </c>
      <c r="K66" s="62">
        <v>2</v>
      </c>
      <c r="L66" s="62">
        <v>1</v>
      </c>
      <c r="M66" s="62" t="s">
        <v>1</v>
      </c>
      <c r="N66" s="62" t="s">
        <v>1</v>
      </c>
      <c r="O66" s="62">
        <v>3</v>
      </c>
      <c r="P66" s="62" t="s">
        <v>1</v>
      </c>
      <c r="Q66" s="62">
        <v>2</v>
      </c>
      <c r="R66" s="62">
        <v>5</v>
      </c>
      <c r="S66" s="62">
        <v>5</v>
      </c>
      <c r="T66" s="62">
        <v>6</v>
      </c>
      <c r="U66" s="62">
        <v>18</v>
      </c>
      <c r="V66" s="62" t="s">
        <v>1</v>
      </c>
      <c r="W66" s="62" t="s">
        <v>1</v>
      </c>
    </row>
    <row r="67" spans="1:23" ht="15" customHeight="1">
      <c r="A67" s="100" t="s">
        <v>186</v>
      </c>
      <c r="B67" s="616">
        <v>361</v>
      </c>
      <c r="C67" s="62">
        <v>21</v>
      </c>
      <c r="D67" s="29">
        <v>1</v>
      </c>
      <c r="E67" s="29">
        <v>89</v>
      </c>
      <c r="F67" s="29">
        <v>2</v>
      </c>
      <c r="G67" s="29">
        <v>3</v>
      </c>
      <c r="H67" s="62">
        <v>21</v>
      </c>
      <c r="I67" s="29">
        <v>90</v>
      </c>
      <c r="J67" s="29">
        <v>28</v>
      </c>
      <c r="K67" s="29">
        <v>4</v>
      </c>
      <c r="L67" s="29">
        <v>3</v>
      </c>
      <c r="M67" s="62" t="s">
        <v>1</v>
      </c>
      <c r="N67" s="62">
        <v>2</v>
      </c>
      <c r="O67" s="29">
        <v>6</v>
      </c>
      <c r="P67" s="29">
        <v>2</v>
      </c>
      <c r="Q67" s="29">
        <v>2</v>
      </c>
      <c r="R67" s="29">
        <v>8</v>
      </c>
      <c r="S67" s="62">
        <v>7</v>
      </c>
      <c r="T67" s="29">
        <v>21</v>
      </c>
      <c r="U67" s="29">
        <v>51</v>
      </c>
      <c r="V67" s="62" t="s">
        <v>1</v>
      </c>
      <c r="W67" s="62" t="s">
        <v>1</v>
      </c>
    </row>
    <row r="68" spans="1:23" ht="15" customHeight="1">
      <c r="A68" s="100" t="s">
        <v>187</v>
      </c>
      <c r="B68" s="616">
        <v>434</v>
      </c>
      <c r="C68" s="62">
        <v>20</v>
      </c>
      <c r="D68" s="62">
        <v>13</v>
      </c>
      <c r="E68" s="62">
        <v>78</v>
      </c>
      <c r="F68" s="62">
        <v>2</v>
      </c>
      <c r="G68" s="62">
        <v>5</v>
      </c>
      <c r="H68" s="62">
        <v>7</v>
      </c>
      <c r="I68" s="62">
        <v>103</v>
      </c>
      <c r="J68" s="62">
        <v>31</v>
      </c>
      <c r="K68" s="62">
        <v>6</v>
      </c>
      <c r="L68" s="62">
        <v>5</v>
      </c>
      <c r="M68" s="62" t="s">
        <v>1</v>
      </c>
      <c r="N68" s="62">
        <v>2</v>
      </c>
      <c r="O68" s="62">
        <v>6</v>
      </c>
      <c r="P68" s="62">
        <v>6</v>
      </c>
      <c r="Q68" s="62">
        <v>12</v>
      </c>
      <c r="R68" s="62">
        <v>8</v>
      </c>
      <c r="S68" s="62">
        <v>13</v>
      </c>
      <c r="T68" s="62">
        <v>48</v>
      </c>
      <c r="U68" s="62">
        <v>69</v>
      </c>
      <c r="V68" s="62" t="s">
        <v>1</v>
      </c>
      <c r="W68" s="62" t="s">
        <v>1</v>
      </c>
    </row>
    <row r="69" spans="1:23" ht="15" customHeight="1">
      <c r="A69" s="100" t="s">
        <v>188</v>
      </c>
      <c r="B69" s="616">
        <v>122</v>
      </c>
      <c r="C69" s="62">
        <v>5</v>
      </c>
      <c r="D69" s="29">
        <v>1</v>
      </c>
      <c r="E69" s="29">
        <v>19</v>
      </c>
      <c r="F69" s="29">
        <v>1</v>
      </c>
      <c r="G69" s="29">
        <v>3</v>
      </c>
      <c r="H69" s="29">
        <v>9</v>
      </c>
      <c r="I69" s="29">
        <v>22</v>
      </c>
      <c r="J69" s="29">
        <v>3</v>
      </c>
      <c r="K69" s="29">
        <v>1</v>
      </c>
      <c r="L69" s="29">
        <v>1</v>
      </c>
      <c r="M69" s="62" t="s">
        <v>1</v>
      </c>
      <c r="N69" s="62" t="s">
        <v>1</v>
      </c>
      <c r="O69" s="29">
        <v>3</v>
      </c>
      <c r="P69" s="29">
        <v>1</v>
      </c>
      <c r="Q69" s="29">
        <v>3</v>
      </c>
      <c r="R69" s="29">
        <v>3</v>
      </c>
      <c r="S69" s="29">
        <v>1</v>
      </c>
      <c r="T69" s="29">
        <v>8</v>
      </c>
      <c r="U69" s="29">
        <v>38</v>
      </c>
      <c r="V69" s="62" t="s">
        <v>1</v>
      </c>
      <c r="W69" s="62" t="s">
        <v>1</v>
      </c>
    </row>
    <row r="70" spans="1:23">
      <c r="A70" s="240" t="s">
        <v>189</v>
      </c>
      <c r="B70" s="263">
        <v>296</v>
      </c>
      <c r="C70" s="255">
        <v>18</v>
      </c>
      <c r="D70" s="255">
        <v>2</v>
      </c>
      <c r="E70" s="255">
        <v>87</v>
      </c>
      <c r="F70" s="255">
        <v>5</v>
      </c>
      <c r="G70" s="255">
        <v>4</v>
      </c>
      <c r="H70" s="255">
        <v>12</v>
      </c>
      <c r="I70" s="255">
        <v>38</v>
      </c>
      <c r="J70" s="255">
        <v>30</v>
      </c>
      <c r="K70" s="255">
        <v>6</v>
      </c>
      <c r="L70" s="255">
        <v>4</v>
      </c>
      <c r="M70" s="256">
        <v>3</v>
      </c>
      <c r="N70" s="255">
        <v>1</v>
      </c>
      <c r="O70" s="255">
        <v>11</v>
      </c>
      <c r="P70" s="255">
        <v>2</v>
      </c>
      <c r="Q70" s="255">
        <v>2</v>
      </c>
      <c r="R70" s="255">
        <v>5</v>
      </c>
      <c r="S70" s="255">
        <v>4</v>
      </c>
      <c r="T70" s="255">
        <v>12</v>
      </c>
      <c r="U70" s="255">
        <v>50</v>
      </c>
      <c r="V70" s="255" t="s">
        <v>1</v>
      </c>
      <c r="W70" s="255" t="s">
        <v>1</v>
      </c>
    </row>
    <row r="71" spans="1:23" ht="14.25">
      <c r="S71" s="9"/>
      <c r="W71" s="151"/>
    </row>
    <row r="72" spans="1:23" ht="14.25">
      <c r="A72" s="9" t="s">
        <v>362</v>
      </c>
      <c r="S72" s="9"/>
      <c r="W72" s="151"/>
    </row>
    <row r="73" spans="1:23" ht="14.25">
      <c r="S73" s="9"/>
      <c r="W73" s="151"/>
    </row>
    <row r="74" spans="1:23" ht="14.25">
      <c r="S74" s="9"/>
      <c r="W74" s="151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4:A5"/>
    <mergeCell ref="B4:B5"/>
    <mergeCell ref="C4:W4"/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J20" sqref="J20"/>
      <selection pane="bottomLeft"/>
    </sheetView>
  </sheetViews>
  <sheetFormatPr defaultRowHeight="15"/>
  <cols>
    <col min="1" max="1" width="20.28515625" customWidth="1"/>
    <col min="2" max="2" width="7.42578125" customWidth="1"/>
    <col min="4" max="4" width="7" customWidth="1"/>
    <col min="5" max="5" width="7.140625" customWidth="1"/>
  </cols>
  <sheetData>
    <row r="2" spans="1:22">
      <c r="A2" s="758" t="s">
        <v>364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</row>
    <row r="3" spans="1:22" ht="15.75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750" t="s">
        <v>121</v>
      </c>
      <c r="V3" s="750"/>
    </row>
    <row r="4" spans="1:22" ht="37.5" customHeight="1" thickBot="1">
      <c r="A4" s="237" t="s">
        <v>122</v>
      </c>
      <c r="B4" s="574" t="s">
        <v>333</v>
      </c>
      <c r="C4" s="576" t="s">
        <v>340</v>
      </c>
      <c r="D4" s="574" t="s">
        <v>366</v>
      </c>
      <c r="E4" s="574" t="s">
        <v>367</v>
      </c>
      <c r="F4" s="574" t="s">
        <v>368</v>
      </c>
      <c r="G4" s="574" t="s">
        <v>369</v>
      </c>
      <c r="H4" s="574" t="s">
        <v>370</v>
      </c>
      <c r="I4" s="574" t="s">
        <v>371</v>
      </c>
      <c r="J4" s="574" t="s">
        <v>372</v>
      </c>
      <c r="K4" s="574" t="s">
        <v>373</v>
      </c>
      <c r="L4" s="574" t="s">
        <v>374</v>
      </c>
      <c r="M4" s="574" t="s">
        <v>375</v>
      </c>
      <c r="N4" s="574" t="s">
        <v>376</v>
      </c>
      <c r="O4" s="574" t="s">
        <v>377</v>
      </c>
      <c r="P4" s="574" t="s">
        <v>378</v>
      </c>
      <c r="Q4" s="574" t="s">
        <v>379</v>
      </c>
      <c r="R4" s="574" t="s">
        <v>380</v>
      </c>
      <c r="S4" s="574" t="s">
        <v>381</v>
      </c>
      <c r="T4" s="574" t="s">
        <v>382</v>
      </c>
      <c r="U4" s="574" t="s">
        <v>383</v>
      </c>
      <c r="V4" s="239" t="s">
        <v>384</v>
      </c>
    </row>
    <row r="5" spans="1:22">
      <c r="A5" s="314" t="s">
        <v>385</v>
      </c>
      <c r="B5" s="268" t="s">
        <v>28</v>
      </c>
      <c r="C5" s="269">
        <v>1170342</v>
      </c>
      <c r="D5" s="269">
        <v>53405</v>
      </c>
      <c r="E5" s="269">
        <v>54076</v>
      </c>
      <c r="F5" s="269">
        <v>57326</v>
      </c>
      <c r="G5" s="269">
        <v>70815</v>
      </c>
      <c r="H5" s="269">
        <v>65363</v>
      </c>
      <c r="I5" s="269">
        <v>76753</v>
      </c>
      <c r="J5" s="269">
        <v>80472</v>
      </c>
      <c r="K5" s="269">
        <v>80588</v>
      </c>
      <c r="L5" s="269">
        <v>75683</v>
      </c>
      <c r="M5" s="269">
        <v>82810</v>
      </c>
      <c r="N5" s="269">
        <v>92000</v>
      </c>
      <c r="O5" s="269">
        <v>93458</v>
      </c>
      <c r="P5" s="269">
        <v>87204</v>
      </c>
      <c r="Q5" s="269">
        <v>60073</v>
      </c>
      <c r="R5" s="269">
        <v>55148</v>
      </c>
      <c r="S5" s="269">
        <v>48037</v>
      </c>
      <c r="T5" s="269">
        <v>25566</v>
      </c>
      <c r="U5" s="269">
        <v>11565</v>
      </c>
      <c r="V5" s="270">
        <v>41.720356000000002</v>
      </c>
    </row>
    <row r="6" spans="1:22">
      <c r="A6" s="283"/>
      <c r="B6" s="268" t="s">
        <v>14</v>
      </c>
      <c r="C6" s="269">
        <v>571812</v>
      </c>
      <c r="D6" s="269">
        <v>27393</v>
      </c>
      <c r="E6" s="269">
        <v>27716</v>
      </c>
      <c r="F6" s="269">
        <v>29411</v>
      </c>
      <c r="G6" s="269">
        <v>36577</v>
      </c>
      <c r="H6" s="269">
        <v>33893</v>
      </c>
      <c r="I6" s="269">
        <v>39159</v>
      </c>
      <c r="J6" s="269">
        <v>40809</v>
      </c>
      <c r="K6" s="269">
        <v>41264</v>
      </c>
      <c r="L6" s="269">
        <v>38704</v>
      </c>
      <c r="M6" s="269">
        <v>41422</v>
      </c>
      <c r="N6" s="269">
        <v>45159</v>
      </c>
      <c r="O6" s="269">
        <v>45289</v>
      </c>
      <c r="P6" s="269">
        <v>41420</v>
      </c>
      <c r="Q6" s="269">
        <v>27337</v>
      </c>
      <c r="R6" s="269">
        <v>23525</v>
      </c>
      <c r="S6" s="269">
        <v>19261</v>
      </c>
      <c r="T6" s="269">
        <v>9608</v>
      </c>
      <c r="U6" s="269">
        <v>3865</v>
      </c>
      <c r="V6" s="270">
        <v>40.324652999999998</v>
      </c>
    </row>
    <row r="7" spans="1:22">
      <c r="A7" s="283"/>
      <c r="B7" s="268" t="s">
        <v>386</v>
      </c>
      <c r="C7" s="269">
        <v>598530</v>
      </c>
      <c r="D7" s="269">
        <v>26012</v>
      </c>
      <c r="E7" s="269">
        <v>26360</v>
      </c>
      <c r="F7" s="269">
        <v>27915</v>
      </c>
      <c r="G7" s="269">
        <v>34238</v>
      </c>
      <c r="H7" s="269">
        <v>31470</v>
      </c>
      <c r="I7" s="269">
        <v>37594</v>
      </c>
      <c r="J7" s="269">
        <v>39663</v>
      </c>
      <c r="K7" s="269">
        <v>39324</v>
      </c>
      <c r="L7" s="269">
        <v>36979</v>
      </c>
      <c r="M7" s="269">
        <v>41388</v>
      </c>
      <c r="N7" s="269">
        <v>46841</v>
      </c>
      <c r="O7" s="269">
        <v>48169</v>
      </c>
      <c r="P7" s="269">
        <v>45784</v>
      </c>
      <c r="Q7" s="269">
        <v>32736</v>
      </c>
      <c r="R7" s="269">
        <v>31623</v>
      </c>
      <c r="S7" s="269">
        <v>28776</v>
      </c>
      <c r="T7" s="269">
        <v>15958</v>
      </c>
      <c r="U7" s="269">
        <v>7700</v>
      </c>
      <c r="V7" s="270">
        <v>43.053756</v>
      </c>
    </row>
    <row r="8" spans="1:22">
      <c r="A8" s="35" t="s">
        <v>127</v>
      </c>
      <c r="B8" s="265" t="s">
        <v>28</v>
      </c>
      <c r="C8" s="266">
        <v>180053</v>
      </c>
      <c r="D8" s="266">
        <v>9436</v>
      </c>
      <c r="E8" s="266">
        <v>8511</v>
      </c>
      <c r="F8" s="266">
        <v>8447</v>
      </c>
      <c r="G8" s="266">
        <v>10287</v>
      </c>
      <c r="H8" s="266">
        <v>10117</v>
      </c>
      <c r="I8" s="266">
        <v>12698</v>
      </c>
      <c r="J8" s="266">
        <v>14924</v>
      </c>
      <c r="K8" s="266">
        <v>14426</v>
      </c>
      <c r="L8" s="266">
        <v>12136</v>
      </c>
      <c r="M8" s="266">
        <v>11694</v>
      </c>
      <c r="N8" s="266">
        <v>13344</v>
      </c>
      <c r="O8" s="266">
        <v>13975</v>
      </c>
      <c r="P8" s="266">
        <v>12816</v>
      </c>
      <c r="Q8" s="266">
        <v>8896</v>
      </c>
      <c r="R8" s="266">
        <v>7288</v>
      </c>
      <c r="S8" s="266">
        <v>6258</v>
      </c>
      <c r="T8" s="266">
        <v>3262</v>
      </c>
      <c r="U8" s="266">
        <v>1538</v>
      </c>
      <c r="V8" s="267">
        <v>40.420048000000001</v>
      </c>
    </row>
    <row r="9" spans="1:22">
      <c r="A9" s="284"/>
      <c r="B9" s="265" t="s">
        <v>14</v>
      </c>
      <c r="C9" s="266">
        <v>86510</v>
      </c>
      <c r="D9" s="266">
        <v>4803</v>
      </c>
      <c r="E9" s="266">
        <v>4351</v>
      </c>
      <c r="F9" s="266">
        <v>4330</v>
      </c>
      <c r="G9" s="266">
        <v>5233</v>
      </c>
      <c r="H9" s="266">
        <v>4996</v>
      </c>
      <c r="I9" s="266">
        <v>6210</v>
      </c>
      <c r="J9" s="266">
        <v>7203</v>
      </c>
      <c r="K9" s="266">
        <v>7198</v>
      </c>
      <c r="L9" s="266">
        <v>6117</v>
      </c>
      <c r="M9" s="266">
        <v>5719</v>
      </c>
      <c r="N9" s="266">
        <v>6289</v>
      </c>
      <c r="O9" s="266">
        <v>6507</v>
      </c>
      <c r="P9" s="266">
        <v>5878</v>
      </c>
      <c r="Q9" s="266">
        <v>4146</v>
      </c>
      <c r="R9" s="266">
        <v>3115</v>
      </c>
      <c r="S9" s="266">
        <v>2605</v>
      </c>
      <c r="T9" s="266">
        <v>1259</v>
      </c>
      <c r="U9" s="266">
        <v>551</v>
      </c>
      <c r="V9" s="267">
        <v>39.251207000000001</v>
      </c>
    </row>
    <row r="10" spans="1:22">
      <c r="A10" s="284"/>
      <c r="B10" s="265" t="s">
        <v>386</v>
      </c>
      <c r="C10" s="266">
        <v>93543</v>
      </c>
      <c r="D10" s="266">
        <v>4633</v>
      </c>
      <c r="E10" s="266">
        <v>4160</v>
      </c>
      <c r="F10" s="266">
        <v>4117</v>
      </c>
      <c r="G10" s="266">
        <v>5054</v>
      </c>
      <c r="H10" s="266">
        <v>5121</v>
      </c>
      <c r="I10" s="266">
        <v>6488</v>
      </c>
      <c r="J10" s="266">
        <v>7721</v>
      </c>
      <c r="K10" s="266">
        <v>7228</v>
      </c>
      <c r="L10" s="266">
        <v>6019</v>
      </c>
      <c r="M10" s="266">
        <v>5975</v>
      </c>
      <c r="N10" s="266">
        <v>7055</v>
      </c>
      <c r="O10" s="266">
        <v>7468</v>
      </c>
      <c r="P10" s="266">
        <v>6938</v>
      </c>
      <c r="Q10" s="266">
        <v>4750</v>
      </c>
      <c r="R10" s="266">
        <v>4173</v>
      </c>
      <c r="S10" s="266">
        <v>3653</v>
      </c>
      <c r="T10" s="266">
        <v>2003</v>
      </c>
      <c r="U10" s="266">
        <v>987</v>
      </c>
      <c r="V10" s="267">
        <v>41.501010000000001</v>
      </c>
    </row>
    <row r="11" spans="1:22">
      <c r="A11" s="284" t="s">
        <v>128</v>
      </c>
      <c r="B11" s="265" t="s">
        <v>28</v>
      </c>
      <c r="C11" s="266">
        <v>2041</v>
      </c>
      <c r="D11" s="266">
        <v>91</v>
      </c>
      <c r="E11" s="266">
        <v>126</v>
      </c>
      <c r="F11" s="266">
        <v>140</v>
      </c>
      <c r="G11" s="266">
        <v>90</v>
      </c>
      <c r="H11" s="266">
        <v>79</v>
      </c>
      <c r="I11" s="266">
        <v>96</v>
      </c>
      <c r="J11" s="266">
        <v>102</v>
      </c>
      <c r="K11" s="266">
        <v>128</v>
      </c>
      <c r="L11" s="266">
        <v>149</v>
      </c>
      <c r="M11" s="266">
        <v>137</v>
      </c>
      <c r="N11" s="266">
        <v>119</v>
      </c>
      <c r="O11" s="266">
        <v>120</v>
      </c>
      <c r="P11" s="266">
        <v>147</v>
      </c>
      <c r="Q11" s="266">
        <v>123</v>
      </c>
      <c r="R11" s="266">
        <v>141</v>
      </c>
      <c r="S11" s="266">
        <v>129</v>
      </c>
      <c r="T11" s="266">
        <v>78</v>
      </c>
      <c r="U11" s="266">
        <v>46</v>
      </c>
      <c r="V11" s="267">
        <v>44.245956999999997</v>
      </c>
    </row>
    <row r="12" spans="1:22">
      <c r="A12" s="284"/>
      <c r="B12" s="265" t="s">
        <v>14</v>
      </c>
      <c r="C12" s="266">
        <v>1032</v>
      </c>
      <c r="D12" s="266">
        <v>44</v>
      </c>
      <c r="E12" s="266">
        <v>72</v>
      </c>
      <c r="F12" s="266">
        <v>71</v>
      </c>
      <c r="G12" s="266">
        <v>48</v>
      </c>
      <c r="H12" s="266">
        <v>39</v>
      </c>
      <c r="I12" s="266">
        <v>54</v>
      </c>
      <c r="J12" s="266">
        <v>46</v>
      </c>
      <c r="K12" s="266">
        <v>64</v>
      </c>
      <c r="L12" s="266">
        <v>96</v>
      </c>
      <c r="M12" s="266">
        <v>76</v>
      </c>
      <c r="N12" s="266">
        <v>73</v>
      </c>
      <c r="O12" s="266">
        <v>53</v>
      </c>
      <c r="P12" s="266">
        <v>78</v>
      </c>
      <c r="Q12" s="266">
        <v>53</v>
      </c>
      <c r="R12" s="266">
        <v>54</v>
      </c>
      <c r="S12" s="266">
        <v>57</v>
      </c>
      <c r="T12" s="266">
        <v>36</v>
      </c>
      <c r="U12" s="266">
        <v>18</v>
      </c>
      <c r="V12" s="267">
        <v>42.698642999999997</v>
      </c>
    </row>
    <row r="13" spans="1:22">
      <c r="A13" s="284"/>
      <c r="B13" s="265" t="s">
        <v>386</v>
      </c>
      <c r="C13" s="266">
        <v>1009</v>
      </c>
      <c r="D13" s="266">
        <v>47</v>
      </c>
      <c r="E13" s="266">
        <v>54</v>
      </c>
      <c r="F13" s="266">
        <v>69</v>
      </c>
      <c r="G13" s="266">
        <v>42</v>
      </c>
      <c r="H13" s="266">
        <v>40</v>
      </c>
      <c r="I13" s="266">
        <v>42</v>
      </c>
      <c r="J13" s="266">
        <v>56</v>
      </c>
      <c r="K13" s="266">
        <v>64</v>
      </c>
      <c r="L13" s="266">
        <v>53</v>
      </c>
      <c r="M13" s="266">
        <v>61</v>
      </c>
      <c r="N13" s="266">
        <v>46</v>
      </c>
      <c r="O13" s="266">
        <v>67</v>
      </c>
      <c r="P13" s="266">
        <v>69</v>
      </c>
      <c r="Q13" s="266">
        <v>70</v>
      </c>
      <c r="R13" s="266">
        <v>87</v>
      </c>
      <c r="S13" s="266">
        <v>72</v>
      </c>
      <c r="T13" s="266">
        <v>42</v>
      </c>
      <c r="U13" s="266">
        <v>28</v>
      </c>
      <c r="V13" s="267">
        <v>45.828543000000003</v>
      </c>
    </row>
    <row r="14" spans="1:22">
      <c r="A14" s="35" t="s">
        <v>129</v>
      </c>
      <c r="B14" s="265" t="s">
        <v>28</v>
      </c>
      <c r="C14" s="266">
        <v>103874</v>
      </c>
      <c r="D14" s="266">
        <v>4931</v>
      </c>
      <c r="E14" s="266">
        <v>4936</v>
      </c>
      <c r="F14" s="266">
        <v>5343</v>
      </c>
      <c r="G14" s="266">
        <v>6125</v>
      </c>
      <c r="H14" s="266">
        <v>5809</v>
      </c>
      <c r="I14" s="266">
        <v>6971</v>
      </c>
      <c r="J14" s="266">
        <v>7263</v>
      </c>
      <c r="K14" s="266">
        <v>7162</v>
      </c>
      <c r="L14" s="266">
        <v>6769</v>
      </c>
      <c r="M14" s="266">
        <v>7510</v>
      </c>
      <c r="N14" s="266">
        <v>8087</v>
      </c>
      <c r="O14" s="266">
        <v>8039</v>
      </c>
      <c r="P14" s="266">
        <v>7923</v>
      </c>
      <c r="Q14" s="266">
        <v>5241</v>
      </c>
      <c r="R14" s="266">
        <v>4695</v>
      </c>
      <c r="S14" s="266">
        <v>4195</v>
      </c>
      <c r="T14" s="266">
        <v>2081</v>
      </c>
      <c r="U14" s="266">
        <v>794</v>
      </c>
      <c r="V14" s="267">
        <v>41.253335</v>
      </c>
    </row>
    <row r="15" spans="1:22">
      <c r="A15" s="284"/>
      <c r="B15" s="265" t="s">
        <v>14</v>
      </c>
      <c r="C15" s="266">
        <v>50760</v>
      </c>
      <c r="D15" s="266">
        <v>2561</v>
      </c>
      <c r="E15" s="266">
        <v>2547</v>
      </c>
      <c r="F15" s="266">
        <v>2717</v>
      </c>
      <c r="G15" s="266">
        <v>3214</v>
      </c>
      <c r="H15" s="266">
        <v>2975</v>
      </c>
      <c r="I15" s="266">
        <v>3429</v>
      </c>
      <c r="J15" s="266">
        <v>3680</v>
      </c>
      <c r="K15" s="266">
        <v>3578</v>
      </c>
      <c r="L15" s="266">
        <v>3364</v>
      </c>
      <c r="M15" s="266">
        <v>3693</v>
      </c>
      <c r="N15" s="266">
        <v>4014</v>
      </c>
      <c r="O15" s="266">
        <v>3902</v>
      </c>
      <c r="P15" s="266">
        <v>3788</v>
      </c>
      <c r="Q15" s="266">
        <v>2436</v>
      </c>
      <c r="R15" s="266">
        <v>2030</v>
      </c>
      <c r="S15" s="266">
        <v>1774</v>
      </c>
      <c r="T15" s="266">
        <v>794</v>
      </c>
      <c r="U15" s="266">
        <v>264</v>
      </c>
      <c r="V15" s="267">
        <v>40.054392999999997</v>
      </c>
    </row>
    <row r="16" spans="1:22">
      <c r="A16" s="284"/>
      <c r="B16" s="265" t="s">
        <v>386</v>
      </c>
      <c r="C16" s="266">
        <v>53114</v>
      </c>
      <c r="D16" s="266">
        <v>2370</v>
      </c>
      <c r="E16" s="266">
        <v>2389</v>
      </c>
      <c r="F16" s="266">
        <v>2626</v>
      </c>
      <c r="G16" s="266">
        <v>2911</v>
      </c>
      <c r="H16" s="266">
        <v>2834</v>
      </c>
      <c r="I16" s="266">
        <v>3542</v>
      </c>
      <c r="J16" s="266">
        <v>3583</v>
      </c>
      <c r="K16" s="266">
        <v>3584</v>
      </c>
      <c r="L16" s="266">
        <v>3405</v>
      </c>
      <c r="M16" s="266">
        <v>3817</v>
      </c>
      <c r="N16" s="266">
        <v>4073</v>
      </c>
      <c r="O16" s="266">
        <v>4137</v>
      </c>
      <c r="P16" s="266">
        <v>4135</v>
      </c>
      <c r="Q16" s="266">
        <v>2805</v>
      </c>
      <c r="R16" s="266"/>
      <c r="S16" s="266">
        <v>2421</v>
      </c>
      <c r="T16" s="266">
        <v>1287</v>
      </c>
      <c r="U16" s="266">
        <v>530</v>
      </c>
      <c r="V16" s="267">
        <v>42.399141</v>
      </c>
    </row>
    <row r="17" spans="1:22">
      <c r="A17" s="284" t="s">
        <v>130</v>
      </c>
      <c r="B17" s="265" t="s">
        <v>28</v>
      </c>
      <c r="C17" s="266">
        <v>10607</v>
      </c>
      <c r="D17" s="266">
        <v>486</v>
      </c>
      <c r="E17" s="266">
        <v>477</v>
      </c>
      <c r="F17" s="266">
        <v>608</v>
      </c>
      <c r="G17" s="266">
        <v>763</v>
      </c>
      <c r="H17" s="266">
        <v>603</v>
      </c>
      <c r="I17" s="266">
        <v>670</v>
      </c>
      <c r="J17" s="266">
        <v>621</v>
      </c>
      <c r="K17" s="266">
        <v>633</v>
      </c>
      <c r="L17" s="266">
        <v>668</v>
      </c>
      <c r="M17" s="266">
        <v>756</v>
      </c>
      <c r="N17" s="266">
        <v>818</v>
      </c>
      <c r="O17" s="266">
        <v>777</v>
      </c>
      <c r="P17" s="266">
        <v>695</v>
      </c>
      <c r="Q17" s="266">
        <v>548</v>
      </c>
      <c r="R17" s="266">
        <v>521</v>
      </c>
      <c r="S17" s="266">
        <v>449</v>
      </c>
      <c r="T17" s="266">
        <v>303</v>
      </c>
      <c r="U17" s="266">
        <v>211</v>
      </c>
      <c r="V17" s="267">
        <v>41.960120000000003</v>
      </c>
    </row>
    <row r="18" spans="1:22">
      <c r="A18" s="284"/>
      <c r="B18" s="265" t="s">
        <v>14</v>
      </c>
      <c r="C18" s="266">
        <v>5346</v>
      </c>
      <c r="D18" s="266">
        <v>254</v>
      </c>
      <c r="E18" s="266">
        <v>262</v>
      </c>
      <c r="F18" s="266">
        <v>294</v>
      </c>
      <c r="G18" s="266">
        <v>426</v>
      </c>
      <c r="H18" s="266">
        <v>313</v>
      </c>
      <c r="I18" s="266">
        <v>378</v>
      </c>
      <c r="J18" s="266">
        <v>339</v>
      </c>
      <c r="K18" s="266">
        <v>352</v>
      </c>
      <c r="L18" s="266">
        <v>348</v>
      </c>
      <c r="M18" s="266">
        <v>390</v>
      </c>
      <c r="N18" s="266">
        <v>435</v>
      </c>
      <c r="O18" s="266">
        <v>384</v>
      </c>
      <c r="P18" s="266">
        <v>320</v>
      </c>
      <c r="Q18" s="266">
        <v>236</v>
      </c>
      <c r="R18" s="266">
        <v>226</v>
      </c>
      <c r="S18" s="266">
        <v>183</v>
      </c>
      <c r="T18" s="266">
        <v>125</v>
      </c>
      <c r="U18" s="266">
        <v>81</v>
      </c>
      <c r="V18" s="267">
        <v>40.228020000000001</v>
      </c>
    </row>
    <row r="19" spans="1:22">
      <c r="A19" s="284"/>
      <c r="B19" s="265" t="s">
        <v>386</v>
      </c>
      <c r="C19" s="266">
        <v>5261</v>
      </c>
      <c r="D19" s="266">
        <v>232</v>
      </c>
      <c r="E19" s="266">
        <v>215</v>
      </c>
      <c r="F19" s="266">
        <v>314</v>
      </c>
      <c r="G19" s="266">
        <v>337</v>
      </c>
      <c r="H19" s="266">
        <v>290</v>
      </c>
      <c r="I19" s="266">
        <v>292</v>
      </c>
      <c r="J19" s="266">
        <v>282</v>
      </c>
      <c r="K19" s="266">
        <v>281</v>
      </c>
      <c r="L19" s="266">
        <v>320</v>
      </c>
      <c r="M19" s="266">
        <v>366</v>
      </c>
      <c r="N19" s="266">
        <v>383</v>
      </c>
      <c r="O19" s="266">
        <v>393</v>
      </c>
      <c r="P19" s="266">
        <v>375</v>
      </c>
      <c r="Q19" s="266">
        <v>312</v>
      </c>
      <c r="R19" s="266">
        <v>295</v>
      </c>
      <c r="S19" s="266">
        <v>266</v>
      </c>
      <c r="T19" s="266">
        <v>178</v>
      </c>
      <c r="U19" s="266">
        <v>130</v>
      </c>
      <c r="V19" s="267">
        <v>43.720205</v>
      </c>
    </row>
    <row r="20" spans="1:22">
      <c r="A20" s="284" t="s">
        <v>131</v>
      </c>
      <c r="B20" s="265" t="s">
        <v>28</v>
      </c>
      <c r="C20" s="266">
        <v>18651</v>
      </c>
      <c r="D20" s="266">
        <v>888</v>
      </c>
      <c r="E20" s="266">
        <v>990</v>
      </c>
      <c r="F20" s="266">
        <v>861</v>
      </c>
      <c r="G20" s="266">
        <v>1137</v>
      </c>
      <c r="H20" s="266">
        <v>1167</v>
      </c>
      <c r="I20" s="266">
        <v>1455</v>
      </c>
      <c r="J20" s="266">
        <v>1515</v>
      </c>
      <c r="K20" s="266">
        <v>1360</v>
      </c>
      <c r="L20" s="266">
        <v>1300</v>
      </c>
      <c r="M20" s="266">
        <v>1321</v>
      </c>
      <c r="N20" s="266">
        <v>1583</v>
      </c>
      <c r="O20" s="266">
        <v>1515</v>
      </c>
      <c r="P20" s="266">
        <v>1280</v>
      </c>
      <c r="Q20" s="266">
        <v>789</v>
      </c>
      <c r="R20" s="266">
        <v>627</v>
      </c>
      <c r="S20" s="266">
        <v>521</v>
      </c>
      <c r="T20" s="266">
        <v>249</v>
      </c>
      <c r="U20" s="266">
        <v>93</v>
      </c>
      <c r="V20" s="267">
        <v>39.292422999999999</v>
      </c>
    </row>
    <row r="21" spans="1:22">
      <c r="A21" s="284"/>
      <c r="B21" s="265" t="s">
        <v>14</v>
      </c>
      <c r="C21" s="266">
        <v>9210</v>
      </c>
      <c r="D21" s="266">
        <v>480</v>
      </c>
      <c r="E21" s="266">
        <v>495</v>
      </c>
      <c r="F21" s="266">
        <v>450</v>
      </c>
      <c r="G21" s="266">
        <v>598</v>
      </c>
      <c r="H21" s="266">
        <v>634</v>
      </c>
      <c r="I21" s="266">
        <v>753</v>
      </c>
      <c r="J21" s="266">
        <v>823</v>
      </c>
      <c r="K21" s="266">
        <v>738</v>
      </c>
      <c r="L21" s="266">
        <v>646</v>
      </c>
      <c r="M21" s="266">
        <v>671</v>
      </c>
      <c r="N21" s="266">
        <v>757</v>
      </c>
      <c r="O21" s="266">
        <v>740</v>
      </c>
      <c r="P21" s="266">
        <v>559</v>
      </c>
      <c r="Q21" s="266">
        <v>339</v>
      </c>
      <c r="R21" s="266">
        <v>243</v>
      </c>
      <c r="S21" s="266">
        <v>167</v>
      </c>
      <c r="T21" s="266">
        <v>80</v>
      </c>
      <c r="U21" s="266">
        <v>37</v>
      </c>
      <c r="V21" s="267">
        <v>37.482301</v>
      </c>
    </row>
    <row r="22" spans="1:22">
      <c r="A22" s="284"/>
      <c r="B22" s="265" t="s">
        <v>386</v>
      </c>
      <c r="C22" s="266">
        <v>9441</v>
      </c>
      <c r="D22" s="266">
        <v>408</v>
      </c>
      <c r="E22" s="266">
        <v>495</v>
      </c>
      <c r="F22" s="266">
        <v>411</v>
      </c>
      <c r="G22" s="266">
        <v>539</v>
      </c>
      <c r="H22" s="266">
        <v>533</v>
      </c>
      <c r="I22" s="266">
        <v>702</v>
      </c>
      <c r="J22" s="266">
        <v>692</v>
      </c>
      <c r="K22" s="266">
        <v>622</v>
      </c>
      <c r="L22" s="266">
        <v>654</v>
      </c>
      <c r="M22" s="266">
        <v>650</v>
      </c>
      <c r="N22" s="266">
        <v>826</v>
      </c>
      <c r="O22" s="266">
        <v>775</v>
      </c>
      <c r="P22" s="266">
        <v>721</v>
      </c>
      <c r="Q22" s="266">
        <v>450</v>
      </c>
      <c r="R22" s="266">
        <v>384</v>
      </c>
      <c r="S22" s="266">
        <v>354</v>
      </c>
      <c r="T22" s="266">
        <v>169</v>
      </c>
      <c r="U22" s="266">
        <v>56</v>
      </c>
      <c r="V22" s="267">
        <v>41.058256</v>
      </c>
    </row>
    <row r="23" spans="1:22">
      <c r="A23" s="284" t="s">
        <v>132</v>
      </c>
      <c r="B23" s="265" t="s">
        <v>28</v>
      </c>
      <c r="C23" s="266">
        <v>15720</v>
      </c>
      <c r="D23" s="266">
        <v>745</v>
      </c>
      <c r="E23" s="266">
        <v>698</v>
      </c>
      <c r="F23" s="266">
        <v>771</v>
      </c>
      <c r="G23" s="266">
        <v>944</v>
      </c>
      <c r="H23" s="266">
        <v>824</v>
      </c>
      <c r="I23" s="266">
        <v>1050</v>
      </c>
      <c r="J23" s="266">
        <v>1094</v>
      </c>
      <c r="K23" s="266">
        <v>1083</v>
      </c>
      <c r="L23" s="266">
        <v>1065</v>
      </c>
      <c r="M23" s="266">
        <v>1195</v>
      </c>
      <c r="N23" s="266">
        <v>1260</v>
      </c>
      <c r="O23" s="266">
        <v>1189</v>
      </c>
      <c r="P23" s="266">
        <v>1119</v>
      </c>
      <c r="Q23" s="266">
        <v>852</v>
      </c>
      <c r="R23" s="266">
        <v>777</v>
      </c>
      <c r="S23" s="266">
        <v>578</v>
      </c>
      <c r="T23" s="266">
        <v>327</v>
      </c>
      <c r="U23" s="266">
        <v>149</v>
      </c>
      <c r="V23" s="267">
        <v>41.610750000000003</v>
      </c>
    </row>
    <row r="24" spans="1:22">
      <c r="A24" s="284"/>
      <c r="B24" s="265" t="s">
        <v>14</v>
      </c>
      <c r="C24" s="266">
        <v>7670</v>
      </c>
      <c r="D24" s="266">
        <v>389</v>
      </c>
      <c r="E24" s="266">
        <v>370</v>
      </c>
      <c r="F24" s="266">
        <v>401</v>
      </c>
      <c r="G24" s="266">
        <v>499</v>
      </c>
      <c r="H24" s="266">
        <v>422</v>
      </c>
      <c r="I24" s="266">
        <v>527</v>
      </c>
      <c r="J24" s="266">
        <v>554</v>
      </c>
      <c r="K24" s="266">
        <v>542</v>
      </c>
      <c r="L24" s="266">
        <v>546</v>
      </c>
      <c r="M24" s="266">
        <v>614</v>
      </c>
      <c r="N24" s="266">
        <v>606</v>
      </c>
      <c r="O24" s="266">
        <v>567</v>
      </c>
      <c r="P24" s="266">
        <v>572</v>
      </c>
      <c r="Q24" s="266">
        <v>380</v>
      </c>
      <c r="R24" s="266">
        <v>323</v>
      </c>
      <c r="S24" s="266">
        <v>208</v>
      </c>
      <c r="T24" s="266">
        <v>112</v>
      </c>
      <c r="U24" s="266">
        <v>38</v>
      </c>
      <c r="V24" s="267">
        <v>39.939503999999999</v>
      </c>
    </row>
    <row r="25" spans="1:22">
      <c r="A25" s="284"/>
      <c r="B25" s="265" t="s">
        <v>386</v>
      </c>
      <c r="C25" s="266">
        <v>8050</v>
      </c>
      <c r="D25" s="266">
        <v>356</v>
      </c>
      <c r="E25" s="266">
        <v>328</v>
      </c>
      <c r="F25" s="266">
        <v>370</v>
      </c>
      <c r="G25" s="266">
        <v>445</v>
      </c>
      <c r="H25" s="266">
        <v>402</v>
      </c>
      <c r="I25" s="266">
        <v>523</v>
      </c>
      <c r="J25" s="266">
        <v>540</v>
      </c>
      <c r="K25" s="266">
        <v>541</v>
      </c>
      <c r="L25" s="266">
        <v>519</v>
      </c>
      <c r="M25" s="266">
        <v>581</v>
      </c>
      <c r="N25" s="266">
        <v>654</v>
      </c>
      <c r="O25" s="266">
        <v>622</v>
      </c>
      <c r="P25" s="266">
        <v>547</v>
      </c>
      <c r="Q25" s="266">
        <v>472</v>
      </c>
      <c r="R25" s="266">
        <v>454</v>
      </c>
      <c r="S25" s="266">
        <v>370</v>
      </c>
      <c r="T25" s="266">
        <v>215</v>
      </c>
      <c r="U25" s="266">
        <v>111</v>
      </c>
      <c r="V25" s="267">
        <v>43.203105000000001</v>
      </c>
    </row>
    <row r="26" spans="1:22">
      <c r="A26" s="284" t="s">
        <v>133</v>
      </c>
      <c r="B26" s="265" t="s">
        <v>28</v>
      </c>
      <c r="C26" s="266">
        <v>10118</v>
      </c>
      <c r="D26" s="266">
        <v>325</v>
      </c>
      <c r="E26" s="266">
        <v>412</v>
      </c>
      <c r="F26" s="266">
        <v>431</v>
      </c>
      <c r="G26" s="266">
        <v>538</v>
      </c>
      <c r="H26" s="266">
        <v>490</v>
      </c>
      <c r="I26" s="266">
        <v>635</v>
      </c>
      <c r="J26" s="266">
        <v>629</v>
      </c>
      <c r="K26" s="266">
        <v>586</v>
      </c>
      <c r="L26" s="266">
        <v>593</v>
      </c>
      <c r="M26" s="266">
        <v>713</v>
      </c>
      <c r="N26" s="266">
        <v>835</v>
      </c>
      <c r="O26" s="266">
        <v>887</v>
      </c>
      <c r="P26" s="266">
        <v>927</v>
      </c>
      <c r="Q26" s="266">
        <v>591</v>
      </c>
      <c r="R26" s="266">
        <v>556</v>
      </c>
      <c r="S26" s="266">
        <v>538</v>
      </c>
      <c r="T26" s="266">
        <v>303</v>
      </c>
      <c r="U26" s="266">
        <v>129</v>
      </c>
      <c r="V26" s="267">
        <v>44.923107000000002</v>
      </c>
    </row>
    <row r="27" spans="1:22">
      <c r="A27" s="284"/>
      <c r="B27" s="265" t="s">
        <v>14</v>
      </c>
      <c r="C27" s="266">
        <v>4834</v>
      </c>
      <c r="D27" s="266">
        <v>153</v>
      </c>
      <c r="E27" s="266">
        <v>203</v>
      </c>
      <c r="F27" s="266">
        <v>219</v>
      </c>
      <c r="G27" s="266">
        <v>269</v>
      </c>
      <c r="H27" s="266">
        <v>276</v>
      </c>
      <c r="I27" s="266">
        <v>336</v>
      </c>
      <c r="J27" s="266">
        <v>319</v>
      </c>
      <c r="K27" s="266">
        <v>309</v>
      </c>
      <c r="L27" s="266">
        <v>300</v>
      </c>
      <c r="M27" s="266">
        <v>344</v>
      </c>
      <c r="N27" s="266">
        <v>404</v>
      </c>
      <c r="O27" s="266">
        <v>419</v>
      </c>
      <c r="P27" s="266">
        <v>425</v>
      </c>
      <c r="Q27" s="266">
        <v>265</v>
      </c>
      <c r="R27" s="266">
        <v>223</v>
      </c>
      <c r="S27" s="266">
        <v>204</v>
      </c>
      <c r="T27" s="266">
        <v>120</v>
      </c>
      <c r="U27" s="266">
        <v>46</v>
      </c>
      <c r="V27" s="267">
        <v>43.228796000000003</v>
      </c>
    </row>
    <row r="28" spans="1:22">
      <c r="A28" s="284"/>
      <c r="B28" s="265" t="s">
        <v>386</v>
      </c>
      <c r="C28" s="266">
        <v>5284</v>
      </c>
      <c r="D28" s="266">
        <v>172</v>
      </c>
      <c r="E28" s="266">
        <v>209</v>
      </c>
      <c r="F28" s="266">
        <v>212</v>
      </c>
      <c r="G28" s="266">
        <v>269</v>
      </c>
      <c r="H28" s="266">
        <v>214</v>
      </c>
      <c r="I28" s="266">
        <v>299</v>
      </c>
      <c r="J28" s="266">
        <v>310</v>
      </c>
      <c r="K28" s="266">
        <v>277</v>
      </c>
      <c r="L28" s="266">
        <v>293</v>
      </c>
      <c r="M28" s="266">
        <v>369</v>
      </c>
      <c r="N28" s="266">
        <v>431</v>
      </c>
      <c r="O28" s="266">
        <v>468</v>
      </c>
      <c r="P28" s="266">
        <v>502</v>
      </c>
      <c r="Q28" s="266">
        <v>326</v>
      </c>
      <c r="R28" s="266">
        <v>333</v>
      </c>
      <c r="S28" s="266">
        <v>334</v>
      </c>
      <c r="T28" s="266">
        <v>183</v>
      </c>
      <c r="U28" s="266">
        <v>83</v>
      </c>
      <c r="V28" s="267">
        <v>46.473126000000001</v>
      </c>
    </row>
    <row r="29" spans="1:22">
      <c r="A29" s="284" t="s">
        <v>134</v>
      </c>
      <c r="B29" s="265" t="s">
        <v>28</v>
      </c>
      <c r="C29" s="266">
        <v>10657</v>
      </c>
      <c r="D29" s="266">
        <v>478</v>
      </c>
      <c r="E29" s="266">
        <v>530</v>
      </c>
      <c r="F29" s="266">
        <v>518</v>
      </c>
      <c r="G29" s="266">
        <v>711</v>
      </c>
      <c r="H29" s="266">
        <v>612</v>
      </c>
      <c r="I29" s="266">
        <v>756</v>
      </c>
      <c r="J29" s="266">
        <v>806</v>
      </c>
      <c r="K29" s="266">
        <v>792</v>
      </c>
      <c r="L29" s="266">
        <v>744</v>
      </c>
      <c r="M29" s="266">
        <v>767</v>
      </c>
      <c r="N29" s="266">
        <v>888</v>
      </c>
      <c r="O29" s="266">
        <v>950</v>
      </c>
      <c r="P29" s="266">
        <v>814</v>
      </c>
      <c r="Q29" s="266">
        <v>411</v>
      </c>
      <c r="R29" s="266">
        <v>339</v>
      </c>
      <c r="S29" s="266">
        <v>298</v>
      </c>
      <c r="T29" s="266">
        <v>177</v>
      </c>
      <c r="U29" s="266">
        <v>66</v>
      </c>
      <c r="V29" s="267">
        <v>39.891244999999998</v>
      </c>
    </row>
    <row r="30" spans="1:22">
      <c r="A30" s="284"/>
      <c r="B30" s="265" t="s">
        <v>14</v>
      </c>
      <c r="C30" s="266">
        <v>5193</v>
      </c>
      <c r="D30" s="266">
        <v>253</v>
      </c>
      <c r="E30" s="266">
        <v>271</v>
      </c>
      <c r="F30" s="266">
        <v>276</v>
      </c>
      <c r="G30" s="266">
        <v>355</v>
      </c>
      <c r="H30" s="266">
        <v>300</v>
      </c>
      <c r="I30" s="266">
        <v>374</v>
      </c>
      <c r="J30" s="266">
        <v>420</v>
      </c>
      <c r="K30" s="266">
        <v>426</v>
      </c>
      <c r="L30" s="266">
        <v>395</v>
      </c>
      <c r="M30" s="266"/>
      <c r="N30" s="266">
        <v>418</v>
      </c>
      <c r="O30" s="266">
        <v>454</v>
      </c>
      <c r="P30" s="266">
        <v>375</v>
      </c>
      <c r="Q30" s="266">
        <v>180</v>
      </c>
      <c r="R30" s="266">
        <v>133</v>
      </c>
      <c r="S30" s="266">
        <v>102</v>
      </c>
      <c r="T30" s="266">
        <v>77</v>
      </c>
      <c r="U30" s="266">
        <v>16</v>
      </c>
      <c r="V30" s="267">
        <v>38.418447</v>
      </c>
    </row>
    <row r="31" spans="1:22">
      <c r="A31" s="284"/>
      <c r="B31" s="265" t="s">
        <v>386</v>
      </c>
      <c r="C31" s="266">
        <v>5464</v>
      </c>
      <c r="D31" s="266">
        <v>225</v>
      </c>
      <c r="E31" s="266">
        <v>259</v>
      </c>
      <c r="F31" s="266">
        <v>242</v>
      </c>
      <c r="G31" s="266">
        <v>356</v>
      </c>
      <c r="H31" s="266">
        <v>312</v>
      </c>
      <c r="I31" s="266">
        <v>382</v>
      </c>
      <c r="J31" s="266">
        <v>386</v>
      </c>
      <c r="K31" s="266">
        <v>366</v>
      </c>
      <c r="L31" s="266">
        <v>349</v>
      </c>
      <c r="M31" s="266">
        <v>399</v>
      </c>
      <c r="N31" s="266">
        <v>470</v>
      </c>
      <c r="O31" s="266">
        <v>496</v>
      </c>
      <c r="P31" s="266">
        <v>439</v>
      </c>
      <c r="Q31" s="266">
        <v>231</v>
      </c>
      <c r="R31" s="266">
        <v>206</v>
      </c>
      <c r="S31" s="266">
        <v>196</v>
      </c>
      <c r="T31" s="266">
        <v>100</v>
      </c>
      <c r="U31" s="266">
        <v>50</v>
      </c>
      <c r="V31" s="267">
        <v>41.290995000000002</v>
      </c>
    </row>
    <row r="32" spans="1:22">
      <c r="A32" s="284" t="s">
        <v>135</v>
      </c>
      <c r="B32" s="265" t="s">
        <v>28</v>
      </c>
      <c r="C32" s="266">
        <v>4363</v>
      </c>
      <c r="D32" s="266">
        <v>198</v>
      </c>
      <c r="E32" s="266">
        <v>215</v>
      </c>
      <c r="F32" s="266">
        <v>249</v>
      </c>
      <c r="G32" s="266">
        <v>270</v>
      </c>
      <c r="H32" s="266">
        <v>256</v>
      </c>
      <c r="I32" s="266">
        <v>269</v>
      </c>
      <c r="J32" s="266">
        <v>292</v>
      </c>
      <c r="K32" s="266">
        <v>302</v>
      </c>
      <c r="L32" s="266">
        <v>301</v>
      </c>
      <c r="M32" s="266">
        <v>358</v>
      </c>
      <c r="N32" s="266">
        <v>314</v>
      </c>
      <c r="O32" s="266">
        <v>278</v>
      </c>
      <c r="P32" s="266">
        <v>249</v>
      </c>
      <c r="Q32" s="266">
        <v>236</v>
      </c>
      <c r="R32" s="266">
        <v>239</v>
      </c>
      <c r="S32" s="266">
        <v>196</v>
      </c>
      <c r="T32" s="266">
        <v>109</v>
      </c>
      <c r="U32" s="266">
        <v>32</v>
      </c>
      <c r="V32" s="267">
        <v>41.175795999999998</v>
      </c>
    </row>
    <row r="33" spans="1:22">
      <c r="A33" s="284"/>
      <c r="B33" s="265" t="s">
        <v>14</v>
      </c>
      <c r="C33" s="266">
        <v>2185</v>
      </c>
      <c r="D33" s="266">
        <v>101</v>
      </c>
      <c r="E33" s="266">
        <v>109</v>
      </c>
      <c r="F33" s="266">
        <v>123</v>
      </c>
      <c r="G33" s="266">
        <v>151</v>
      </c>
      <c r="H33" s="266">
        <v>139</v>
      </c>
      <c r="I33" s="266">
        <v>142</v>
      </c>
      <c r="J33" s="266">
        <v>159</v>
      </c>
      <c r="K33" s="266">
        <v>152</v>
      </c>
      <c r="L33" s="266">
        <v>165</v>
      </c>
      <c r="M33" s="266">
        <v>191</v>
      </c>
      <c r="N33" s="266">
        <v>165</v>
      </c>
      <c r="O33" s="266">
        <v>145</v>
      </c>
      <c r="P33" s="266">
        <v>114</v>
      </c>
      <c r="Q33" s="266">
        <v>91</v>
      </c>
      <c r="R33" s="266">
        <v>113</v>
      </c>
      <c r="S33" s="266">
        <v>75</v>
      </c>
      <c r="T33" s="266">
        <v>43</v>
      </c>
      <c r="U33" s="266">
        <v>7</v>
      </c>
      <c r="V33" s="267">
        <v>39.583981000000001</v>
      </c>
    </row>
    <row r="34" spans="1:22">
      <c r="A34" s="284"/>
      <c r="B34" s="265" t="s">
        <v>386</v>
      </c>
      <c r="C34" s="266">
        <v>2178</v>
      </c>
      <c r="D34" s="266">
        <v>97</v>
      </c>
      <c r="E34" s="266">
        <v>106</v>
      </c>
      <c r="F34" s="266">
        <v>126</v>
      </c>
      <c r="G34" s="266">
        <v>119</v>
      </c>
      <c r="H34" s="266">
        <v>117</v>
      </c>
      <c r="I34" s="266">
        <v>127</v>
      </c>
      <c r="J34" s="266">
        <v>133</v>
      </c>
      <c r="K34" s="266">
        <v>150</v>
      </c>
      <c r="L34" s="266">
        <v>136</v>
      </c>
      <c r="M34" s="266">
        <v>167</v>
      </c>
      <c r="N34" s="266">
        <v>149</v>
      </c>
      <c r="O34" s="266">
        <v>133</v>
      </c>
      <c r="P34" s="266">
        <v>135</v>
      </c>
      <c r="Q34" s="266">
        <v>145</v>
      </c>
      <c r="R34" s="266">
        <v>126</v>
      </c>
      <c r="S34" s="266">
        <v>121</v>
      </c>
      <c r="T34" s="266">
        <v>66</v>
      </c>
      <c r="U34" s="266">
        <v>25</v>
      </c>
      <c r="V34" s="267">
        <v>42.772727000000003</v>
      </c>
    </row>
    <row r="35" spans="1:22">
      <c r="A35" s="284" t="s">
        <v>136</v>
      </c>
      <c r="B35" s="265" t="s">
        <v>28</v>
      </c>
      <c r="C35" s="266">
        <v>8710</v>
      </c>
      <c r="D35" s="266">
        <v>413</v>
      </c>
      <c r="E35" s="266">
        <v>433</v>
      </c>
      <c r="F35" s="266">
        <v>527</v>
      </c>
      <c r="G35" s="266">
        <v>626</v>
      </c>
      <c r="H35" s="266">
        <v>428</v>
      </c>
      <c r="I35" s="266">
        <v>567</v>
      </c>
      <c r="J35" s="266">
        <v>518</v>
      </c>
      <c r="K35" s="266">
        <v>501</v>
      </c>
      <c r="L35" s="266">
        <v>537</v>
      </c>
      <c r="M35" s="266">
        <v>684</v>
      </c>
      <c r="N35" s="266">
        <v>760</v>
      </c>
      <c r="O35" s="266">
        <v>697</v>
      </c>
      <c r="P35" s="266">
        <v>585</v>
      </c>
      <c r="Q35" s="266">
        <v>362</v>
      </c>
      <c r="R35" s="266">
        <v>372</v>
      </c>
      <c r="S35" s="266">
        <v>352</v>
      </c>
      <c r="T35" s="266">
        <v>208</v>
      </c>
      <c r="U35" s="266">
        <v>140</v>
      </c>
      <c r="V35" s="267">
        <v>41.161768000000002</v>
      </c>
    </row>
    <row r="36" spans="1:22">
      <c r="A36" s="284"/>
      <c r="B36" s="265" t="s">
        <v>14</v>
      </c>
      <c r="C36" s="266">
        <v>4423</v>
      </c>
      <c r="D36" s="266">
        <v>203</v>
      </c>
      <c r="E36" s="266">
        <v>233</v>
      </c>
      <c r="F36" s="266">
        <v>296</v>
      </c>
      <c r="G36" s="266">
        <v>319</v>
      </c>
      <c r="H36" s="266">
        <v>232</v>
      </c>
      <c r="I36" s="266">
        <v>302</v>
      </c>
      <c r="J36" s="266">
        <v>301</v>
      </c>
      <c r="K36" s="266">
        <v>268</v>
      </c>
      <c r="L36" s="266">
        <v>273</v>
      </c>
      <c r="M36" s="266">
        <v>354</v>
      </c>
      <c r="N36" s="266">
        <v>393</v>
      </c>
      <c r="O36" s="266">
        <v>367</v>
      </c>
      <c r="P36" s="266">
        <v>291</v>
      </c>
      <c r="Q36" s="266">
        <v>165</v>
      </c>
      <c r="R36" s="266">
        <v>161</v>
      </c>
      <c r="S36" s="266">
        <v>141</v>
      </c>
      <c r="T36" s="266">
        <v>77</v>
      </c>
      <c r="U36" s="266">
        <v>47</v>
      </c>
      <c r="V36" s="267">
        <v>39.606149000000002</v>
      </c>
    </row>
    <row r="37" spans="1:22">
      <c r="A37" s="284"/>
      <c r="B37" s="265" t="s">
        <v>386</v>
      </c>
      <c r="C37" s="266">
        <v>4287</v>
      </c>
      <c r="D37" s="266">
        <v>210</v>
      </c>
      <c r="E37" s="266">
        <v>200</v>
      </c>
      <c r="F37" s="266">
        <v>231</v>
      </c>
      <c r="G37" s="266">
        <v>307</v>
      </c>
      <c r="H37" s="266">
        <v>196</v>
      </c>
      <c r="I37" s="266">
        <v>265</v>
      </c>
      <c r="J37" s="266">
        <v>217</v>
      </c>
      <c r="K37" s="266">
        <v>233</v>
      </c>
      <c r="L37" s="266">
        <v>264</v>
      </c>
      <c r="M37" s="266">
        <v>330</v>
      </c>
      <c r="N37" s="266">
        <v>367</v>
      </c>
      <c r="O37" s="266">
        <v>330</v>
      </c>
      <c r="P37" s="266">
        <v>294</v>
      </c>
      <c r="Q37" s="266">
        <v>197</v>
      </c>
      <c r="R37" s="266">
        <v>211</v>
      </c>
      <c r="S37" s="266">
        <v>211</v>
      </c>
      <c r="T37" s="266">
        <v>131</v>
      </c>
      <c r="U37" s="266">
        <v>93</v>
      </c>
      <c r="V37" s="267">
        <v>42.766736000000002</v>
      </c>
    </row>
    <row r="38" spans="1:22">
      <c r="A38" s="284" t="s">
        <v>992</v>
      </c>
      <c r="B38" s="265" t="s">
        <v>28</v>
      </c>
      <c r="C38" s="266">
        <v>49196</v>
      </c>
      <c r="D38" s="266">
        <v>2032</v>
      </c>
      <c r="E38" s="266">
        <v>2192</v>
      </c>
      <c r="F38" s="266">
        <v>2332</v>
      </c>
      <c r="G38" s="266">
        <v>3087</v>
      </c>
      <c r="H38" s="266">
        <v>2638</v>
      </c>
      <c r="I38" s="266">
        <v>2965</v>
      </c>
      <c r="J38" s="266">
        <v>3285</v>
      </c>
      <c r="K38" s="266">
        <v>3258</v>
      </c>
      <c r="L38" s="266">
        <v>3149</v>
      </c>
      <c r="M38" s="266">
        <v>3403</v>
      </c>
      <c r="N38" s="266">
        <v>3609</v>
      </c>
      <c r="O38" s="266">
        <v>4132</v>
      </c>
      <c r="P38" s="266">
        <v>4190</v>
      </c>
      <c r="Q38" s="266">
        <v>2768</v>
      </c>
      <c r="R38" s="266">
        <v>2333</v>
      </c>
      <c r="S38" s="266">
        <v>2050</v>
      </c>
      <c r="T38" s="266">
        <v>1172</v>
      </c>
      <c r="U38" s="266">
        <v>601</v>
      </c>
      <c r="V38" s="267">
        <v>42.652104999999999</v>
      </c>
    </row>
    <row r="39" spans="1:22">
      <c r="A39" s="284"/>
      <c r="B39" s="265" t="s">
        <v>14</v>
      </c>
      <c r="C39" s="266">
        <v>23944</v>
      </c>
      <c r="D39" s="266">
        <v>1011</v>
      </c>
      <c r="E39" s="266">
        <v>1123</v>
      </c>
      <c r="F39" s="266">
        <v>1175</v>
      </c>
      <c r="G39" s="266">
        <v>1586</v>
      </c>
      <c r="H39" s="266">
        <v>1393</v>
      </c>
      <c r="I39" s="266">
        <v>1544</v>
      </c>
      <c r="J39" s="266">
        <v>1646</v>
      </c>
      <c r="K39" s="266">
        <v>1675</v>
      </c>
      <c r="L39" s="266">
        <v>1589</v>
      </c>
      <c r="M39" s="266">
        <v>1701</v>
      </c>
      <c r="N39" s="266">
        <v>1725</v>
      </c>
      <c r="O39" s="266">
        <v>1980</v>
      </c>
      <c r="P39" s="266">
        <v>2068</v>
      </c>
      <c r="Q39" s="266">
        <v>1290</v>
      </c>
      <c r="R39" s="266">
        <v>1026</v>
      </c>
      <c r="S39" s="266">
        <v>806</v>
      </c>
      <c r="T39" s="266">
        <v>417</v>
      </c>
      <c r="U39" s="266">
        <v>189</v>
      </c>
      <c r="V39" s="267">
        <v>41.270254999999999</v>
      </c>
    </row>
    <row r="40" spans="1:22">
      <c r="A40" s="284"/>
      <c r="B40" s="265" t="s">
        <v>386</v>
      </c>
      <c r="C40" s="266">
        <v>25252</v>
      </c>
      <c r="D40" s="266">
        <v>1021</v>
      </c>
      <c r="E40" s="266">
        <v>1069</v>
      </c>
      <c r="F40" s="266">
        <v>1157</v>
      </c>
      <c r="G40" s="266">
        <v>1501</v>
      </c>
      <c r="H40" s="266">
        <v>1245</v>
      </c>
      <c r="I40" s="266">
        <v>1421</v>
      </c>
      <c r="J40" s="266">
        <v>1639</v>
      </c>
      <c r="K40" s="266">
        <v>1583</v>
      </c>
      <c r="L40" s="266">
        <v>1560</v>
      </c>
      <c r="M40" s="266">
        <v>1702</v>
      </c>
      <c r="N40" s="266">
        <v>1884</v>
      </c>
      <c r="O40" s="266">
        <v>2152</v>
      </c>
      <c r="P40" s="266">
        <v>2122</v>
      </c>
      <c r="Q40" s="266">
        <v>1478</v>
      </c>
      <c r="R40" s="266">
        <v>1307</v>
      </c>
      <c r="S40" s="266">
        <v>1244</v>
      </c>
      <c r="T40" s="266">
        <v>755</v>
      </c>
      <c r="U40" s="266">
        <v>412</v>
      </c>
      <c r="V40" s="267">
        <v>43.962378999999999</v>
      </c>
    </row>
    <row r="41" spans="1:22">
      <c r="A41" s="284" t="s">
        <v>137</v>
      </c>
      <c r="B41" s="265" t="s">
        <v>28</v>
      </c>
      <c r="C41" s="266">
        <v>25922</v>
      </c>
      <c r="D41" s="266">
        <v>1125</v>
      </c>
      <c r="E41" s="266">
        <v>1168</v>
      </c>
      <c r="F41" s="266">
        <v>1284</v>
      </c>
      <c r="G41" s="266">
        <v>1604</v>
      </c>
      <c r="H41" s="266">
        <v>1350</v>
      </c>
      <c r="I41" s="266">
        <v>1676</v>
      </c>
      <c r="J41" s="266">
        <v>1587</v>
      </c>
      <c r="K41" s="266">
        <v>1781</v>
      </c>
      <c r="L41" s="266">
        <v>1721</v>
      </c>
      <c r="M41" s="266">
        <v>1950</v>
      </c>
      <c r="N41" s="266">
        <v>1963</v>
      </c>
      <c r="O41" s="266">
        <v>1818</v>
      </c>
      <c r="P41" s="266">
        <v>1924</v>
      </c>
      <c r="Q41" s="266">
        <v>1520</v>
      </c>
      <c r="R41" s="266">
        <v>1411</v>
      </c>
      <c r="S41" s="266">
        <v>1176</v>
      </c>
      <c r="T41" s="266">
        <v>588</v>
      </c>
      <c r="U41" s="266">
        <v>276</v>
      </c>
      <c r="V41" s="267">
        <v>42.433762000000002</v>
      </c>
    </row>
    <row r="42" spans="1:22">
      <c r="A42" s="284"/>
      <c r="B42" s="265" t="s">
        <v>14</v>
      </c>
      <c r="C42" s="266">
        <v>12629</v>
      </c>
      <c r="D42" s="266">
        <v>554</v>
      </c>
      <c r="E42" s="266">
        <v>608</v>
      </c>
      <c r="F42" s="266">
        <v>637</v>
      </c>
      <c r="G42" s="266">
        <v>847</v>
      </c>
      <c r="H42" s="266">
        <v>716</v>
      </c>
      <c r="I42" s="266">
        <v>855</v>
      </c>
      <c r="J42" s="266">
        <v>814</v>
      </c>
      <c r="K42" s="266">
        <v>902</v>
      </c>
      <c r="L42" s="266">
        <v>877</v>
      </c>
      <c r="M42" s="266">
        <v>964</v>
      </c>
      <c r="N42" s="266">
        <v>988</v>
      </c>
      <c r="O42" s="266">
        <v>883</v>
      </c>
      <c r="P42" s="266">
        <v>935</v>
      </c>
      <c r="Q42" s="266">
        <v>686</v>
      </c>
      <c r="R42" s="266">
        <v>614</v>
      </c>
      <c r="S42" s="266">
        <v>457</v>
      </c>
      <c r="T42" s="266">
        <v>200</v>
      </c>
      <c r="U42" s="266">
        <v>92</v>
      </c>
      <c r="V42" s="267">
        <v>40.946233999999997</v>
      </c>
    </row>
    <row r="43" spans="1:22">
      <c r="A43" s="284"/>
      <c r="B43" s="265" t="s">
        <v>386</v>
      </c>
      <c r="C43" s="266">
        <v>13293</v>
      </c>
      <c r="D43" s="266">
        <v>571</v>
      </c>
      <c r="E43" s="266">
        <v>560</v>
      </c>
      <c r="F43" s="266">
        <v>647</v>
      </c>
      <c r="G43" s="266">
        <v>757</v>
      </c>
      <c r="H43" s="266">
        <v>634</v>
      </c>
      <c r="I43" s="266">
        <v>821</v>
      </c>
      <c r="J43" s="266">
        <v>773</v>
      </c>
      <c r="K43" s="266">
        <v>879</v>
      </c>
      <c r="L43" s="266">
        <v>844</v>
      </c>
      <c r="M43" s="266">
        <v>986</v>
      </c>
      <c r="N43" s="266">
        <v>975</v>
      </c>
      <c r="O43" s="266">
        <v>935</v>
      </c>
      <c r="P43" s="266">
        <v>989</v>
      </c>
      <c r="Q43" s="266">
        <v>834</v>
      </c>
      <c r="R43" s="266">
        <v>797</v>
      </c>
      <c r="S43" s="266">
        <v>719</v>
      </c>
      <c r="T43" s="266">
        <v>388</v>
      </c>
      <c r="U43" s="266">
        <v>184</v>
      </c>
      <c r="V43" s="267">
        <v>43.846986999999999</v>
      </c>
    </row>
    <row r="44" spans="1:22">
      <c r="A44" s="35" t="s">
        <v>138</v>
      </c>
      <c r="B44" s="265" t="s">
        <v>28</v>
      </c>
      <c r="C44" s="266">
        <v>68514</v>
      </c>
      <c r="D44" s="266">
        <v>3250</v>
      </c>
      <c r="E44" s="266">
        <v>3208</v>
      </c>
      <c r="F44" s="266">
        <v>3251</v>
      </c>
      <c r="G44" s="266">
        <v>4019</v>
      </c>
      <c r="H44" s="266">
        <v>3593</v>
      </c>
      <c r="I44" s="266">
        <v>4281</v>
      </c>
      <c r="J44" s="266">
        <v>4769</v>
      </c>
      <c r="K44" s="266">
        <v>4763</v>
      </c>
      <c r="L44" s="266">
        <v>4170</v>
      </c>
      <c r="M44" s="266">
        <v>4654</v>
      </c>
      <c r="N44" s="266">
        <v>5344</v>
      </c>
      <c r="O44" s="266">
        <v>5439</v>
      </c>
      <c r="P44" s="266">
        <v>5331</v>
      </c>
      <c r="Q44" s="266">
        <v>3701</v>
      </c>
      <c r="R44" s="266">
        <v>3637</v>
      </c>
      <c r="S44" s="266">
        <v>2914</v>
      </c>
      <c r="T44" s="266">
        <v>1547</v>
      </c>
      <c r="U44" s="266">
        <v>643</v>
      </c>
      <c r="V44" s="267">
        <v>42.158988999999998</v>
      </c>
    </row>
    <row r="45" spans="1:22">
      <c r="A45" s="284"/>
      <c r="B45" s="265" t="s">
        <v>14</v>
      </c>
      <c r="C45" s="266">
        <v>33222</v>
      </c>
      <c r="D45" s="266">
        <v>1656</v>
      </c>
      <c r="E45" s="266">
        <v>1602</v>
      </c>
      <c r="F45" s="266">
        <v>1757</v>
      </c>
      <c r="G45" s="266">
        <v>2031</v>
      </c>
      <c r="H45" s="266">
        <v>1875</v>
      </c>
      <c r="I45" s="266">
        <v>2216</v>
      </c>
      <c r="J45" s="266">
        <v>2381</v>
      </c>
      <c r="K45" s="266">
        <v>2480</v>
      </c>
      <c r="L45" s="266">
        <v>2121</v>
      </c>
      <c r="M45" s="266">
        <v>2317</v>
      </c>
      <c r="N45" s="266">
        <v>2523</v>
      </c>
      <c r="O45" s="266">
        <v>2583</v>
      </c>
      <c r="P45" s="266">
        <v>2474</v>
      </c>
      <c r="Q45" s="266">
        <v>1673</v>
      </c>
      <c r="R45" s="266">
        <v>1586</v>
      </c>
      <c r="S45" s="266">
        <v>1161</v>
      </c>
      <c r="T45" s="266">
        <v>579</v>
      </c>
      <c r="U45" s="266">
        <v>207</v>
      </c>
      <c r="V45" s="267">
        <v>40.628348000000003</v>
      </c>
    </row>
    <row r="46" spans="1:22">
      <c r="A46" s="284"/>
      <c r="B46" s="265" t="s">
        <v>386</v>
      </c>
      <c r="C46" s="266">
        <v>35292</v>
      </c>
      <c r="D46" s="266">
        <v>1594</v>
      </c>
      <c r="E46" s="266">
        <v>1606</v>
      </c>
      <c r="F46" s="266">
        <v>1494</v>
      </c>
      <c r="G46" s="266">
        <v>1988</v>
      </c>
      <c r="H46" s="266">
        <v>1718</v>
      </c>
      <c r="I46" s="266">
        <v>2065</v>
      </c>
      <c r="J46" s="266">
        <v>2388</v>
      </c>
      <c r="K46" s="266">
        <v>2283</v>
      </c>
      <c r="L46" s="266">
        <v>2049</v>
      </c>
      <c r="M46" s="266">
        <v>2337</v>
      </c>
      <c r="N46" s="266">
        <v>2821</v>
      </c>
      <c r="O46" s="266">
        <v>2856</v>
      </c>
      <c r="P46" s="266">
        <v>2857</v>
      </c>
      <c r="Q46" s="266">
        <v>2028</v>
      </c>
      <c r="R46" s="266">
        <v>2051</v>
      </c>
      <c r="S46" s="266">
        <v>1753</v>
      </c>
      <c r="T46" s="266">
        <v>968</v>
      </c>
      <c r="U46" s="266">
        <v>436</v>
      </c>
      <c r="V46" s="267">
        <v>43.599851999999998</v>
      </c>
    </row>
    <row r="47" spans="1:22">
      <c r="A47" s="284" t="s">
        <v>139</v>
      </c>
      <c r="B47" s="265" t="s">
        <v>28</v>
      </c>
      <c r="C47" s="266">
        <v>3669</v>
      </c>
      <c r="D47" s="266">
        <v>142</v>
      </c>
      <c r="E47" s="266">
        <v>175</v>
      </c>
      <c r="F47" s="266">
        <v>213</v>
      </c>
      <c r="G47" s="266">
        <v>227</v>
      </c>
      <c r="H47" s="266">
        <v>218</v>
      </c>
      <c r="I47" s="266">
        <v>203</v>
      </c>
      <c r="J47" s="266">
        <v>173</v>
      </c>
      <c r="K47" s="266">
        <v>238</v>
      </c>
      <c r="L47" s="266">
        <v>262</v>
      </c>
      <c r="M47" s="266">
        <v>316</v>
      </c>
      <c r="N47" s="266">
        <v>253</v>
      </c>
      <c r="O47" s="266">
        <v>246</v>
      </c>
      <c r="P47" s="266">
        <v>249</v>
      </c>
      <c r="Q47" s="266">
        <v>213</v>
      </c>
      <c r="R47" s="266">
        <v>223</v>
      </c>
      <c r="S47" s="266">
        <v>190</v>
      </c>
      <c r="T47" s="266">
        <v>93</v>
      </c>
      <c r="U47" s="266">
        <v>35</v>
      </c>
      <c r="V47" s="267">
        <v>42.70973</v>
      </c>
    </row>
    <row r="48" spans="1:22">
      <c r="A48" s="284"/>
      <c r="B48" s="265" t="s">
        <v>14</v>
      </c>
      <c r="C48" s="266">
        <v>1853</v>
      </c>
      <c r="D48" s="266">
        <v>69</v>
      </c>
      <c r="E48" s="266">
        <v>99</v>
      </c>
      <c r="F48" s="266">
        <v>107</v>
      </c>
      <c r="G48" s="266">
        <v>111</v>
      </c>
      <c r="H48" s="266">
        <v>116</v>
      </c>
      <c r="I48" s="266">
        <v>110</v>
      </c>
      <c r="J48" s="266">
        <v>89</v>
      </c>
      <c r="K48" s="266">
        <v>126</v>
      </c>
      <c r="L48" s="266">
        <v>148</v>
      </c>
      <c r="M48" s="266">
        <v>173</v>
      </c>
      <c r="N48" s="266">
        <v>132</v>
      </c>
      <c r="O48" s="266">
        <v>130</v>
      </c>
      <c r="P48" s="266">
        <v>127</v>
      </c>
      <c r="Q48" s="266">
        <v>91</v>
      </c>
      <c r="R48" s="266">
        <v>97</v>
      </c>
      <c r="S48" s="266">
        <v>82</v>
      </c>
      <c r="T48" s="266">
        <v>37</v>
      </c>
      <c r="U48" s="266">
        <v>9</v>
      </c>
      <c r="V48" s="267">
        <v>41.414462999999998</v>
      </c>
    </row>
    <row r="49" spans="1:22">
      <c r="A49" s="284"/>
      <c r="B49" s="265" t="s">
        <v>386</v>
      </c>
      <c r="C49" s="266">
        <v>1816</v>
      </c>
      <c r="D49" s="266">
        <v>73</v>
      </c>
      <c r="E49" s="266">
        <v>76</v>
      </c>
      <c r="F49" s="266">
        <v>106</v>
      </c>
      <c r="G49" s="266">
        <v>116</v>
      </c>
      <c r="H49" s="266">
        <v>102</v>
      </c>
      <c r="I49" s="266">
        <v>93</v>
      </c>
      <c r="J49" s="266">
        <v>84</v>
      </c>
      <c r="K49" s="266">
        <v>112</v>
      </c>
      <c r="L49" s="266">
        <v>114</v>
      </c>
      <c r="M49" s="266">
        <v>143</v>
      </c>
      <c r="N49" s="266">
        <v>121</v>
      </c>
      <c r="O49" s="266">
        <v>116</v>
      </c>
      <c r="P49" s="266">
        <v>122</v>
      </c>
      <c r="Q49" s="266">
        <v>122</v>
      </c>
      <c r="R49" s="266">
        <v>126</v>
      </c>
      <c r="S49" s="266">
        <v>108</v>
      </c>
      <c r="T49" s="266">
        <v>56</v>
      </c>
      <c r="U49" s="266">
        <v>26</v>
      </c>
      <c r="V49" s="267">
        <v>44.031387000000002</v>
      </c>
    </row>
    <row r="50" spans="1:22">
      <c r="A50" s="284" t="s">
        <v>387</v>
      </c>
      <c r="B50" s="265" t="s">
        <v>28</v>
      </c>
      <c r="C50" s="266">
        <v>54407</v>
      </c>
      <c r="D50" s="266">
        <v>2890</v>
      </c>
      <c r="E50" s="266">
        <v>2982</v>
      </c>
      <c r="F50" s="266">
        <v>2838</v>
      </c>
      <c r="G50" s="266">
        <v>3264</v>
      </c>
      <c r="H50" s="266">
        <v>3358</v>
      </c>
      <c r="I50" s="266">
        <v>3918</v>
      </c>
      <c r="J50" s="266">
        <v>4019</v>
      </c>
      <c r="K50" s="266">
        <v>3984</v>
      </c>
      <c r="L50" s="266">
        <v>3593</v>
      </c>
      <c r="M50" s="266">
        <v>3916</v>
      </c>
      <c r="N50" s="266">
        <v>4353</v>
      </c>
      <c r="O50" s="266">
        <v>4224</v>
      </c>
      <c r="P50" s="266">
        <v>3811</v>
      </c>
      <c r="Q50" s="266">
        <v>2357</v>
      </c>
      <c r="R50" s="266">
        <v>1993</v>
      </c>
      <c r="S50" s="266">
        <v>1704</v>
      </c>
      <c r="T50" s="266">
        <v>868</v>
      </c>
      <c r="U50" s="266">
        <v>335</v>
      </c>
      <c r="V50" s="267">
        <v>39.388956999999998</v>
      </c>
    </row>
    <row r="51" spans="1:22">
      <c r="A51" s="284"/>
      <c r="B51" s="265" t="s">
        <v>14</v>
      </c>
      <c r="C51" s="266">
        <v>26803</v>
      </c>
      <c r="D51" s="266">
        <v>1454</v>
      </c>
      <c r="E51" s="266">
        <v>1540</v>
      </c>
      <c r="F51" s="266">
        <v>1425</v>
      </c>
      <c r="G51" s="266">
        <v>1724</v>
      </c>
      <c r="H51" s="266">
        <v>1817</v>
      </c>
      <c r="I51" s="266">
        <v>2007</v>
      </c>
      <c r="J51" s="266">
        <v>2044</v>
      </c>
      <c r="K51" s="266">
        <v>1999</v>
      </c>
      <c r="L51" s="266">
        <v>1879</v>
      </c>
      <c r="M51" s="266">
        <v>1948</v>
      </c>
      <c r="N51" s="266">
        <v>2079</v>
      </c>
      <c r="O51" s="266">
        <v>2050</v>
      </c>
      <c r="P51" s="266">
        <v>1836</v>
      </c>
      <c r="Q51" s="266">
        <v>1066</v>
      </c>
      <c r="R51" s="266">
        <v>843</v>
      </c>
      <c r="S51" s="266">
        <v>653</v>
      </c>
      <c r="T51" s="266">
        <v>324</v>
      </c>
      <c r="U51" s="266">
        <v>115</v>
      </c>
      <c r="V51" s="267">
        <v>38.122411</v>
      </c>
    </row>
    <row r="52" spans="1:22">
      <c r="A52" s="284"/>
      <c r="B52" s="265" t="s">
        <v>386</v>
      </c>
      <c r="C52" s="266">
        <v>27604</v>
      </c>
      <c r="D52" s="266">
        <v>1436</v>
      </c>
      <c r="E52" s="266">
        <v>1442</v>
      </c>
      <c r="F52" s="266">
        <v>1413</v>
      </c>
      <c r="G52" s="266">
        <v>1540</v>
      </c>
      <c r="H52" s="266">
        <v>1541</v>
      </c>
      <c r="I52" s="266">
        <v>1911</v>
      </c>
      <c r="J52" s="266">
        <v>1975</v>
      </c>
      <c r="K52" s="266">
        <v>1985</v>
      </c>
      <c r="L52" s="266">
        <v>1714</v>
      </c>
      <c r="M52" s="266">
        <v>1968</v>
      </c>
      <c r="N52" s="266">
        <v>2274</v>
      </c>
      <c r="O52" s="266">
        <v>2174</v>
      </c>
      <c r="P52" s="266">
        <v>1975</v>
      </c>
      <c r="Q52" s="266">
        <v>1291</v>
      </c>
      <c r="R52" s="266">
        <v>1150</v>
      </c>
      <c r="S52" s="266">
        <v>1051</v>
      </c>
      <c r="T52" s="266">
        <v>544</v>
      </c>
      <c r="U52" s="266">
        <v>220</v>
      </c>
      <c r="V52" s="267">
        <v>40.618749999999999</v>
      </c>
    </row>
    <row r="53" spans="1:22">
      <c r="A53" s="284" t="s">
        <v>141</v>
      </c>
      <c r="B53" s="265" t="s">
        <v>28</v>
      </c>
      <c r="C53" s="266">
        <v>66</v>
      </c>
      <c r="D53" s="266" t="s">
        <v>1</v>
      </c>
      <c r="E53" s="266">
        <v>1</v>
      </c>
      <c r="F53" s="266" t="s">
        <v>1</v>
      </c>
      <c r="G53" s="266">
        <v>2</v>
      </c>
      <c r="H53" s="266">
        <v>3</v>
      </c>
      <c r="I53" s="266">
        <v>4</v>
      </c>
      <c r="J53" s="266">
        <v>9</v>
      </c>
      <c r="K53" s="266">
        <v>1</v>
      </c>
      <c r="L53" s="266">
        <v>4</v>
      </c>
      <c r="M53" s="266">
        <v>3</v>
      </c>
      <c r="N53" s="266">
        <v>9</v>
      </c>
      <c r="O53" s="266">
        <v>9</v>
      </c>
      <c r="P53" s="266">
        <v>11</v>
      </c>
      <c r="Q53" s="266">
        <v>1</v>
      </c>
      <c r="R53" s="266">
        <v>2</v>
      </c>
      <c r="S53" s="266">
        <v>2</v>
      </c>
      <c r="T53" s="266">
        <v>2</v>
      </c>
      <c r="U53" s="266">
        <v>3</v>
      </c>
      <c r="V53" s="267">
        <v>50.227271999999999</v>
      </c>
    </row>
    <row r="54" spans="1:22">
      <c r="A54" s="284"/>
      <c r="B54" s="265" t="s">
        <v>14</v>
      </c>
      <c r="C54" s="266">
        <v>44</v>
      </c>
      <c r="D54" s="266" t="s">
        <v>1</v>
      </c>
      <c r="E54" s="266">
        <v>1</v>
      </c>
      <c r="F54" s="266" t="s">
        <v>1</v>
      </c>
      <c r="G54" s="266">
        <v>1</v>
      </c>
      <c r="H54" s="266">
        <v>1</v>
      </c>
      <c r="I54" s="266">
        <v>4</v>
      </c>
      <c r="J54" s="266">
        <v>6</v>
      </c>
      <c r="K54" s="266">
        <v>1</v>
      </c>
      <c r="L54" s="266">
        <v>4</v>
      </c>
      <c r="M54" s="266">
        <v>3</v>
      </c>
      <c r="N54" s="266">
        <v>9</v>
      </c>
      <c r="O54" s="266">
        <v>4</v>
      </c>
      <c r="P54" s="266">
        <v>7</v>
      </c>
      <c r="Q54" s="266" t="s">
        <v>1</v>
      </c>
      <c r="R54" s="266">
        <v>1</v>
      </c>
      <c r="S54" s="266">
        <v>1</v>
      </c>
      <c r="T54" s="266" t="s">
        <v>1</v>
      </c>
      <c r="U54" s="266">
        <v>1</v>
      </c>
      <c r="V54" s="267">
        <v>46.886363000000003</v>
      </c>
    </row>
    <row r="55" spans="1:22">
      <c r="A55" s="284"/>
      <c r="B55" s="265" t="s">
        <v>386</v>
      </c>
      <c r="C55" s="266">
        <v>22</v>
      </c>
      <c r="D55" s="266" t="s">
        <v>1</v>
      </c>
      <c r="E55" s="266" t="s">
        <v>1</v>
      </c>
      <c r="F55" s="266" t="s">
        <v>1</v>
      </c>
      <c r="G55" s="266">
        <v>1</v>
      </c>
      <c r="H55" s="266">
        <v>2</v>
      </c>
      <c r="I55" s="266" t="s">
        <v>1</v>
      </c>
      <c r="J55" s="266">
        <v>3</v>
      </c>
      <c r="K55" s="266" t="s">
        <v>1</v>
      </c>
      <c r="L55" s="266" t="s">
        <v>1</v>
      </c>
      <c r="M55" s="266" t="s">
        <v>1</v>
      </c>
      <c r="N55" s="266" t="s">
        <v>1</v>
      </c>
      <c r="O55" s="266">
        <v>5</v>
      </c>
      <c r="P55" s="266">
        <v>4</v>
      </c>
      <c r="Q55" s="266">
        <v>1</v>
      </c>
      <c r="R55" s="266">
        <v>1</v>
      </c>
      <c r="S55" s="266">
        <v>1</v>
      </c>
      <c r="T55" s="266">
        <v>2</v>
      </c>
      <c r="U55" s="266">
        <v>2</v>
      </c>
      <c r="V55" s="267">
        <v>56.909089999999999</v>
      </c>
    </row>
    <row r="56" spans="1:22">
      <c r="A56" s="284" t="s">
        <v>142</v>
      </c>
      <c r="B56" s="265" t="s">
        <v>28</v>
      </c>
      <c r="C56" s="266">
        <v>244</v>
      </c>
      <c r="D56" s="266">
        <v>7</v>
      </c>
      <c r="E56" s="266">
        <v>11</v>
      </c>
      <c r="F56" s="266">
        <v>13</v>
      </c>
      <c r="G56" s="266">
        <v>13</v>
      </c>
      <c r="H56" s="266">
        <v>10</v>
      </c>
      <c r="I56" s="266">
        <v>8</v>
      </c>
      <c r="J56" s="266">
        <v>14</v>
      </c>
      <c r="K56" s="266">
        <v>17</v>
      </c>
      <c r="L56" s="266">
        <v>25</v>
      </c>
      <c r="M56" s="266">
        <v>18</v>
      </c>
      <c r="N56" s="266">
        <v>15</v>
      </c>
      <c r="O56" s="266">
        <v>10</v>
      </c>
      <c r="P56" s="266">
        <v>16</v>
      </c>
      <c r="Q56" s="266">
        <v>9</v>
      </c>
      <c r="R56" s="266">
        <v>24</v>
      </c>
      <c r="S56" s="266">
        <v>21</v>
      </c>
      <c r="T56" s="266">
        <v>9</v>
      </c>
      <c r="U56" s="266">
        <v>4</v>
      </c>
      <c r="V56" s="267">
        <v>46.122950000000003</v>
      </c>
    </row>
    <row r="57" spans="1:22">
      <c r="A57" s="284"/>
      <c r="B57" s="265" t="s">
        <v>14</v>
      </c>
      <c r="C57" s="266">
        <v>138</v>
      </c>
      <c r="D57" s="266">
        <v>4</v>
      </c>
      <c r="E57" s="266">
        <v>6</v>
      </c>
      <c r="F57" s="266">
        <v>8</v>
      </c>
      <c r="G57" s="266">
        <v>9</v>
      </c>
      <c r="H57" s="266">
        <v>8</v>
      </c>
      <c r="I57" s="266">
        <v>2</v>
      </c>
      <c r="J57" s="266">
        <v>8</v>
      </c>
      <c r="K57" s="266">
        <v>12</v>
      </c>
      <c r="L57" s="266">
        <v>18</v>
      </c>
      <c r="M57" s="266">
        <v>11</v>
      </c>
      <c r="N57" s="266">
        <v>8</v>
      </c>
      <c r="O57" s="266">
        <v>6</v>
      </c>
      <c r="P57" s="266">
        <v>10</v>
      </c>
      <c r="Q57" s="266">
        <v>4</v>
      </c>
      <c r="R57" s="266">
        <v>10</v>
      </c>
      <c r="S57" s="266">
        <v>8</v>
      </c>
      <c r="T57" s="266">
        <v>4</v>
      </c>
      <c r="U57" s="266">
        <v>2</v>
      </c>
      <c r="V57" s="267">
        <v>43.420288999999997</v>
      </c>
    </row>
    <row r="58" spans="1:22">
      <c r="A58" s="284"/>
      <c r="B58" s="265" t="s">
        <v>386</v>
      </c>
      <c r="C58" s="266">
        <v>106</v>
      </c>
      <c r="D58" s="266">
        <v>3</v>
      </c>
      <c r="E58" s="266">
        <v>5</v>
      </c>
      <c r="F58" s="266">
        <v>5</v>
      </c>
      <c r="G58" s="266">
        <v>4</v>
      </c>
      <c r="H58" s="266">
        <v>2</v>
      </c>
      <c r="I58" s="266">
        <v>6</v>
      </c>
      <c r="J58" s="266">
        <v>6</v>
      </c>
      <c r="K58" s="266">
        <v>5</v>
      </c>
      <c r="L58" s="266">
        <v>7</v>
      </c>
      <c r="M58" s="266">
        <v>7</v>
      </c>
      <c r="N58" s="266">
        <v>7</v>
      </c>
      <c r="O58" s="266">
        <v>4</v>
      </c>
      <c r="P58" s="266">
        <v>6</v>
      </c>
      <c r="Q58" s="266">
        <v>5</v>
      </c>
      <c r="R58" s="266">
        <v>14</v>
      </c>
      <c r="S58" s="266">
        <v>13</v>
      </c>
      <c r="T58" s="266">
        <v>5</v>
      </c>
      <c r="U58" s="266">
        <v>2</v>
      </c>
      <c r="V58" s="267">
        <v>49.641508999999999</v>
      </c>
    </row>
    <row r="59" spans="1:22">
      <c r="A59" s="35" t="s">
        <v>143</v>
      </c>
      <c r="B59" s="271" t="s">
        <v>28</v>
      </c>
      <c r="C59" s="266">
        <v>59916</v>
      </c>
      <c r="D59" s="266">
        <v>2749</v>
      </c>
      <c r="E59" s="266">
        <v>2658</v>
      </c>
      <c r="F59" s="266">
        <v>2710</v>
      </c>
      <c r="G59" s="266">
        <v>3479</v>
      </c>
      <c r="H59" s="266">
        <v>3540</v>
      </c>
      <c r="I59" s="266">
        <v>4200</v>
      </c>
      <c r="J59" s="266">
        <v>4533</v>
      </c>
      <c r="K59" s="266">
        <v>3869</v>
      </c>
      <c r="L59" s="266">
        <v>3320</v>
      </c>
      <c r="M59" s="266">
        <v>3858</v>
      </c>
      <c r="N59" s="266">
        <v>4780</v>
      </c>
      <c r="O59" s="266">
        <v>5523</v>
      </c>
      <c r="P59" s="266">
        <v>4585</v>
      </c>
      <c r="Q59" s="266">
        <v>2878</v>
      </c>
      <c r="R59" s="266">
        <v>2761</v>
      </c>
      <c r="S59" s="266">
        <v>2549</v>
      </c>
      <c r="T59" s="266">
        <v>1312</v>
      </c>
      <c r="U59" s="266">
        <v>612</v>
      </c>
      <c r="V59" s="266">
        <v>43.44</v>
      </c>
    </row>
    <row r="60" spans="1:22">
      <c r="A60" s="284"/>
      <c r="B60" s="265" t="s">
        <v>14</v>
      </c>
      <c r="C60" s="266">
        <v>28813</v>
      </c>
      <c r="D60" s="266">
        <v>1399</v>
      </c>
      <c r="E60" s="266">
        <v>1328</v>
      </c>
      <c r="F60" s="266">
        <v>1395</v>
      </c>
      <c r="G60" s="266">
        <v>1742</v>
      </c>
      <c r="H60" s="266">
        <v>1774</v>
      </c>
      <c r="I60" s="266">
        <v>2206</v>
      </c>
      <c r="J60" s="266">
        <v>2239</v>
      </c>
      <c r="K60" s="266">
        <v>2016</v>
      </c>
      <c r="L60" s="266">
        <v>1695</v>
      </c>
      <c r="M60" s="266">
        <v>1879</v>
      </c>
      <c r="N60" s="266">
        <v>2206</v>
      </c>
      <c r="O60" s="266">
        <v>2677</v>
      </c>
      <c r="P60" s="266">
        <v>2150</v>
      </c>
      <c r="Q60" s="266">
        <v>1211</v>
      </c>
      <c r="R60" s="266">
        <v>1154</v>
      </c>
      <c r="S60" s="266">
        <v>1031</v>
      </c>
      <c r="T60" s="266">
        <v>498</v>
      </c>
      <c r="U60" s="266">
        <v>213</v>
      </c>
      <c r="V60" s="266">
        <v>41.65</v>
      </c>
    </row>
    <row r="61" spans="1:22">
      <c r="A61" s="284"/>
      <c r="B61" s="265" t="s">
        <v>386</v>
      </c>
      <c r="C61" s="266">
        <v>31103</v>
      </c>
      <c r="D61" s="266">
        <v>1350</v>
      </c>
      <c r="E61" s="266">
        <v>1330</v>
      </c>
      <c r="F61" s="266">
        <v>1315</v>
      </c>
      <c r="G61" s="266">
        <v>1737</v>
      </c>
      <c r="H61" s="266">
        <v>1766</v>
      </c>
      <c r="I61" s="266">
        <v>1994</v>
      </c>
      <c r="J61" s="266">
        <v>2294</v>
      </c>
      <c r="K61" s="266">
        <v>1853</v>
      </c>
      <c r="L61" s="266">
        <v>1625</v>
      </c>
      <c r="M61" s="266">
        <v>1979</v>
      </c>
      <c r="N61" s="266">
        <v>2574</v>
      </c>
      <c r="O61" s="266">
        <v>2846</v>
      </c>
      <c r="P61" s="266">
        <v>2435</v>
      </c>
      <c r="Q61" s="266">
        <v>1667</v>
      </c>
      <c r="R61" s="266">
        <v>1607</v>
      </c>
      <c r="S61" s="266">
        <v>1518</v>
      </c>
      <c r="T61" s="266">
        <v>814</v>
      </c>
      <c r="U61" s="266">
        <v>399</v>
      </c>
      <c r="V61" s="266">
        <v>45.14</v>
      </c>
    </row>
    <row r="62" spans="1:22">
      <c r="A62" s="284" t="s">
        <v>388</v>
      </c>
      <c r="B62" s="265" t="s">
        <v>28</v>
      </c>
      <c r="C62" s="266">
        <v>14437</v>
      </c>
      <c r="D62" s="266">
        <v>642</v>
      </c>
      <c r="E62" s="266">
        <v>664</v>
      </c>
      <c r="F62" s="266">
        <v>654</v>
      </c>
      <c r="G62" s="266">
        <v>802</v>
      </c>
      <c r="H62" s="266">
        <v>808</v>
      </c>
      <c r="I62" s="266">
        <v>1044</v>
      </c>
      <c r="J62" s="266">
        <v>1155</v>
      </c>
      <c r="K62" s="266">
        <v>996</v>
      </c>
      <c r="L62" s="266">
        <v>869</v>
      </c>
      <c r="M62" s="266">
        <v>924</v>
      </c>
      <c r="N62" s="266">
        <v>1144</v>
      </c>
      <c r="O62" s="266">
        <v>1312</v>
      </c>
      <c r="P62" s="266">
        <v>1160</v>
      </c>
      <c r="Q62" s="266">
        <v>708</v>
      </c>
      <c r="R62" s="266">
        <v>595</v>
      </c>
      <c r="S62" s="266">
        <v>555</v>
      </c>
      <c r="T62" s="266">
        <v>276</v>
      </c>
      <c r="U62" s="266">
        <v>129</v>
      </c>
      <c r="V62" s="267">
        <v>41.569578</v>
      </c>
    </row>
    <row r="63" spans="1:22">
      <c r="A63" s="284"/>
      <c r="B63" s="265" t="s">
        <v>14</v>
      </c>
      <c r="C63" s="266">
        <v>6905</v>
      </c>
      <c r="D63" s="266">
        <v>338</v>
      </c>
      <c r="E63" s="266">
        <v>317</v>
      </c>
      <c r="F63" s="266">
        <v>311</v>
      </c>
      <c r="G63" s="266">
        <v>409</v>
      </c>
      <c r="H63" s="266">
        <v>412</v>
      </c>
      <c r="I63" s="266">
        <v>542</v>
      </c>
      <c r="J63" s="266">
        <v>557</v>
      </c>
      <c r="K63" s="266">
        <v>519</v>
      </c>
      <c r="L63" s="266">
        <v>460</v>
      </c>
      <c r="M63" s="266">
        <v>445</v>
      </c>
      <c r="N63" s="266">
        <v>529</v>
      </c>
      <c r="O63" s="266">
        <v>613</v>
      </c>
      <c r="P63" s="266">
        <v>545</v>
      </c>
      <c r="Q63" s="266">
        <v>295</v>
      </c>
      <c r="R63" s="266">
        <v>247</v>
      </c>
      <c r="S63" s="266">
        <v>227</v>
      </c>
      <c r="T63" s="266">
        <v>98</v>
      </c>
      <c r="U63" s="266">
        <v>41</v>
      </c>
      <c r="V63" s="267">
        <v>40.179724</v>
      </c>
    </row>
    <row r="64" spans="1:22">
      <c r="A64" s="284"/>
      <c r="B64" s="265" t="s">
        <v>386</v>
      </c>
      <c r="C64" s="266">
        <v>7532</v>
      </c>
      <c r="D64" s="266">
        <v>304</v>
      </c>
      <c r="E64" s="266">
        <v>347</v>
      </c>
      <c r="F64" s="266">
        <v>343</v>
      </c>
      <c r="G64" s="266">
        <v>393</v>
      </c>
      <c r="H64" s="266">
        <v>396</v>
      </c>
      <c r="I64" s="266">
        <v>502</v>
      </c>
      <c r="J64" s="266">
        <v>598</v>
      </c>
      <c r="K64" s="266">
        <v>477</v>
      </c>
      <c r="L64" s="266">
        <v>409</v>
      </c>
      <c r="M64" s="266">
        <v>479</v>
      </c>
      <c r="N64" s="266">
        <v>615</v>
      </c>
      <c r="O64" s="266">
        <v>699</v>
      </c>
      <c r="P64" s="266">
        <v>615</v>
      </c>
      <c r="Q64" s="266">
        <v>413</v>
      </c>
      <c r="R64" s="266">
        <v>348</v>
      </c>
      <c r="S64" s="266">
        <v>328</v>
      </c>
      <c r="T64" s="266">
        <v>178</v>
      </c>
      <c r="U64" s="266">
        <v>88</v>
      </c>
      <c r="V64" s="267">
        <v>42.843733</v>
      </c>
    </row>
    <row r="65" spans="1:22">
      <c r="A65" s="284" t="s">
        <v>389</v>
      </c>
      <c r="B65" s="265" t="s">
        <v>28</v>
      </c>
      <c r="C65" s="266">
        <v>1116</v>
      </c>
      <c r="D65" s="266">
        <v>40</v>
      </c>
      <c r="E65" s="266">
        <v>43</v>
      </c>
      <c r="F65" s="266">
        <v>29</v>
      </c>
      <c r="G65" s="266">
        <v>48</v>
      </c>
      <c r="H65" s="266">
        <v>48</v>
      </c>
      <c r="I65" s="266">
        <v>60</v>
      </c>
      <c r="J65" s="266">
        <v>76</v>
      </c>
      <c r="K65" s="266">
        <v>53</v>
      </c>
      <c r="L65" s="266">
        <v>46</v>
      </c>
      <c r="M65" s="266">
        <v>57</v>
      </c>
      <c r="N65" s="266">
        <v>96</v>
      </c>
      <c r="O65" s="266">
        <v>112</v>
      </c>
      <c r="P65" s="266">
        <v>105</v>
      </c>
      <c r="Q65" s="266">
        <v>82</v>
      </c>
      <c r="R65" s="266">
        <v>77</v>
      </c>
      <c r="S65" s="266">
        <v>84</v>
      </c>
      <c r="T65" s="266">
        <v>36</v>
      </c>
      <c r="U65" s="266">
        <v>24</v>
      </c>
      <c r="V65" s="267">
        <v>48.083333000000003</v>
      </c>
    </row>
    <row r="66" spans="1:22">
      <c r="A66" s="284"/>
      <c r="B66" s="265" t="s">
        <v>14</v>
      </c>
      <c r="C66" s="266">
        <v>552</v>
      </c>
      <c r="D66" s="266">
        <v>23</v>
      </c>
      <c r="E66" s="266">
        <v>24</v>
      </c>
      <c r="F66" s="266">
        <v>17</v>
      </c>
      <c r="G66" s="266">
        <v>22</v>
      </c>
      <c r="H66" s="266">
        <v>28</v>
      </c>
      <c r="I66" s="266">
        <v>40</v>
      </c>
      <c r="J66" s="266">
        <v>39</v>
      </c>
      <c r="K66" s="266">
        <v>34</v>
      </c>
      <c r="L66" s="266">
        <v>22</v>
      </c>
      <c r="M66" s="266">
        <v>38</v>
      </c>
      <c r="N66" s="266">
        <v>47</v>
      </c>
      <c r="O66" s="266">
        <v>52</v>
      </c>
      <c r="P66" s="266">
        <v>46</v>
      </c>
      <c r="Q66" s="266">
        <v>37</v>
      </c>
      <c r="R66" s="266">
        <v>33</v>
      </c>
      <c r="S66" s="266">
        <v>33</v>
      </c>
      <c r="T66" s="266">
        <v>11</v>
      </c>
      <c r="U66" s="266">
        <v>6</v>
      </c>
      <c r="V66" s="267">
        <v>44.835144</v>
      </c>
    </row>
    <row r="67" spans="1:22">
      <c r="A67" s="284"/>
      <c r="B67" s="265" t="s">
        <v>386</v>
      </c>
      <c r="C67" s="266">
        <v>564</v>
      </c>
      <c r="D67" s="266">
        <v>17</v>
      </c>
      <c r="E67" s="266">
        <v>19</v>
      </c>
      <c r="F67" s="266">
        <v>12</v>
      </c>
      <c r="G67" s="266">
        <v>26</v>
      </c>
      <c r="H67" s="266">
        <v>20</v>
      </c>
      <c r="I67" s="266">
        <v>20</v>
      </c>
      <c r="J67" s="266">
        <v>37</v>
      </c>
      <c r="K67" s="266">
        <v>19</v>
      </c>
      <c r="L67" s="266">
        <v>24</v>
      </c>
      <c r="M67" s="266">
        <v>19</v>
      </c>
      <c r="N67" s="266">
        <v>49</v>
      </c>
      <c r="O67" s="266">
        <v>60</v>
      </c>
      <c r="P67" s="266">
        <v>59</v>
      </c>
      <c r="Q67" s="266">
        <v>45</v>
      </c>
      <c r="R67" s="266">
        <v>44</v>
      </c>
      <c r="S67" s="266">
        <v>51</v>
      </c>
      <c r="T67" s="266">
        <v>25</v>
      </c>
      <c r="U67" s="266">
        <v>18</v>
      </c>
      <c r="V67" s="267">
        <v>51.262411</v>
      </c>
    </row>
    <row r="68" spans="1:22">
      <c r="A68" s="284" t="s">
        <v>390</v>
      </c>
      <c r="B68" s="265" t="s">
        <v>28</v>
      </c>
      <c r="C68" s="266">
        <v>10401</v>
      </c>
      <c r="D68" s="266">
        <v>619</v>
      </c>
      <c r="E68" s="266">
        <v>480</v>
      </c>
      <c r="F68" s="266">
        <v>478</v>
      </c>
      <c r="G68" s="266">
        <v>603</v>
      </c>
      <c r="H68" s="266">
        <v>586</v>
      </c>
      <c r="I68" s="266">
        <v>734</v>
      </c>
      <c r="J68" s="266">
        <v>936</v>
      </c>
      <c r="K68" s="266">
        <v>750</v>
      </c>
      <c r="L68" s="266">
        <v>637</v>
      </c>
      <c r="M68" s="266">
        <v>618</v>
      </c>
      <c r="N68" s="266">
        <v>741</v>
      </c>
      <c r="O68" s="266">
        <v>873</v>
      </c>
      <c r="P68" s="266">
        <v>710</v>
      </c>
      <c r="Q68" s="266">
        <v>490</v>
      </c>
      <c r="R68" s="266">
        <v>484</v>
      </c>
      <c r="S68" s="266">
        <v>396</v>
      </c>
      <c r="T68" s="266">
        <v>192</v>
      </c>
      <c r="U68" s="266">
        <v>74</v>
      </c>
      <c r="V68" s="267">
        <v>40.309488999999999</v>
      </c>
    </row>
    <row r="69" spans="1:22">
      <c r="A69" s="284"/>
      <c r="B69" s="265" t="s">
        <v>14</v>
      </c>
      <c r="C69" s="266">
        <v>4936</v>
      </c>
      <c r="D69" s="266">
        <v>295</v>
      </c>
      <c r="E69" s="266">
        <v>239</v>
      </c>
      <c r="F69" s="266">
        <v>237</v>
      </c>
      <c r="G69" s="266">
        <v>310</v>
      </c>
      <c r="H69" s="266">
        <v>289</v>
      </c>
      <c r="I69" s="266">
        <v>368</v>
      </c>
      <c r="J69" s="266">
        <v>466</v>
      </c>
      <c r="K69" s="266">
        <v>376</v>
      </c>
      <c r="L69" s="266">
        <v>347</v>
      </c>
      <c r="M69" s="266">
        <v>296</v>
      </c>
      <c r="N69" s="266">
        <v>322</v>
      </c>
      <c r="O69" s="266">
        <v>413</v>
      </c>
      <c r="P69" s="266">
        <v>329</v>
      </c>
      <c r="Q69" s="266">
        <v>204</v>
      </c>
      <c r="R69" s="266">
        <v>196</v>
      </c>
      <c r="S69" s="266">
        <v>154</v>
      </c>
      <c r="T69" s="266">
        <v>67</v>
      </c>
      <c r="U69" s="266">
        <v>28</v>
      </c>
      <c r="V69" s="267">
        <v>38.923217000000001</v>
      </c>
    </row>
    <row r="70" spans="1:22">
      <c r="A70" s="284"/>
      <c r="B70" s="265" t="s">
        <v>386</v>
      </c>
      <c r="C70" s="266">
        <v>5465</v>
      </c>
      <c r="D70" s="266">
        <v>324</v>
      </c>
      <c r="E70" s="266">
        <v>241</v>
      </c>
      <c r="F70" s="266">
        <v>241</v>
      </c>
      <c r="G70" s="266">
        <v>293</v>
      </c>
      <c r="H70" s="266">
        <v>297</v>
      </c>
      <c r="I70" s="266">
        <v>366</v>
      </c>
      <c r="J70" s="266">
        <v>470</v>
      </c>
      <c r="K70" s="266">
        <v>374</v>
      </c>
      <c r="L70" s="266">
        <v>290</v>
      </c>
      <c r="M70" s="266">
        <v>322</v>
      </c>
      <c r="N70" s="266">
        <v>419</v>
      </c>
      <c r="O70" s="266">
        <v>460</v>
      </c>
      <c r="P70" s="266">
        <v>381</v>
      </c>
      <c r="Q70" s="266">
        <v>286</v>
      </c>
      <c r="R70" s="266">
        <v>288</v>
      </c>
      <c r="S70" s="266">
        <v>242</v>
      </c>
      <c r="T70" s="266">
        <v>125</v>
      </c>
      <c r="U70" s="266">
        <v>46</v>
      </c>
      <c r="V70" s="267">
        <v>41.561573000000003</v>
      </c>
    </row>
    <row r="71" spans="1:22">
      <c r="A71" s="284" t="s">
        <v>391</v>
      </c>
      <c r="B71" s="265" t="s">
        <v>28</v>
      </c>
      <c r="C71" s="266">
        <v>20359</v>
      </c>
      <c r="D71" s="266">
        <v>890</v>
      </c>
      <c r="E71" s="266">
        <v>866</v>
      </c>
      <c r="F71" s="266">
        <v>942</v>
      </c>
      <c r="G71" s="266">
        <v>1281</v>
      </c>
      <c r="H71" s="266">
        <v>1350</v>
      </c>
      <c r="I71" s="266">
        <v>1447</v>
      </c>
      <c r="J71" s="266">
        <v>1466</v>
      </c>
      <c r="K71" s="266">
        <v>1294</v>
      </c>
      <c r="L71" s="266">
        <v>1083</v>
      </c>
      <c r="M71" s="266">
        <v>1315</v>
      </c>
      <c r="N71" s="266">
        <v>1654</v>
      </c>
      <c r="O71" s="266">
        <v>1921</v>
      </c>
      <c r="P71" s="266">
        <v>1487</v>
      </c>
      <c r="Q71" s="266">
        <v>907</v>
      </c>
      <c r="R71" s="266">
        <v>951</v>
      </c>
      <c r="S71" s="266">
        <v>854</v>
      </c>
      <c r="T71" s="266">
        <v>461</v>
      </c>
      <c r="U71" s="266">
        <v>190</v>
      </c>
      <c r="V71" s="267">
        <v>41.700771000000003</v>
      </c>
    </row>
    <row r="72" spans="1:22">
      <c r="A72" s="284"/>
      <c r="B72" s="265" t="s">
        <v>14</v>
      </c>
      <c r="C72" s="266">
        <v>9744</v>
      </c>
      <c r="D72" s="266">
        <v>457</v>
      </c>
      <c r="E72" s="266">
        <v>439</v>
      </c>
      <c r="F72" s="266">
        <v>504</v>
      </c>
      <c r="G72" s="266">
        <v>632</v>
      </c>
      <c r="H72" s="266">
        <v>657</v>
      </c>
      <c r="I72" s="266">
        <v>750</v>
      </c>
      <c r="J72" s="266">
        <v>702</v>
      </c>
      <c r="K72" s="266">
        <v>682</v>
      </c>
      <c r="L72" s="266">
        <v>518</v>
      </c>
      <c r="M72" s="266">
        <v>633</v>
      </c>
      <c r="N72" s="266">
        <v>756</v>
      </c>
      <c r="O72" s="266">
        <v>943</v>
      </c>
      <c r="P72" s="266">
        <v>706</v>
      </c>
      <c r="Q72" s="266">
        <v>385</v>
      </c>
      <c r="R72" s="266">
        <v>388</v>
      </c>
      <c r="S72" s="266">
        <v>342</v>
      </c>
      <c r="T72" s="266">
        <v>186</v>
      </c>
      <c r="U72" s="266">
        <v>64</v>
      </c>
      <c r="V72" s="267">
        <v>40.257697</v>
      </c>
    </row>
    <row r="73" spans="1:22">
      <c r="A73" s="284"/>
      <c r="B73" s="265" t="s">
        <v>386</v>
      </c>
      <c r="C73" s="266">
        <v>10615</v>
      </c>
      <c r="D73" s="266">
        <v>433</v>
      </c>
      <c r="E73" s="266">
        <v>427</v>
      </c>
      <c r="F73" s="266">
        <v>438</v>
      </c>
      <c r="G73" s="266">
        <v>649</v>
      </c>
      <c r="H73" s="266">
        <v>693</v>
      </c>
      <c r="I73" s="266">
        <v>697</v>
      </c>
      <c r="J73" s="266">
        <v>764</v>
      </c>
      <c r="K73" s="266">
        <v>612</v>
      </c>
      <c r="L73" s="266">
        <v>565</v>
      </c>
      <c r="M73" s="266">
        <v>682</v>
      </c>
      <c r="N73" s="266">
        <v>898</v>
      </c>
      <c r="O73" s="266">
        <v>978</v>
      </c>
      <c r="P73" s="266">
        <v>781</v>
      </c>
      <c r="Q73" s="266">
        <v>522</v>
      </c>
      <c r="R73" s="266">
        <v>563</v>
      </c>
      <c r="S73" s="266">
        <v>512</v>
      </c>
      <c r="T73" s="266">
        <v>275</v>
      </c>
      <c r="U73" s="266">
        <v>126</v>
      </c>
      <c r="V73" s="267">
        <v>43.025435000000002</v>
      </c>
    </row>
    <row r="74" spans="1:22">
      <c r="A74" s="284" t="s">
        <v>392</v>
      </c>
      <c r="B74" s="265" t="s">
        <v>28</v>
      </c>
      <c r="C74" s="266">
        <v>11620</v>
      </c>
      <c r="D74" s="266">
        <v>493</v>
      </c>
      <c r="E74" s="266">
        <v>539</v>
      </c>
      <c r="F74" s="266">
        <v>539</v>
      </c>
      <c r="G74" s="266">
        <v>648</v>
      </c>
      <c r="H74" s="266">
        <v>649</v>
      </c>
      <c r="I74" s="266">
        <v>779</v>
      </c>
      <c r="J74" s="266">
        <v>779</v>
      </c>
      <c r="K74" s="266">
        <v>689</v>
      </c>
      <c r="L74" s="266">
        <v>587</v>
      </c>
      <c r="M74" s="266">
        <v>797</v>
      </c>
      <c r="N74" s="266">
        <v>974</v>
      </c>
      <c r="O74" s="266">
        <v>1073</v>
      </c>
      <c r="P74" s="266">
        <v>955</v>
      </c>
      <c r="Q74" s="266">
        <v>574</v>
      </c>
      <c r="R74" s="266">
        <v>533</v>
      </c>
      <c r="S74" s="266">
        <v>551</v>
      </c>
      <c r="T74" s="266">
        <v>294</v>
      </c>
      <c r="U74" s="266">
        <v>167</v>
      </c>
      <c r="V74" s="267">
        <v>42.940790999999997</v>
      </c>
    </row>
    <row r="75" spans="1:22">
      <c r="A75" s="284"/>
      <c r="B75" s="265" t="s">
        <v>14</v>
      </c>
      <c r="C75" s="266">
        <v>5723</v>
      </c>
      <c r="D75" s="266">
        <v>256</v>
      </c>
      <c r="E75" s="266">
        <v>273</v>
      </c>
      <c r="F75" s="266">
        <v>287</v>
      </c>
      <c r="G75" s="266">
        <v>329</v>
      </c>
      <c r="H75" s="266">
        <v>331</v>
      </c>
      <c r="I75" s="266">
        <v>433</v>
      </c>
      <c r="J75" s="266">
        <v>403</v>
      </c>
      <c r="K75" s="266">
        <v>361</v>
      </c>
      <c r="L75" s="266">
        <v>297</v>
      </c>
      <c r="M75" s="266">
        <v>391</v>
      </c>
      <c r="N75" s="266">
        <v>475</v>
      </c>
      <c r="O75" s="266">
        <v>543</v>
      </c>
      <c r="P75" s="266">
        <v>445</v>
      </c>
      <c r="Q75" s="266">
        <v>253</v>
      </c>
      <c r="R75" s="266">
        <v>244</v>
      </c>
      <c r="S75" s="266">
        <v>222</v>
      </c>
      <c r="T75" s="266">
        <v>117</v>
      </c>
      <c r="U75" s="266">
        <v>63</v>
      </c>
      <c r="V75" s="267">
        <v>41.475624000000003</v>
      </c>
    </row>
    <row r="76" spans="1:22">
      <c r="A76" s="284"/>
      <c r="B76" s="265" t="s">
        <v>386</v>
      </c>
      <c r="C76" s="266">
        <v>5897</v>
      </c>
      <c r="D76" s="266">
        <v>237</v>
      </c>
      <c r="E76" s="266">
        <v>266</v>
      </c>
      <c r="F76" s="266">
        <v>252</v>
      </c>
      <c r="G76" s="266">
        <v>319</v>
      </c>
      <c r="H76" s="266">
        <v>318</v>
      </c>
      <c r="I76" s="266">
        <v>346</v>
      </c>
      <c r="J76" s="266">
        <v>376</v>
      </c>
      <c r="K76" s="266">
        <v>328</v>
      </c>
      <c r="L76" s="266">
        <v>290</v>
      </c>
      <c r="M76" s="266">
        <v>406</v>
      </c>
      <c r="N76" s="266">
        <v>499</v>
      </c>
      <c r="O76" s="266">
        <v>530</v>
      </c>
      <c r="P76" s="266">
        <v>510</v>
      </c>
      <c r="Q76" s="266">
        <v>321</v>
      </c>
      <c r="R76" s="266">
        <v>289</v>
      </c>
      <c r="S76" s="266">
        <v>329</v>
      </c>
      <c r="T76" s="266">
        <v>177</v>
      </c>
      <c r="U76" s="266">
        <v>104</v>
      </c>
      <c r="V76" s="267">
        <v>44.362726000000002</v>
      </c>
    </row>
    <row r="77" spans="1:22">
      <c r="A77" s="284" t="s">
        <v>393</v>
      </c>
      <c r="B77" s="265" t="s">
        <v>28</v>
      </c>
      <c r="C77" s="266">
        <v>1983</v>
      </c>
      <c r="D77" s="266">
        <v>65</v>
      </c>
      <c r="E77" s="266">
        <v>66</v>
      </c>
      <c r="F77" s="266">
        <v>68</v>
      </c>
      <c r="G77" s="266">
        <v>97</v>
      </c>
      <c r="H77" s="266">
        <v>99</v>
      </c>
      <c r="I77" s="266">
        <v>136</v>
      </c>
      <c r="J77" s="266">
        <v>121</v>
      </c>
      <c r="K77" s="266">
        <v>87</v>
      </c>
      <c r="L77" s="266">
        <v>98</v>
      </c>
      <c r="M77" s="266">
        <v>147</v>
      </c>
      <c r="N77" s="266">
        <v>171</v>
      </c>
      <c r="O77" s="266">
        <v>232</v>
      </c>
      <c r="P77" s="266">
        <v>168</v>
      </c>
      <c r="Q77" s="266">
        <v>117</v>
      </c>
      <c r="R77" s="266">
        <v>121</v>
      </c>
      <c r="S77" s="266">
        <v>109</v>
      </c>
      <c r="T77" s="266">
        <v>53</v>
      </c>
      <c r="U77" s="266">
        <v>28</v>
      </c>
      <c r="V77" s="267">
        <v>46.057487999999999</v>
      </c>
    </row>
    <row r="78" spans="1:22">
      <c r="A78" s="284"/>
      <c r="B78" s="265" t="s">
        <v>14</v>
      </c>
      <c r="C78" s="266">
        <v>953</v>
      </c>
      <c r="D78" s="266">
        <v>30</v>
      </c>
      <c r="E78" s="266">
        <v>36</v>
      </c>
      <c r="F78" s="266">
        <v>39</v>
      </c>
      <c r="G78" s="266">
        <v>40</v>
      </c>
      <c r="H78" s="266">
        <v>57</v>
      </c>
      <c r="I78" s="266">
        <v>73</v>
      </c>
      <c r="J78" s="266">
        <v>72</v>
      </c>
      <c r="K78" s="266">
        <v>44</v>
      </c>
      <c r="L78" s="266">
        <v>51</v>
      </c>
      <c r="M78" s="266">
        <v>76</v>
      </c>
      <c r="N78" s="266">
        <v>77</v>
      </c>
      <c r="O78" s="266">
        <v>113</v>
      </c>
      <c r="P78" s="266">
        <v>79</v>
      </c>
      <c r="Q78" s="266">
        <v>37</v>
      </c>
      <c r="R78" s="266">
        <v>46</v>
      </c>
      <c r="S78" s="266">
        <v>53</v>
      </c>
      <c r="T78" s="266">
        <v>19</v>
      </c>
      <c r="U78" s="266">
        <v>11</v>
      </c>
      <c r="V78" s="267">
        <v>44.220356000000002</v>
      </c>
    </row>
    <row r="79" spans="1:22">
      <c r="A79" s="284"/>
      <c r="B79" s="265" t="s">
        <v>386</v>
      </c>
      <c r="C79" s="266">
        <v>1030</v>
      </c>
      <c r="D79" s="266">
        <v>35</v>
      </c>
      <c r="E79" s="266">
        <v>30</v>
      </c>
      <c r="F79" s="266">
        <v>29</v>
      </c>
      <c r="G79" s="266">
        <v>57</v>
      </c>
      <c r="H79" s="266">
        <v>42</v>
      </c>
      <c r="I79" s="266">
        <v>63</v>
      </c>
      <c r="J79" s="266">
        <v>49</v>
      </c>
      <c r="K79" s="266">
        <v>43</v>
      </c>
      <c r="L79" s="266">
        <v>47</v>
      </c>
      <c r="M79" s="266">
        <v>71</v>
      </c>
      <c r="N79" s="266">
        <v>94</v>
      </c>
      <c r="O79" s="266">
        <v>119</v>
      </c>
      <c r="P79" s="266">
        <v>89</v>
      </c>
      <c r="Q79" s="266">
        <v>80</v>
      </c>
      <c r="R79" s="266">
        <v>75</v>
      </c>
      <c r="S79" s="266">
        <v>56</v>
      </c>
      <c r="T79" s="266">
        <v>34</v>
      </c>
      <c r="U79" s="266">
        <v>17</v>
      </c>
      <c r="V79" s="267">
        <v>47.757280999999999</v>
      </c>
    </row>
    <row r="80" spans="1:22">
      <c r="A80" s="284" t="s">
        <v>150</v>
      </c>
      <c r="B80" s="265" t="s">
        <v>28</v>
      </c>
      <c r="C80" s="266">
        <v>1039</v>
      </c>
      <c r="D80" s="266">
        <v>41</v>
      </c>
      <c r="E80" s="266">
        <v>47</v>
      </c>
      <c r="F80" s="266">
        <v>49</v>
      </c>
      <c r="G80" s="266">
        <v>76</v>
      </c>
      <c r="H80" s="266">
        <v>61</v>
      </c>
      <c r="I80" s="266">
        <v>72</v>
      </c>
      <c r="J80" s="266">
        <v>61</v>
      </c>
      <c r="K80" s="266">
        <v>62</v>
      </c>
      <c r="L80" s="266">
        <v>71</v>
      </c>
      <c r="M80" s="266">
        <v>90</v>
      </c>
      <c r="N80" s="266">
        <v>96</v>
      </c>
      <c r="O80" s="266">
        <v>84</v>
      </c>
      <c r="P80" s="266">
        <v>69</v>
      </c>
      <c r="Q80" s="266">
        <v>41</v>
      </c>
      <c r="R80" s="266">
        <v>42</v>
      </c>
      <c r="S80" s="266">
        <v>42</v>
      </c>
      <c r="T80" s="266">
        <v>24</v>
      </c>
      <c r="U80" s="266">
        <v>11</v>
      </c>
      <c r="V80" s="267">
        <v>41.435032999999997</v>
      </c>
    </row>
    <row r="81" spans="1:22">
      <c r="A81" s="284"/>
      <c r="B81" s="265" t="s">
        <v>14</v>
      </c>
      <c r="C81" s="266">
        <v>534</v>
      </c>
      <c r="D81" s="266">
        <v>20</v>
      </c>
      <c r="E81" s="266">
        <v>22</v>
      </c>
      <c r="F81" s="266">
        <v>27</v>
      </c>
      <c r="G81" s="266">
        <v>35</v>
      </c>
      <c r="H81" s="266">
        <v>33</v>
      </c>
      <c r="I81" s="266">
        <v>47</v>
      </c>
      <c r="J81" s="266">
        <v>36</v>
      </c>
      <c r="K81" s="266">
        <v>31</v>
      </c>
      <c r="L81" s="266">
        <v>40</v>
      </c>
      <c r="M81" s="266">
        <v>44</v>
      </c>
      <c r="N81" s="266">
        <v>47</v>
      </c>
      <c r="O81" s="266">
        <v>51</v>
      </c>
      <c r="P81" s="266">
        <v>33</v>
      </c>
      <c r="Q81" s="266">
        <v>22</v>
      </c>
      <c r="R81" s="266">
        <v>17</v>
      </c>
      <c r="S81" s="266">
        <v>18</v>
      </c>
      <c r="T81" s="266">
        <v>9</v>
      </c>
      <c r="U81" s="266">
        <v>2</v>
      </c>
      <c r="V81" s="267">
        <v>40.323970000000003</v>
      </c>
    </row>
    <row r="82" spans="1:22">
      <c r="A82" s="284"/>
      <c r="B82" s="265" t="s">
        <v>386</v>
      </c>
      <c r="C82" s="266">
        <v>505</v>
      </c>
      <c r="D82" s="266">
        <v>21</v>
      </c>
      <c r="E82" s="266">
        <v>25</v>
      </c>
      <c r="F82" s="266">
        <v>22</v>
      </c>
      <c r="G82" s="266">
        <v>41</v>
      </c>
      <c r="H82" s="266">
        <v>28</v>
      </c>
      <c r="I82" s="266">
        <v>25</v>
      </c>
      <c r="J82" s="266">
        <v>25</v>
      </c>
      <c r="K82" s="266">
        <v>31</v>
      </c>
      <c r="L82" s="266">
        <v>31</v>
      </c>
      <c r="M82" s="266">
        <v>46</v>
      </c>
      <c r="N82" s="266">
        <v>49</v>
      </c>
      <c r="O82" s="266">
        <v>33</v>
      </c>
      <c r="P82" s="266">
        <v>36</v>
      </c>
      <c r="Q82" s="266">
        <v>19</v>
      </c>
      <c r="R82" s="266">
        <v>25</v>
      </c>
      <c r="S82" s="266">
        <v>24</v>
      </c>
      <c r="T82" s="266">
        <v>15</v>
      </c>
      <c r="U82" s="266">
        <v>9</v>
      </c>
      <c r="V82" s="267">
        <v>42.609900000000003</v>
      </c>
    </row>
    <row r="83" spans="1:22">
      <c r="A83" s="284" t="s">
        <v>151</v>
      </c>
      <c r="B83" s="265" t="s">
        <v>28</v>
      </c>
      <c r="C83" s="266">
        <v>1962</v>
      </c>
      <c r="D83" s="266">
        <v>51</v>
      </c>
      <c r="E83" s="266">
        <v>66</v>
      </c>
      <c r="F83" s="266">
        <v>76</v>
      </c>
      <c r="G83" s="266">
        <v>88</v>
      </c>
      <c r="H83" s="266">
        <v>98</v>
      </c>
      <c r="I83" s="266">
        <v>125</v>
      </c>
      <c r="J83" s="266">
        <v>93</v>
      </c>
      <c r="K83" s="266">
        <v>92</v>
      </c>
      <c r="L83" s="266">
        <v>88</v>
      </c>
      <c r="M83" s="266">
        <v>105</v>
      </c>
      <c r="N83" s="266">
        <v>176</v>
      </c>
      <c r="O83" s="266">
        <v>212</v>
      </c>
      <c r="P83" s="266">
        <v>156</v>
      </c>
      <c r="Q83" s="266">
        <v>124</v>
      </c>
      <c r="R83" s="266">
        <v>144</v>
      </c>
      <c r="S83" s="266">
        <v>135</v>
      </c>
      <c r="T83" s="266">
        <v>84</v>
      </c>
      <c r="U83" s="266">
        <v>49</v>
      </c>
      <c r="V83" s="267">
        <v>48.274718999999997</v>
      </c>
    </row>
    <row r="84" spans="1:22">
      <c r="A84" s="284"/>
      <c r="B84" s="265" t="s">
        <v>14</v>
      </c>
      <c r="C84" s="266">
        <v>950</v>
      </c>
      <c r="D84" s="266">
        <v>25</v>
      </c>
      <c r="E84" s="266">
        <v>30</v>
      </c>
      <c r="F84" s="266">
        <v>24</v>
      </c>
      <c r="G84" s="266">
        <v>36</v>
      </c>
      <c r="H84" s="266">
        <v>55</v>
      </c>
      <c r="I84" s="266">
        <v>72</v>
      </c>
      <c r="J84" s="266">
        <v>54</v>
      </c>
      <c r="K84" s="266">
        <v>59</v>
      </c>
      <c r="L84" s="266">
        <v>48</v>
      </c>
      <c r="M84" s="266">
        <v>58</v>
      </c>
      <c r="N84" s="266">
        <v>100</v>
      </c>
      <c r="O84" s="266">
        <v>106</v>
      </c>
      <c r="P84" s="266">
        <v>80</v>
      </c>
      <c r="Q84" s="266">
        <v>52</v>
      </c>
      <c r="R84" s="266">
        <v>53</v>
      </c>
      <c r="S84" s="266">
        <v>53</v>
      </c>
      <c r="T84" s="266">
        <v>32</v>
      </c>
      <c r="U84" s="266">
        <v>13</v>
      </c>
      <c r="V84" s="267">
        <v>46.589472999999998</v>
      </c>
    </row>
    <row r="85" spans="1:22">
      <c r="A85" s="284"/>
      <c r="B85" s="265" t="s">
        <v>386</v>
      </c>
      <c r="C85" s="266">
        <v>1012</v>
      </c>
      <c r="D85" s="266">
        <v>26</v>
      </c>
      <c r="E85" s="266">
        <v>36</v>
      </c>
      <c r="F85" s="266">
        <v>52</v>
      </c>
      <c r="G85" s="266">
        <v>52</v>
      </c>
      <c r="H85" s="266">
        <v>43</v>
      </c>
      <c r="I85" s="266">
        <v>53</v>
      </c>
      <c r="J85" s="266">
        <v>39</v>
      </c>
      <c r="K85" s="266">
        <v>33</v>
      </c>
      <c r="L85" s="266">
        <v>40</v>
      </c>
      <c r="M85" s="266">
        <v>47</v>
      </c>
      <c r="N85" s="266">
        <v>76</v>
      </c>
      <c r="O85" s="266">
        <v>106</v>
      </c>
      <c r="P85" s="266">
        <v>76</v>
      </c>
      <c r="Q85" s="266">
        <v>72</v>
      </c>
      <c r="R85" s="266">
        <v>91</v>
      </c>
      <c r="S85" s="266">
        <v>82</v>
      </c>
      <c r="T85" s="266">
        <v>52</v>
      </c>
      <c r="U85" s="266">
        <v>36</v>
      </c>
      <c r="V85" s="267">
        <v>49.856718999999998</v>
      </c>
    </row>
    <row r="86" spans="1:22">
      <c r="A86" s="284" t="s">
        <v>152</v>
      </c>
      <c r="B86" s="265" t="s">
        <v>28</v>
      </c>
      <c r="C86" s="266">
        <v>9368</v>
      </c>
      <c r="D86" s="266">
        <v>400</v>
      </c>
      <c r="E86" s="266">
        <v>410</v>
      </c>
      <c r="F86" s="266">
        <v>542</v>
      </c>
      <c r="G86" s="266">
        <v>604</v>
      </c>
      <c r="H86" s="266">
        <v>535</v>
      </c>
      <c r="I86" s="266">
        <v>551</v>
      </c>
      <c r="J86" s="266">
        <v>519</v>
      </c>
      <c r="K86" s="266">
        <v>595</v>
      </c>
      <c r="L86" s="266">
        <v>648</v>
      </c>
      <c r="M86" s="266">
        <v>695</v>
      </c>
      <c r="N86" s="266">
        <v>787</v>
      </c>
      <c r="O86" s="266">
        <v>745</v>
      </c>
      <c r="P86" s="266">
        <v>720</v>
      </c>
      <c r="Q86" s="266">
        <v>564</v>
      </c>
      <c r="R86" s="266">
        <v>468</v>
      </c>
      <c r="S86" s="266">
        <v>345</v>
      </c>
      <c r="T86" s="266">
        <v>172</v>
      </c>
      <c r="U86" s="266">
        <v>68</v>
      </c>
      <c r="V86" s="267">
        <v>41.798141999999999</v>
      </c>
    </row>
    <row r="87" spans="1:22">
      <c r="A87" s="284"/>
      <c r="B87" s="265" t="s">
        <v>14</v>
      </c>
      <c r="C87" s="266">
        <v>4632</v>
      </c>
      <c r="D87" s="266">
        <v>210</v>
      </c>
      <c r="E87" s="266">
        <v>213</v>
      </c>
      <c r="F87" s="266">
        <v>272</v>
      </c>
      <c r="G87" s="266">
        <v>301</v>
      </c>
      <c r="H87" s="266">
        <v>286</v>
      </c>
      <c r="I87" s="266">
        <v>282</v>
      </c>
      <c r="J87" s="266">
        <v>270</v>
      </c>
      <c r="K87" s="266">
        <v>324</v>
      </c>
      <c r="L87" s="266">
        <v>350</v>
      </c>
      <c r="M87" s="266">
        <v>365</v>
      </c>
      <c r="N87" s="266">
        <v>398</v>
      </c>
      <c r="O87" s="266">
        <v>344</v>
      </c>
      <c r="P87" s="266">
        <v>329</v>
      </c>
      <c r="Q87" s="266">
        <v>259</v>
      </c>
      <c r="R87" s="266">
        <v>212</v>
      </c>
      <c r="S87" s="266">
        <v>130</v>
      </c>
      <c r="T87" s="266">
        <v>65</v>
      </c>
      <c r="U87" s="266">
        <v>22</v>
      </c>
      <c r="V87" s="267">
        <v>40.404575999999999</v>
      </c>
    </row>
    <row r="88" spans="1:22">
      <c r="A88" s="284"/>
      <c r="B88" s="265" t="s">
        <v>386</v>
      </c>
      <c r="C88" s="266">
        <v>4736</v>
      </c>
      <c r="D88" s="266">
        <v>190</v>
      </c>
      <c r="E88" s="266">
        <v>197</v>
      </c>
      <c r="F88" s="266">
        <v>270</v>
      </c>
      <c r="G88" s="266">
        <v>303</v>
      </c>
      <c r="H88" s="266">
        <v>249</v>
      </c>
      <c r="I88" s="266">
        <v>269</v>
      </c>
      <c r="J88" s="266">
        <v>249</v>
      </c>
      <c r="K88" s="266">
        <v>271</v>
      </c>
      <c r="L88" s="266">
        <v>298</v>
      </c>
      <c r="M88" s="266">
        <v>330</v>
      </c>
      <c r="N88" s="266">
        <v>389</v>
      </c>
      <c r="O88" s="266">
        <v>401</v>
      </c>
      <c r="P88" s="266">
        <v>391</v>
      </c>
      <c r="Q88" s="266">
        <v>305</v>
      </c>
      <c r="R88" s="266">
        <v>256</v>
      </c>
      <c r="S88" s="266">
        <v>215</v>
      </c>
      <c r="T88" s="266">
        <v>107</v>
      </c>
      <c r="U88" s="266">
        <v>46</v>
      </c>
      <c r="V88" s="267">
        <v>43.161105999999997</v>
      </c>
    </row>
    <row r="89" spans="1:22">
      <c r="A89" s="284" t="s">
        <v>153</v>
      </c>
      <c r="B89" s="265" t="s">
        <v>28</v>
      </c>
      <c r="C89" s="266">
        <v>20681</v>
      </c>
      <c r="D89" s="266">
        <v>780</v>
      </c>
      <c r="E89" s="266">
        <v>806</v>
      </c>
      <c r="F89" s="266">
        <v>864</v>
      </c>
      <c r="G89" s="266">
        <v>1163</v>
      </c>
      <c r="H89" s="266">
        <v>1073</v>
      </c>
      <c r="I89" s="266">
        <v>1334</v>
      </c>
      <c r="J89" s="266">
        <v>1250</v>
      </c>
      <c r="K89" s="266">
        <v>1207</v>
      </c>
      <c r="L89" s="266">
        <v>1219</v>
      </c>
      <c r="M89" s="266">
        <v>1619</v>
      </c>
      <c r="N89" s="266">
        <v>1810</v>
      </c>
      <c r="O89" s="266">
        <v>1839</v>
      </c>
      <c r="P89" s="266">
        <v>1557</v>
      </c>
      <c r="Q89" s="266">
        <v>901</v>
      </c>
      <c r="R89" s="266">
        <v>1079</v>
      </c>
      <c r="S89" s="266">
        <v>1231</v>
      </c>
      <c r="T89" s="266">
        <v>629</v>
      </c>
      <c r="U89" s="266">
        <v>320</v>
      </c>
      <c r="V89" s="267">
        <v>44.334654</v>
      </c>
    </row>
    <row r="90" spans="1:22">
      <c r="A90" s="284"/>
      <c r="B90" s="265" t="s">
        <v>14</v>
      </c>
      <c r="C90" s="266">
        <v>10094</v>
      </c>
      <c r="D90" s="266">
        <v>399</v>
      </c>
      <c r="E90" s="266">
        <v>399</v>
      </c>
      <c r="F90" s="266">
        <v>451</v>
      </c>
      <c r="G90" s="266">
        <v>602</v>
      </c>
      <c r="H90" s="266">
        <v>580</v>
      </c>
      <c r="I90" s="266">
        <v>701</v>
      </c>
      <c r="J90" s="266">
        <v>674</v>
      </c>
      <c r="K90" s="266">
        <v>625</v>
      </c>
      <c r="L90" s="266">
        <v>629</v>
      </c>
      <c r="M90" s="266">
        <v>790</v>
      </c>
      <c r="N90" s="266">
        <v>896</v>
      </c>
      <c r="O90" s="266">
        <v>932</v>
      </c>
      <c r="P90" s="266">
        <v>760</v>
      </c>
      <c r="Q90" s="266">
        <v>409</v>
      </c>
      <c r="R90" s="266">
        <v>427</v>
      </c>
      <c r="S90" s="266">
        <v>488</v>
      </c>
      <c r="T90" s="266">
        <v>247</v>
      </c>
      <c r="U90" s="266">
        <v>85</v>
      </c>
      <c r="V90" s="267">
        <v>42.550029000000002</v>
      </c>
    </row>
    <row r="91" spans="1:22">
      <c r="A91" s="284"/>
      <c r="B91" s="265" t="s">
        <v>386</v>
      </c>
      <c r="C91" s="266">
        <v>10587</v>
      </c>
      <c r="D91" s="266">
        <v>381</v>
      </c>
      <c r="E91" s="266">
        <v>407</v>
      </c>
      <c r="F91" s="266">
        <v>413</v>
      </c>
      <c r="G91" s="266">
        <v>561</v>
      </c>
      <c r="H91" s="266">
        <v>493</v>
      </c>
      <c r="I91" s="266">
        <v>633</v>
      </c>
      <c r="J91" s="266">
        <v>576</v>
      </c>
      <c r="K91" s="266">
        <v>582</v>
      </c>
      <c r="L91" s="266">
        <v>590</v>
      </c>
      <c r="M91" s="266">
        <v>829</v>
      </c>
      <c r="N91" s="266">
        <v>914</v>
      </c>
      <c r="O91" s="266">
        <v>907</v>
      </c>
      <c r="P91" s="266">
        <v>797</v>
      </c>
      <c r="Q91" s="266">
        <v>492</v>
      </c>
      <c r="R91" s="266">
        <v>652</v>
      </c>
      <c r="S91" s="266">
        <v>743</v>
      </c>
      <c r="T91" s="266">
        <v>382</v>
      </c>
      <c r="U91" s="266">
        <v>235</v>
      </c>
      <c r="V91" s="267">
        <v>46.036175999999998</v>
      </c>
    </row>
    <row r="92" spans="1:22">
      <c r="A92" s="284" t="s">
        <v>154</v>
      </c>
      <c r="B92" s="265" t="s">
        <v>28</v>
      </c>
      <c r="C92" s="266">
        <v>5645</v>
      </c>
      <c r="D92" s="266">
        <v>216</v>
      </c>
      <c r="E92" s="266">
        <v>228</v>
      </c>
      <c r="F92" s="266">
        <v>226</v>
      </c>
      <c r="G92" s="266">
        <v>349</v>
      </c>
      <c r="H92" s="266">
        <v>308</v>
      </c>
      <c r="I92" s="266">
        <v>363</v>
      </c>
      <c r="J92" s="266">
        <v>405</v>
      </c>
      <c r="K92" s="266">
        <v>384</v>
      </c>
      <c r="L92" s="266">
        <v>390</v>
      </c>
      <c r="M92" s="266">
        <v>427</v>
      </c>
      <c r="N92" s="266">
        <v>485</v>
      </c>
      <c r="O92" s="266">
        <v>503</v>
      </c>
      <c r="P92" s="266">
        <v>417</v>
      </c>
      <c r="Q92" s="266">
        <v>243</v>
      </c>
      <c r="R92" s="266">
        <v>245</v>
      </c>
      <c r="S92" s="266">
        <v>242</v>
      </c>
      <c r="T92" s="266">
        <v>147</v>
      </c>
      <c r="U92" s="266">
        <v>67</v>
      </c>
      <c r="V92" s="267">
        <v>42.707883000000002</v>
      </c>
    </row>
    <row r="93" spans="1:22">
      <c r="A93" s="284"/>
      <c r="B93" s="265" t="s">
        <v>14</v>
      </c>
      <c r="C93" s="266">
        <v>2780</v>
      </c>
      <c r="D93" s="266">
        <v>100</v>
      </c>
      <c r="E93" s="266">
        <v>127</v>
      </c>
      <c r="F93" s="266">
        <v>116</v>
      </c>
      <c r="G93" s="266">
        <v>180</v>
      </c>
      <c r="H93" s="266">
        <v>165</v>
      </c>
      <c r="I93" s="266">
        <v>191</v>
      </c>
      <c r="J93" s="266">
        <v>216</v>
      </c>
      <c r="K93" s="266">
        <v>189</v>
      </c>
      <c r="L93" s="266">
        <v>181</v>
      </c>
      <c r="M93" s="266">
        <v>220</v>
      </c>
      <c r="N93" s="266">
        <v>222</v>
      </c>
      <c r="O93" s="266">
        <v>268</v>
      </c>
      <c r="P93" s="266">
        <v>205</v>
      </c>
      <c r="Q93" s="266">
        <v>122</v>
      </c>
      <c r="R93" s="266">
        <v>107</v>
      </c>
      <c r="S93" s="266">
        <v>108</v>
      </c>
      <c r="T93" s="266">
        <v>46</v>
      </c>
      <c r="U93" s="266">
        <v>17</v>
      </c>
      <c r="V93" s="267">
        <v>41.457194000000001</v>
      </c>
    </row>
    <row r="94" spans="1:22">
      <c r="A94" s="284"/>
      <c r="B94" s="265" t="s">
        <v>386</v>
      </c>
      <c r="C94" s="266">
        <v>2865</v>
      </c>
      <c r="D94" s="266">
        <v>116</v>
      </c>
      <c r="E94" s="266">
        <v>101</v>
      </c>
      <c r="F94" s="266">
        <v>110</v>
      </c>
      <c r="G94" s="266">
        <v>169</v>
      </c>
      <c r="H94" s="266">
        <v>143</v>
      </c>
      <c r="I94" s="266">
        <v>172</v>
      </c>
      <c r="J94" s="266">
        <v>189</v>
      </c>
      <c r="K94" s="266">
        <v>195</v>
      </c>
      <c r="L94" s="266">
        <v>209</v>
      </c>
      <c r="M94" s="266">
        <v>207</v>
      </c>
      <c r="N94" s="266">
        <v>263</v>
      </c>
      <c r="O94" s="266">
        <v>235</v>
      </c>
      <c r="P94" s="266">
        <v>212</v>
      </c>
      <c r="Q94" s="266">
        <v>121</v>
      </c>
      <c r="R94" s="266">
        <v>138</v>
      </c>
      <c r="S94" s="266">
        <v>134</v>
      </c>
      <c r="T94" s="266">
        <v>101</v>
      </c>
      <c r="U94" s="266">
        <v>50</v>
      </c>
      <c r="V94" s="267">
        <v>43.921464999999998</v>
      </c>
    </row>
    <row r="95" spans="1:22">
      <c r="A95" s="284" t="s">
        <v>155</v>
      </c>
      <c r="B95" s="265" t="s">
        <v>28</v>
      </c>
      <c r="C95" s="266">
        <v>18361</v>
      </c>
      <c r="D95" s="266">
        <v>896</v>
      </c>
      <c r="E95" s="266">
        <v>932</v>
      </c>
      <c r="F95" s="266">
        <v>1165</v>
      </c>
      <c r="G95" s="266">
        <v>1375</v>
      </c>
      <c r="H95" s="266">
        <v>1286</v>
      </c>
      <c r="I95" s="266">
        <v>1297</v>
      </c>
      <c r="J95" s="266">
        <v>1244</v>
      </c>
      <c r="K95" s="266">
        <v>1290</v>
      </c>
      <c r="L95" s="266">
        <v>1334</v>
      </c>
      <c r="M95" s="266">
        <v>1387</v>
      </c>
      <c r="N95" s="266">
        <v>1370</v>
      </c>
      <c r="O95" s="266">
        <v>1234</v>
      </c>
      <c r="P95" s="266">
        <v>1149</v>
      </c>
      <c r="Q95" s="266">
        <v>846</v>
      </c>
      <c r="R95" s="266">
        <v>682</v>
      </c>
      <c r="S95" s="266">
        <v>542</v>
      </c>
      <c r="T95" s="266">
        <v>246</v>
      </c>
      <c r="U95" s="266">
        <v>86</v>
      </c>
      <c r="V95" s="267">
        <v>38.432547</v>
      </c>
    </row>
    <row r="96" spans="1:22">
      <c r="A96" s="284"/>
      <c r="B96" s="265" t="s">
        <v>14</v>
      </c>
      <c r="C96" s="266">
        <v>9007</v>
      </c>
      <c r="D96" s="266">
        <v>468</v>
      </c>
      <c r="E96" s="266">
        <v>470</v>
      </c>
      <c r="F96" s="266">
        <v>615</v>
      </c>
      <c r="G96" s="266">
        <v>722</v>
      </c>
      <c r="H96" s="266">
        <v>675</v>
      </c>
      <c r="I96" s="266">
        <v>669</v>
      </c>
      <c r="J96" s="266">
        <v>623</v>
      </c>
      <c r="K96" s="266">
        <v>642</v>
      </c>
      <c r="L96" s="266">
        <v>641</v>
      </c>
      <c r="M96" s="266">
        <v>698</v>
      </c>
      <c r="N96" s="266">
        <v>673</v>
      </c>
      <c r="O96" s="266">
        <v>569</v>
      </c>
      <c r="P96" s="266">
        <v>547</v>
      </c>
      <c r="Q96" s="266">
        <v>353</v>
      </c>
      <c r="R96" s="266">
        <v>293</v>
      </c>
      <c r="S96" s="266">
        <v>218</v>
      </c>
      <c r="T96" s="266">
        <v>96</v>
      </c>
      <c r="U96" s="266">
        <v>35</v>
      </c>
      <c r="V96" s="267">
        <v>37.067503000000002</v>
      </c>
    </row>
    <row r="97" spans="1:22">
      <c r="A97" s="284"/>
      <c r="B97" s="265" t="s">
        <v>386</v>
      </c>
      <c r="C97" s="266">
        <v>9354</v>
      </c>
      <c r="D97" s="266">
        <v>428</v>
      </c>
      <c r="E97" s="266">
        <v>462</v>
      </c>
      <c r="F97" s="266">
        <v>550</v>
      </c>
      <c r="G97" s="266">
        <v>653</v>
      </c>
      <c r="H97" s="266">
        <v>611</v>
      </c>
      <c r="I97" s="266">
        <v>628</v>
      </c>
      <c r="J97" s="266">
        <v>621</v>
      </c>
      <c r="K97" s="266">
        <v>648</v>
      </c>
      <c r="L97" s="266">
        <v>693</v>
      </c>
      <c r="M97" s="266">
        <v>689</v>
      </c>
      <c r="N97" s="266">
        <v>697</v>
      </c>
      <c r="O97" s="266">
        <v>665</v>
      </c>
      <c r="P97" s="266">
        <v>602</v>
      </c>
      <c r="Q97" s="266">
        <v>493</v>
      </c>
      <c r="R97" s="266">
        <v>389</v>
      </c>
      <c r="S97" s="266">
        <v>324</v>
      </c>
      <c r="T97" s="266">
        <v>150</v>
      </c>
      <c r="U97" s="266">
        <v>51</v>
      </c>
      <c r="V97" s="267">
        <v>39.746952999999998</v>
      </c>
    </row>
    <row r="98" spans="1:22">
      <c r="A98" s="284" t="s">
        <v>156</v>
      </c>
      <c r="B98" s="265" t="s">
        <v>28</v>
      </c>
      <c r="C98" s="266">
        <v>1560</v>
      </c>
      <c r="D98" s="266">
        <v>48</v>
      </c>
      <c r="E98" s="266">
        <v>56</v>
      </c>
      <c r="F98" s="266">
        <v>75</v>
      </c>
      <c r="G98" s="266">
        <v>101</v>
      </c>
      <c r="H98" s="266">
        <v>76</v>
      </c>
      <c r="I98" s="266">
        <v>60</v>
      </c>
      <c r="J98" s="266">
        <v>78</v>
      </c>
      <c r="K98" s="266">
        <v>88</v>
      </c>
      <c r="L98" s="266">
        <v>110</v>
      </c>
      <c r="M98" s="266">
        <v>117</v>
      </c>
      <c r="N98" s="266">
        <v>120</v>
      </c>
      <c r="O98" s="266">
        <v>114</v>
      </c>
      <c r="P98" s="266">
        <v>110</v>
      </c>
      <c r="Q98" s="266">
        <v>89</v>
      </c>
      <c r="R98" s="266">
        <v>99</v>
      </c>
      <c r="S98" s="266">
        <v>119</v>
      </c>
      <c r="T98" s="266">
        <v>72</v>
      </c>
      <c r="U98" s="266">
        <v>28</v>
      </c>
      <c r="V98" s="267">
        <v>46.407691999999997</v>
      </c>
    </row>
    <row r="99" spans="1:22">
      <c r="A99" s="284"/>
      <c r="B99" s="265" t="s">
        <v>14</v>
      </c>
      <c r="C99" s="266">
        <v>841</v>
      </c>
      <c r="D99" s="266">
        <v>26</v>
      </c>
      <c r="E99" s="266">
        <v>29</v>
      </c>
      <c r="F99" s="266">
        <v>33</v>
      </c>
      <c r="G99" s="266">
        <v>54</v>
      </c>
      <c r="H99" s="266">
        <v>47</v>
      </c>
      <c r="I99" s="266">
        <v>36</v>
      </c>
      <c r="J99" s="266">
        <v>49</v>
      </c>
      <c r="K99" s="266">
        <v>52</v>
      </c>
      <c r="L99" s="266">
        <v>70</v>
      </c>
      <c r="M99" s="266">
        <v>74</v>
      </c>
      <c r="N99" s="266">
        <v>76</v>
      </c>
      <c r="O99" s="266">
        <v>70</v>
      </c>
      <c r="P99" s="266">
        <v>55</v>
      </c>
      <c r="Q99" s="266">
        <v>51</v>
      </c>
      <c r="R99" s="266">
        <v>42</v>
      </c>
      <c r="S99" s="266">
        <v>44</v>
      </c>
      <c r="T99" s="266">
        <v>26</v>
      </c>
      <c r="U99" s="266">
        <v>7</v>
      </c>
      <c r="V99" s="267">
        <v>44.457788000000001</v>
      </c>
    </row>
    <row r="100" spans="1:22">
      <c r="A100" s="284"/>
      <c r="B100" s="265" t="s">
        <v>386</v>
      </c>
      <c r="C100" s="266">
        <v>719</v>
      </c>
      <c r="D100" s="266">
        <v>22</v>
      </c>
      <c r="E100" s="266">
        <v>27</v>
      </c>
      <c r="F100" s="266">
        <v>42</v>
      </c>
      <c r="G100" s="266">
        <v>47</v>
      </c>
      <c r="H100" s="266">
        <v>29</v>
      </c>
      <c r="I100" s="266">
        <v>24</v>
      </c>
      <c r="J100" s="266">
        <v>29</v>
      </c>
      <c r="K100" s="266">
        <v>36</v>
      </c>
      <c r="L100" s="266">
        <v>40</v>
      </c>
      <c r="M100" s="266">
        <v>43</v>
      </c>
      <c r="N100" s="266">
        <v>44</v>
      </c>
      <c r="O100" s="266">
        <v>44</v>
      </c>
      <c r="P100" s="266">
        <v>55</v>
      </c>
      <c r="Q100" s="266">
        <v>38</v>
      </c>
      <c r="R100" s="266">
        <v>57</v>
      </c>
      <c r="S100" s="266">
        <v>75</v>
      </c>
      <c r="T100" s="266">
        <v>46</v>
      </c>
      <c r="U100" s="266">
        <v>21</v>
      </c>
      <c r="V100" s="267">
        <v>48.688456000000002</v>
      </c>
    </row>
    <row r="101" spans="1:22">
      <c r="A101" s="284" t="s">
        <v>394</v>
      </c>
      <c r="B101" s="265" t="s">
        <v>28</v>
      </c>
      <c r="C101" s="266">
        <v>293</v>
      </c>
      <c r="D101" s="266">
        <v>6</v>
      </c>
      <c r="E101" s="266">
        <v>7</v>
      </c>
      <c r="F101" s="266">
        <v>14</v>
      </c>
      <c r="G101" s="266">
        <v>9</v>
      </c>
      <c r="H101" s="266">
        <v>8</v>
      </c>
      <c r="I101" s="266">
        <v>8</v>
      </c>
      <c r="J101" s="266">
        <v>6</v>
      </c>
      <c r="K101" s="266">
        <v>16</v>
      </c>
      <c r="L101" s="266">
        <v>17</v>
      </c>
      <c r="M101" s="266">
        <v>18</v>
      </c>
      <c r="N101" s="266">
        <v>16</v>
      </c>
      <c r="O101" s="266">
        <v>19</v>
      </c>
      <c r="P101" s="266">
        <v>13</v>
      </c>
      <c r="Q101" s="266">
        <v>28</v>
      </c>
      <c r="R101" s="266">
        <v>44</v>
      </c>
      <c r="S101" s="266">
        <v>42</v>
      </c>
      <c r="T101" s="266">
        <v>16</v>
      </c>
      <c r="U101" s="266">
        <v>6</v>
      </c>
      <c r="V101" s="267">
        <v>54.477815</v>
      </c>
    </row>
    <row r="102" spans="1:22">
      <c r="A102" s="284"/>
      <c r="B102" s="265" t="s">
        <v>14</v>
      </c>
      <c r="C102" s="266">
        <v>157</v>
      </c>
      <c r="D102" s="266">
        <v>6</v>
      </c>
      <c r="E102" s="266">
        <v>4</v>
      </c>
      <c r="F102" s="266">
        <v>8</v>
      </c>
      <c r="G102" s="266">
        <v>6</v>
      </c>
      <c r="H102" s="266">
        <v>5</v>
      </c>
      <c r="I102" s="266">
        <v>6</v>
      </c>
      <c r="J102" s="266">
        <v>1</v>
      </c>
      <c r="K102" s="266">
        <v>10</v>
      </c>
      <c r="L102" s="266">
        <v>8</v>
      </c>
      <c r="M102" s="266">
        <v>14</v>
      </c>
      <c r="N102" s="266">
        <v>10</v>
      </c>
      <c r="O102" s="266">
        <v>13</v>
      </c>
      <c r="P102" s="266">
        <v>5</v>
      </c>
      <c r="Q102" s="266">
        <v>13</v>
      </c>
      <c r="R102" s="266">
        <v>18</v>
      </c>
      <c r="S102" s="266">
        <v>17</v>
      </c>
      <c r="T102" s="266">
        <v>11</v>
      </c>
      <c r="U102" s="266">
        <v>2</v>
      </c>
      <c r="V102" s="267">
        <v>51.171973999999999</v>
      </c>
    </row>
    <row r="103" spans="1:22">
      <c r="A103" s="284"/>
      <c r="B103" s="265" t="s">
        <v>386</v>
      </c>
      <c r="C103" s="266">
        <v>136</v>
      </c>
      <c r="D103" s="266" t="s">
        <v>1</v>
      </c>
      <c r="E103" s="266">
        <v>3</v>
      </c>
      <c r="F103" s="266">
        <v>6</v>
      </c>
      <c r="G103" s="266">
        <v>3</v>
      </c>
      <c r="H103" s="266">
        <v>3</v>
      </c>
      <c r="I103" s="266">
        <v>2</v>
      </c>
      <c r="J103" s="266">
        <v>5</v>
      </c>
      <c r="K103" s="266">
        <v>6</v>
      </c>
      <c r="L103" s="266">
        <v>9</v>
      </c>
      <c r="M103" s="266">
        <v>4</v>
      </c>
      <c r="N103" s="266">
        <v>6</v>
      </c>
      <c r="O103" s="266">
        <v>6</v>
      </c>
      <c r="P103" s="266">
        <v>8</v>
      </c>
      <c r="Q103" s="266">
        <v>15</v>
      </c>
      <c r="R103" s="266">
        <v>26</v>
      </c>
      <c r="S103" s="266">
        <v>25</v>
      </c>
      <c r="T103" s="266">
        <v>5</v>
      </c>
      <c r="U103" s="266">
        <v>4</v>
      </c>
      <c r="V103" s="267">
        <v>58.294117</v>
      </c>
    </row>
    <row r="104" spans="1:22">
      <c r="A104" s="284" t="s">
        <v>158</v>
      </c>
      <c r="B104" s="265" t="s">
        <v>28</v>
      </c>
      <c r="C104" s="266">
        <v>34210</v>
      </c>
      <c r="D104" s="266">
        <v>1667</v>
      </c>
      <c r="E104" s="266">
        <v>1838</v>
      </c>
      <c r="F104" s="266">
        <v>1858</v>
      </c>
      <c r="G104" s="266">
        <v>2145</v>
      </c>
      <c r="H104" s="266">
        <v>1983</v>
      </c>
      <c r="I104" s="266">
        <v>2395</v>
      </c>
      <c r="J104" s="266">
        <v>2417</v>
      </c>
      <c r="K104" s="266">
        <v>2470</v>
      </c>
      <c r="L104" s="266">
        <v>2315</v>
      </c>
      <c r="M104" s="266">
        <v>2364</v>
      </c>
      <c r="N104" s="266">
        <v>2564</v>
      </c>
      <c r="O104" s="266">
        <v>2575</v>
      </c>
      <c r="P104" s="266">
        <v>2396</v>
      </c>
      <c r="Q104" s="266">
        <v>1650</v>
      </c>
      <c r="R104" s="266">
        <v>1495</v>
      </c>
      <c r="S104" s="266">
        <v>1124</v>
      </c>
      <c r="T104" s="266">
        <v>661</v>
      </c>
      <c r="U104" s="266">
        <v>293</v>
      </c>
      <c r="V104" s="267">
        <v>40.151125</v>
      </c>
    </row>
    <row r="105" spans="1:22">
      <c r="A105" s="284"/>
      <c r="B105" s="265" t="s">
        <v>14</v>
      </c>
      <c r="C105" s="266">
        <v>16905</v>
      </c>
      <c r="D105" s="266">
        <v>844</v>
      </c>
      <c r="E105" s="266">
        <v>929</v>
      </c>
      <c r="F105" s="266">
        <v>967</v>
      </c>
      <c r="G105" s="266">
        <v>1126</v>
      </c>
      <c r="H105" s="266">
        <v>1032</v>
      </c>
      <c r="I105" s="266">
        <v>1159</v>
      </c>
      <c r="J105" s="266">
        <v>1218</v>
      </c>
      <c r="K105" s="266">
        <v>1283</v>
      </c>
      <c r="L105" s="266">
        <v>1193</v>
      </c>
      <c r="M105" s="266">
        <v>1174</v>
      </c>
      <c r="N105" s="266">
        <v>1262</v>
      </c>
      <c r="O105" s="266">
        <v>1270</v>
      </c>
      <c r="P105" s="266">
        <v>1167</v>
      </c>
      <c r="Q105" s="266">
        <v>808</v>
      </c>
      <c r="R105" s="266">
        <v>678</v>
      </c>
      <c r="S105" s="266">
        <v>451</v>
      </c>
      <c r="T105" s="266">
        <v>248</v>
      </c>
      <c r="U105" s="266">
        <v>96</v>
      </c>
      <c r="V105" s="267">
        <v>39.129724000000003</v>
      </c>
    </row>
    <row r="106" spans="1:22">
      <c r="A106" s="284"/>
      <c r="B106" s="265" t="s">
        <v>386</v>
      </c>
      <c r="C106" s="266">
        <v>17305</v>
      </c>
      <c r="D106" s="266">
        <v>823</v>
      </c>
      <c r="E106" s="266">
        <v>909</v>
      </c>
      <c r="F106" s="266">
        <v>891</v>
      </c>
      <c r="G106" s="266">
        <v>1019</v>
      </c>
      <c r="H106" s="266">
        <v>951</v>
      </c>
      <c r="I106" s="266">
        <v>1236</v>
      </c>
      <c r="J106" s="266">
        <v>1199</v>
      </c>
      <c r="K106" s="266">
        <v>1187</v>
      </c>
      <c r="L106" s="266">
        <v>1122</v>
      </c>
      <c r="M106" s="266">
        <v>1190</v>
      </c>
      <c r="N106" s="266">
        <v>1302</v>
      </c>
      <c r="O106" s="266">
        <v>1305</v>
      </c>
      <c r="P106" s="266">
        <v>1229</v>
      </c>
      <c r="Q106" s="266">
        <v>842</v>
      </c>
      <c r="R106" s="266">
        <v>817</v>
      </c>
      <c r="S106" s="266">
        <v>673</v>
      </c>
      <c r="T106" s="266">
        <v>413</v>
      </c>
      <c r="U106" s="266">
        <v>197</v>
      </c>
      <c r="V106" s="267">
        <v>41.148916</v>
      </c>
    </row>
    <row r="107" spans="1:22">
      <c r="A107" s="284" t="s">
        <v>159</v>
      </c>
      <c r="B107" s="265" t="s">
        <v>28</v>
      </c>
      <c r="C107" s="266">
        <v>14689</v>
      </c>
      <c r="D107" s="266">
        <v>498</v>
      </c>
      <c r="E107" s="266">
        <v>592</v>
      </c>
      <c r="F107" s="266">
        <v>661</v>
      </c>
      <c r="G107" s="266">
        <v>907</v>
      </c>
      <c r="H107" s="266">
        <v>841</v>
      </c>
      <c r="I107" s="266">
        <v>825</v>
      </c>
      <c r="J107" s="266">
        <v>821</v>
      </c>
      <c r="K107" s="266">
        <v>857</v>
      </c>
      <c r="L107" s="266">
        <v>958</v>
      </c>
      <c r="M107" s="266">
        <v>1181</v>
      </c>
      <c r="N107" s="266">
        <v>1345</v>
      </c>
      <c r="O107" s="266">
        <v>1214</v>
      </c>
      <c r="P107" s="266">
        <v>1102</v>
      </c>
      <c r="Q107" s="266">
        <v>770</v>
      </c>
      <c r="R107" s="266">
        <v>716</v>
      </c>
      <c r="S107" s="266">
        <v>777</v>
      </c>
      <c r="T107" s="266">
        <v>447</v>
      </c>
      <c r="U107" s="266">
        <v>177</v>
      </c>
      <c r="V107" s="267">
        <v>43.929333999999997</v>
      </c>
    </row>
    <row r="108" spans="1:22">
      <c r="A108" s="284"/>
      <c r="B108" s="265" t="s">
        <v>14</v>
      </c>
      <c r="C108" s="266">
        <v>7377</v>
      </c>
      <c r="D108" s="266">
        <v>245</v>
      </c>
      <c r="E108" s="266">
        <v>301</v>
      </c>
      <c r="F108" s="266">
        <v>364</v>
      </c>
      <c r="G108" s="266">
        <v>446</v>
      </c>
      <c r="H108" s="266">
        <v>437</v>
      </c>
      <c r="I108" s="266">
        <v>426</v>
      </c>
      <c r="J108" s="266">
        <v>425</v>
      </c>
      <c r="K108" s="266">
        <v>434</v>
      </c>
      <c r="L108" s="266">
        <v>493</v>
      </c>
      <c r="M108" s="266">
        <v>637</v>
      </c>
      <c r="N108" s="266">
        <v>740</v>
      </c>
      <c r="O108" s="266">
        <v>651</v>
      </c>
      <c r="P108" s="266">
        <v>570</v>
      </c>
      <c r="Q108" s="266">
        <v>365</v>
      </c>
      <c r="R108" s="266">
        <v>298</v>
      </c>
      <c r="S108" s="266">
        <v>314</v>
      </c>
      <c r="T108" s="266">
        <v>172</v>
      </c>
      <c r="U108" s="266">
        <v>59</v>
      </c>
      <c r="V108" s="267">
        <v>42.856310000000001</v>
      </c>
    </row>
    <row r="109" spans="1:22">
      <c r="A109" s="284"/>
      <c r="B109" s="265" t="s">
        <v>386</v>
      </c>
      <c r="C109" s="266">
        <v>7312</v>
      </c>
      <c r="D109" s="266">
        <v>253</v>
      </c>
      <c r="E109" s="266">
        <v>291</v>
      </c>
      <c r="F109" s="266">
        <v>297</v>
      </c>
      <c r="G109" s="266">
        <v>461</v>
      </c>
      <c r="H109" s="266">
        <v>404</v>
      </c>
      <c r="I109" s="266">
        <v>399</v>
      </c>
      <c r="J109" s="266">
        <v>396</v>
      </c>
      <c r="K109" s="266">
        <v>423</v>
      </c>
      <c r="L109" s="266">
        <v>465</v>
      </c>
      <c r="M109" s="266">
        <v>544</v>
      </c>
      <c r="N109" s="266">
        <v>605</v>
      </c>
      <c r="O109" s="266">
        <v>563</v>
      </c>
      <c r="P109" s="266">
        <v>532</v>
      </c>
      <c r="Q109" s="266">
        <v>405</v>
      </c>
      <c r="R109" s="266">
        <v>418</v>
      </c>
      <c r="S109" s="266">
        <v>463</v>
      </c>
      <c r="T109" s="266">
        <v>275</v>
      </c>
      <c r="U109" s="266">
        <v>118</v>
      </c>
      <c r="V109" s="267">
        <v>45.011898000000002</v>
      </c>
    </row>
    <row r="110" spans="1:22">
      <c r="A110" s="284" t="s">
        <v>160</v>
      </c>
      <c r="B110" s="265" t="s">
        <v>28</v>
      </c>
      <c r="C110" s="266">
        <v>3319</v>
      </c>
      <c r="D110" s="266">
        <v>149</v>
      </c>
      <c r="E110" s="266">
        <v>124</v>
      </c>
      <c r="F110" s="266">
        <v>148</v>
      </c>
      <c r="G110" s="266">
        <v>199</v>
      </c>
      <c r="H110" s="266">
        <v>169</v>
      </c>
      <c r="I110" s="266">
        <v>203</v>
      </c>
      <c r="J110" s="266">
        <v>207</v>
      </c>
      <c r="K110" s="266">
        <v>174</v>
      </c>
      <c r="L110" s="266">
        <v>222</v>
      </c>
      <c r="M110" s="266">
        <v>242</v>
      </c>
      <c r="N110" s="266">
        <v>278</v>
      </c>
      <c r="O110" s="266">
        <v>281</v>
      </c>
      <c r="P110" s="266">
        <v>249</v>
      </c>
      <c r="Q110" s="266">
        <v>140</v>
      </c>
      <c r="R110" s="266">
        <v>161</v>
      </c>
      <c r="S110" s="266">
        <v>166</v>
      </c>
      <c r="T110" s="266">
        <v>130</v>
      </c>
      <c r="U110" s="266">
        <v>77</v>
      </c>
      <c r="V110" s="267">
        <v>44.099426999999999</v>
      </c>
    </row>
    <row r="111" spans="1:22">
      <c r="A111" s="284"/>
      <c r="B111" s="265" t="s">
        <v>14</v>
      </c>
      <c r="C111" s="266">
        <v>1633</v>
      </c>
      <c r="D111" s="266">
        <v>73</v>
      </c>
      <c r="E111" s="266">
        <v>58</v>
      </c>
      <c r="F111" s="266">
        <v>79</v>
      </c>
      <c r="G111" s="266">
        <v>99</v>
      </c>
      <c r="H111" s="266">
        <v>99</v>
      </c>
      <c r="I111" s="266">
        <v>104</v>
      </c>
      <c r="J111" s="266">
        <v>113</v>
      </c>
      <c r="K111" s="266">
        <v>89</v>
      </c>
      <c r="L111" s="266">
        <v>130</v>
      </c>
      <c r="M111" s="266">
        <v>122</v>
      </c>
      <c r="N111" s="266">
        <v>137</v>
      </c>
      <c r="O111" s="266">
        <v>153</v>
      </c>
      <c r="P111" s="266">
        <v>125</v>
      </c>
      <c r="Q111" s="266">
        <v>57</v>
      </c>
      <c r="R111" s="266">
        <v>68</v>
      </c>
      <c r="S111" s="266">
        <v>58</v>
      </c>
      <c r="T111" s="266">
        <v>47</v>
      </c>
      <c r="U111" s="266">
        <v>22</v>
      </c>
      <c r="V111" s="267">
        <v>42.161664999999999</v>
      </c>
    </row>
    <row r="112" spans="1:22">
      <c r="A112" s="284"/>
      <c r="B112" s="265" t="s">
        <v>386</v>
      </c>
      <c r="C112" s="266">
        <v>1686</v>
      </c>
      <c r="D112" s="266">
        <v>76</v>
      </c>
      <c r="E112" s="266">
        <v>66</v>
      </c>
      <c r="F112" s="266">
        <v>69</v>
      </c>
      <c r="G112" s="266">
        <v>100</v>
      </c>
      <c r="H112" s="266">
        <v>70</v>
      </c>
      <c r="I112" s="266">
        <v>99</v>
      </c>
      <c r="J112" s="266">
        <v>94</v>
      </c>
      <c r="K112" s="266">
        <v>85</v>
      </c>
      <c r="L112" s="266">
        <v>92</v>
      </c>
      <c r="M112" s="266">
        <v>120</v>
      </c>
      <c r="N112" s="266">
        <v>141</v>
      </c>
      <c r="O112" s="266">
        <v>128</v>
      </c>
      <c r="P112" s="266">
        <v>124</v>
      </c>
      <c r="Q112" s="266">
        <v>83</v>
      </c>
      <c r="R112" s="266">
        <v>93</v>
      </c>
      <c r="S112" s="266">
        <v>108</v>
      </c>
      <c r="T112" s="266">
        <v>83</v>
      </c>
      <c r="U112" s="266">
        <v>55</v>
      </c>
      <c r="V112" s="267">
        <v>45.976275000000001</v>
      </c>
    </row>
    <row r="113" spans="1:22">
      <c r="A113" s="284" t="s">
        <v>161</v>
      </c>
      <c r="B113" s="265" t="s">
        <v>28</v>
      </c>
      <c r="C113" s="266">
        <v>10445</v>
      </c>
      <c r="D113" s="266">
        <v>453</v>
      </c>
      <c r="E113" s="266">
        <v>505</v>
      </c>
      <c r="F113" s="266">
        <v>486</v>
      </c>
      <c r="G113" s="266">
        <v>725</v>
      </c>
      <c r="H113" s="266">
        <v>682</v>
      </c>
      <c r="I113" s="266">
        <v>819</v>
      </c>
      <c r="J113" s="266">
        <v>818</v>
      </c>
      <c r="K113" s="266">
        <v>825</v>
      </c>
      <c r="L113" s="266">
        <v>705</v>
      </c>
      <c r="M113" s="266">
        <v>732</v>
      </c>
      <c r="N113" s="266">
        <v>927</v>
      </c>
      <c r="O113" s="266">
        <v>868</v>
      </c>
      <c r="P113" s="266">
        <v>796</v>
      </c>
      <c r="Q113" s="266">
        <v>375</v>
      </c>
      <c r="R113" s="266">
        <v>255</v>
      </c>
      <c r="S113" s="266">
        <v>263</v>
      </c>
      <c r="T113" s="266">
        <v>143</v>
      </c>
      <c r="U113" s="266">
        <v>68</v>
      </c>
      <c r="V113" s="267">
        <v>39.147629999999999</v>
      </c>
    </row>
    <row r="114" spans="1:22">
      <c r="A114" s="284"/>
      <c r="B114" s="265" t="s">
        <v>14</v>
      </c>
      <c r="C114" s="266">
        <v>5252</v>
      </c>
      <c r="D114" s="266">
        <v>231</v>
      </c>
      <c r="E114" s="266">
        <v>260</v>
      </c>
      <c r="F114" s="266">
        <v>249</v>
      </c>
      <c r="G114" s="266">
        <v>375</v>
      </c>
      <c r="H114" s="266">
        <v>379</v>
      </c>
      <c r="I114" s="266">
        <v>429</v>
      </c>
      <c r="J114" s="266">
        <v>457</v>
      </c>
      <c r="K114" s="266">
        <v>443</v>
      </c>
      <c r="L114" s="266">
        <v>394</v>
      </c>
      <c r="M114" s="266">
        <v>345</v>
      </c>
      <c r="N114" s="266">
        <v>424</v>
      </c>
      <c r="O114" s="266">
        <v>442</v>
      </c>
      <c r="P114" s="266">
        <v>379</v>
      </c>
      <c r="Q114" s="266">
        <v>177</v>
      </c>
      <c r="R114" s="266">
        <v>104</v>
      </c>
      <c r="S114" s="266">
        <v>98</v>
      </c>
      <c r="T114" s="266">
        <v>45</v>
      </c>
      <c r="U114" s="266">
        <v>21</v>
      </c>
      <c r="V114" s="267">
        <v>37.782178000000002</v>
      </c>
    </row>
    <row r="115" spans="1:22">
      <c r="A115" s="284"/>
      <c r="B115" s="265" t="s">
        <v>386</v>
      </c>
      <c r="C115" s="266">
        <v>5193</v>
      </c>
      <c r="D115" s="266">
        <v>222</v>
      </c>
      <c r="E115" s="266">
        <v>245</v>
      </c>
      <c r="F115" s="266">
        <v>237</v>
      </c>
      <c r="G115" s="266">
        <v>350</v>
      </c>
      <c r="H115" s="266">
        <v>303</v>
      </c>
      <c r="I115" s="266">
        <v>390</v>
      </c>
      <c r="J115" s="266">
        <v>361</v>
      </c>
      <c r="K115" s="266">
        <v>382</v>
      </c>
      <c r="L115" s="266">
        <v>311</v>
      </c>
      <c r="M115" s="266">
        <v>387</v>
      </c>
      <c r="N115" s="266">
        <v>503</v>
      </c>
      <c r="O115" s="266">
        <v>426</v>
      </c>
      <c r="P115" s="266">
        <v>417</v>
      </c>
      <c r="Q115" s="266">
        <v>198</v>
      </c>
      <c r="R115" s="266">
        <v>151</v>
      </c>
      <c r="S115" s="266">
        <v>165</v>
      </c>
      <c r="T115" s="266">
        <v>98</v>
      </c>
      <c r="U115" s="266">
        <v>47</v>
      </c>
      <c r="V115" s="267">
        <v>40.528596</v>
      </c>
    </row>
    <row r="116" spans="1:22">
      <c r="A116" s="284" t="s">
        <v>162</v>
      </c>
      <c r="B116" s="265" t="s">
        <v>28</v>
      </c>
      <c r="C116" s="266">
        <v>24490</v>
      </c>
      <c r="D116" s="266">
        <v>976</v>
      </c>
      <c r="E116" s="266">
        <v>1095</v>
      </c>
      <c r="F116" s="266">
        <v>1323</v>
      </c>
      <c r="G116" s="266">
        <v>1509</v>
      </c>
      <c r="H116" s="266">
        <v>1310</v>
      </c>
      <c r="I116" s="266">
        <v>1473</v>
      </c>
      <c r="J116" s="266">
        <v>1434</v>
      </c>
      <c r="K116" s="266">
        <v>1559</v>
      </c>
      <c r="L116" s="266">
        <v>1614</v>
      </c>
      <c r="M116" s="266">
        <v>1835</v>
      </c>
      <c r="N116" s="266">
        <v>1979</v>
      </c>
      <c r="O116" s="266">
        <v>1917</v>
      </c>
      <c r="P116" s="266">
        <v>1834</v>
      </c>
      <c r="Q116" s="266">
        <v>1438</v>
      </c>
      <c r="R116" s="266">
        <v>1300</v>
      </c>
      <c r="S116" s="266">
        <v>1091</v>
      </c>
      <c r="T116" s="266">
        <v>578</v>
      </c>
      <c r="U116" s="266">
        <v>225</v>
      </c>
      <c r="V116" s="267">
        <v>42.642507000000002</v>
      </c>
    </row>
    <row r="117" spans="1:22">
      <c r="A117" s="284"/>
      <c r="B117" s="265" t="s">
        <v>14</v>
      </c>
      <c r="C117" s="266">
        <v>11969</v>
      </c>
      <c r="D117" s="266">
        <v>501</v>
      </c>
      <c r="E117" s="266">
        <v>558</v>
      </c>
      <c r="F117" s="266">
        <v>670</v>
      </c>
      <c r="G117" s="266">
        <v>764</v>
      </c>
      <c r="H117" s="266">
        <v>665</v>
      </c>
      <c r="I117" s="266">
        <v>785</v>
      </c>
      <c r="J117" s="266">
        <v>707</v>
      </c>
      <c r="K117" s="266">
        <v>760</v>
      </c>
      <c r="L117" s="266">
        <v>826</v>
      </c>
      <c r="M117" s="266">
        <v>934</v>
      </c>
      <c r="N117" s="266">
        <v>976</v>
      </c>
      <c r="O117" s="266">
        <v>933</v>
      </c>
      <c r="P117" s="266">
        <v>879</v>
      </c>
      <c r="Q117" s="266">
        <v>676</v>
      </c>
      <c r="R117" s="266">
        <v>574</v>
      </c>
      <c r="S117" s="266">
        <v>475</v>
      </c>
      <c r="T117" s="266">
        <v>204</v>
      </c>
      <c r="U117" s="266">
        <v>82</v>
      </c>
      <c r="V117" s="267">
        <v>41.499707000000001</v>
      </c>
    </row>
    <row r="118" spans="1:22">
      <c r="A118" s="284"/>
      <c r="B118" s="265" t="s">
        <v>386</v>
      </c>
      <c r="C118" s="266">
        <v>12521</v>
      </c>
      <c r="D118" s="266">
        <v>475</v>
      </c>
      <c r="E118" s="266">
        <v>537</v>
      </c>
      <c r="F118" s="266">
        <v>653</v>
      </c>
      <c r="G118" s="266">
        <v>745</v>
      </c>
      <c r="H118" s="266">
        <v>645</v>
      </c>
      <c r="I118" s="266">
        <v>688</v>
      </c>
      <c r="J118" s="266">
        <v>727</v>
      </c>
      <c r="K118" s="266">
        <v>799</v>
      </c>
      <c r="L118" s="266">
        <v>788</v>
      </c>
      <c r="M118" s="266">
        <v>901</v>
      </c>
      <c r="N118" s="266">
        <v>1003</v>
      </c>
      <c r="O118" s="266">
        <v>984</v>
      </c>
      <c r="P118" s="266">
        <v>955</v>
      </c>
      <c r="Q118" s="266">
        <v>762</v>
      </c>
      <c r="R118" s="266">
        <v>726</v>
      </c>
      <c r="S118" s="266">
        <v>616</v>
      </c>
      <c r="T118" s="266">
        <v>374</v>
      </c>
      <c r="U118" s="266">
        <v>143</v>
      </c>
      <c r="V118" s="267">
        <v>43.734924999999997</v>
      </c>
    </row>
    <row r="119" spans="1:22">
      <c r="A119" s="284" t="s">
        <v>163</v>
      </c>
      <c r="B119" s="265" t="s">
        <v>28</v>
      </c>
      <c r="C119" s="266">
        <v>15926</v>
      </c>
      <c r="D119" s="266">
        <v>664</v>
      </c>
      <c r="E119" s="266">
        <v>721</v>
      </c>
      <c r="F119" s="266">
        <v>840</v>
      </c>
      <c r="G119" s="266">
        <v>945</v>
      </c>
      <c r="H119" s="266">
        <v>755</v>
      </c>
      <c r="I119" s="266">
        <v>907</v>
      </c>
      <c r="J119" s="266">
        <v>936</v>
      </c>
      <c r="K119" s="266">
        <v>1012</v>
      </c>
      <c r="L119" s="266">
        <v>966</v>
      </c>
      <c r="M119" s="266">
        <v>1018</v>
      </c>
      <c r="N119" s="266">
        <v>1096</v>
      </c>
      <c r="O119" s="266">
        <v>1335</v>
      </c>
      <c r="P119" s="266">
        <v>1359</v>
      </c>
      <c r="Q119" s="266">
        <v>989</v>
      </c>
      <c r="R119" s="266">
        <v>787</v>
      </c>
      <c r="S119" s="266">
        <v>814</v>
      </c>
      <c r="T119" s="266">
        <v>506</v>
      </c>
      <c r="U119" s="266">
        <v>276</v>
      </c>
      <c r="V119" s="267">
        <v>43.852818999999997</v>
      </c>
    </row>
    <row r="120" spans="1:22">
      <c r="A120" s="284"/>
      <c r="B120" s="265" t="s">
        <v>14</v>
      </c>
      <c r="C120" s="266">
        <v>7660</v>
      </c>
      <c r="D120" s="266">
        <v>327</v>
      </c>
      <c r="E120" s="266">
        <v>389</v>
      </c>
      <c r="F120" s="266">
        <v>396</v>
      </c>
      <c r="G120" s="266">
        <v>534</v>
      </c>
      <c r="H120" s="266">
        <v>395</v>
      </c>
      <c r="I120" s="266">
        <v>475</v>
      </c>
      <c r="J120" s="266">
        <v>448</v>
      </c>
      <c r="K120" s="266">
        <v>524</v>
      </c>
      <c r="L120" s="266">
        <v>495</v>
      </c>
      <c r="M120" s="266">
        <v>484</v>
      </c>
      <c r="N120" s="266">
        <v>500</v>
      </c>
      <c r="O120" s="266">
        <v>641</v>
      </c>
      <c r="P120" s="266">
        <v>660</v>
      </c>
      <c r="Q120" s="266">
        <v>443</v>
      </c>
      <c r="R120" s="266">
        <v>341</v>
      </c>
      <c r="S120" s="266">
        <v>321</v>
      </c>
      <c r="T120" s="266">
        <v>180</v>
      </c>
      <c r="U120" s="266">
        <v>107</v>
      </c>
      <c r="V120" s="267">
        <v>42.120365</v>
      </c>
    </row>
    <row r="121" spans="1:22">
      <c r="A121" s="284"/>
      <c r="B121" s="265" t="s">
        <v>386</v>
      </c>
      <c r="C121" s="266">
        <v>8266</v>
      </c>
      <c r="D121" s="266">
        <v>337</v>
      </c>
      <c r="E121" s="266">
        <v>332</v>
      </c>
      <c r="F121" s="266">
        <v>444</v>
      </c>
      <c r="G121" s="266">
        <v>411</v>
      </c>
      <c r="H121" s="266">
        <v>360</v>
      </c>
      <c r="I121" s="266">
        <v>432</v>
      </c>
      <c r="J121" s="266">
        <v>488</v>
      </c>
      <c r="K121" s="266">
        <v>488</v>
      </c>
      <c r="L121" s="266">
        <v>471</v>
      </c>
      <c r="M121" s="266">
        <v>534</v>
      </c>
      <c r="N121" s="266">
        <v>596</v>
      </c>
      <c r="O121" s="266">
        <v>694</v>
      </c>
      <c r="P121" s="266">
        <v>699</v>
      </c>
      <c r="Q121" s="266">
        <v>546</v>
      </c>
      <c r="R121" s="266">
        <v>446</v>
      </c>
      <c r="S121" s="266">
        <v>493</v>
      </c>
      <c r="T121" s="266">
        <v>326</v>
      </c>
      <c r="U121" s="266">
        <v>169</v>
      </c>
      <c r="V121" s="267">
        <v>45.458261999999998</v>
      </c>
    </row>
    <row r="122" spans="1:22">
      <c r="A122" s="284" t="s">
        <v>164</v>
      </c>
      <c r="B122" s="265" t="s">
        <v>28</v>
      </c>
      <c r="C122" s="266">
        <v>12542</v>
      </c>
      <c r="D122" s="266">
        <v>549</v>
      </c>
      <c r="E122" s="266">
        <v>647</v>
      </c>
      <c r="F122" s="266">
        <v>672</v>
      </c>
      <c r="G122" s="266">
        <v>769</v>
      </c>
      <c r="H122" s="266">
        <v>631</v>
      </c>
      <c r="I122" s="266">
        <v>707</v>
      </c>
      <c r="J122" s="266">
        <v>730</v>
      </c>
      <c r="K122" s="266">
        <v>861</v>
      </c>
      <c r="L122" s="266">
        <v>829</v>
      </c>
      <c r="M122" s="266">
        <v>882</v>
      </c>
      <c r="N122" s="266">
        <v>939</v>
      </c>
      <c r="O122" s="266">
        <v>937</v>
      </c>
      <c r="P122" s="266">
        <v>914</v>
      </c>
      <c r="Q122" s="266">
        <v>611</v>
      </c>
      <c r="R122" s="266">
        <v>675</v>
      </c>
      <c r="S122" s="266">
        <v>600</v>
      </c>
      <c r="T122" s="266">
        <v>364</v>
      </c>
      <c r="U122" s="266">
        <v>225</v>
      </c>
      <c r="V122" s="267">
        <v>42.667755999999997</v>
      </c>
    </row>
    <row r="123" spans="1:22">
      <c r="A123" s="284"/>
      <c r="B123" s="265" t="s">
        <v>14</v>
      </c>
      <c r="C123" s="266">
        <v>6236</v>
      </c>
      <c r="D123" s="266">
        <v>292</v>
      </c>
      <c r="E123" s="266">
        <v>329</v>
      </c>
      <c r="F123" s="266">
        <v>326</v>
      </c>
      <c r="G123" s="266">
        <v>385</v>
      </c>
      <c r="H123" s="266">
        <v>333</v>
      </c>
      <c r="I123" s="266">
        <v>374</v>
      </c>
      <c r="J123" s="266">
        <v>387</v>
      </c>
      <c r="K123" s="266">
        <v>499</v>
      </c>
      <c r="L123" s="266">
        <v>442</v>
      </c>
      <c r="M123" s="266">
        <v>481</v>
      </c>
      <c r="N123" s="266">
        <v>512</v>
      </c>
      <c r="O123" s="266">
        <v>490</v>
      </c>
      <c r="P123" s="266">
        <v>428</v>
      </c>
      <c r="Q123" s="266">
        <v>241</v>
      </c>
      <c r="R123" s="266">
        <v>273</v>
      </c>
      <c r="S123" s="266">
        <v>233</v>
      </c>
      <c r="T123" s="266">
        <v>148</v>
      </c>
      <c r="U123" s="266">
        <v>63</v>
      </c>
      <c r="V123" s="267">
        <v>40.894002</v>
      </c>
    </row>
    <row r="124" spans="1:22">
      <c r="A124" s="284"/>
      <c r="B124" s="265" t="s">
        <v>386</v>
      </c>
      <c r="C124" s="266">
        <v>6306</v>
      </c>
      <c r="D124" s="266">
        <v>257</v>
      </c>
      <c r="E124" s="266">
        <v>318</v>
      </c>
      <c r="F124" s="266">
        <v>346</v>
      </c>
      <c r="G124" s="266">
        <v>384</v>
      </c>
      <c r="H124" s="266">
        <v>298</v>
      </c>
      <c r="I124" s="266">
        <v>333</v>
      </c>
      <c r="J124" s="266">
        <v>343</v>
      </c>
      <c r="K124" s="266">
        <v>362</v>
      </c>
      <c r="L124" s="266">
        <v>387</v>
      </c>
      <c r="M124" s="266">
        <v>401</v>
      </c>
      <c r="N124" s="266">
        <v>427</v>
      </c>
      <c r="O124" s="266">
        <v>447</v>
      </c>
      <c r="P124" s="266">
        <v>486</v>
      </c>
      <c r="Q124" s="266">
        <v>370</v>
      </c>
      <c r="R124" s="266">
        <v>402</v>
      </c>
      <c r="S124" s="266">
        <v>367</v>
      </c>
      <c r="T124" s="266">
        <v>216</v>
      </c>
      <c r="U124" s="266">
        <v>162</v>
      </c>
      <c r="V124" s="267">
        <v>44.421819999999997</v>
      </c>
    </row>
    <row r="125" spans="1:22">
      <c r="A125" s="284" t="s">
        <v>165</v>
      </c>
      <c r="B125" s="265" t="s">
        <v>28</v>
      </c>
      <c r="C125" s="266">
        <v>25240</v>
      </c>
      <c r="D125" s="266">
        <v>940</v>
      </c>
      <c r="E125" s="266">
        <v>1008</v>
      </c>
      <c r="F125" s="266">
        <v>1166</v>
      </c>
      <c r="G125" s="266">
        <v>1527</v>
      </c>
      <c r="H125" s="266">
        <v>1405</v>
      </c>
      <c r="I125" s="266">
        <v>1513</v>
      </c>
      <c r="J125" s="266">
        <v>1545</v>
      </c>
      <c r="K125" s="266">
        <v>1580</v>
      </c>
      <c r="L125" s="266">
        <v>1760</v>
      </c>
      <c r="M125" s="266">
        <v>1995</v>
      </c>
      <c r="N125" s="266">
        <v>2252</v>
      </c>
      <c r="O125" s="266">
        <v>2126</v>
      </c>
      <c r="P125" s="266">
        <v>1869</v>
      </c>
      <c r="Q125" s="266">
        <v>1281</v>
      </c>
      <c r="R125" s="266">
        <v>1222</v>
      </c>
      <c r="S125" s="266">
        <v>1148</v>
      </c>
      <c r="T125" s="266">
        <v>621</v>
      </c>
      <c r="U125" s="266">
        <v>282</v>
      </c>
      <c r="V125" s="267">
        <v>43.101624000000001</v>
      </c>
    </row>
    <row r="126" spans="1:22">
      <c r="A126" s="284"/>
      <c r="B126" s="265" t="s">
        <v>14</v>
      </c>
      <c r="C126" s="266">
        <v>12580</v>
      </c>
      <c r="D126" s="266">
        <v>476</v>
      </c>
      <c r="E126" s="266">
        <v>528</v>
      </c>
      <c r="F126" s="266">
        <v>641</v>
      </c>
      <c r="G126" s="266">
        <v>792</v>
      </c>
      <c r="H126" s="266">
        <v>742</v>
      </c>
      <c r="I126" s="266">
        <v>792</v>
      </c>
      <c r="J126" s="266">
        <v>807</v>
      </c>
      <c r="K126" s="266">
        <v>819</v>
      </c>
      <c r="L126" s="266">
        <v>917</v>
      </c>
      <c r="M126" s="266">
        <v>1020</v>
      </c>
      <c r="N126" s="266">
        <v>1182</v>
      </c>
      <c r="O126" s="266">
        <v>1077</v>
      </c>
      <c r="P126" s="266">
        <v>924</v>
      </c>
      <c r="Q126" s="266">
        <v>567</v>
      </c>
      <c r="R126" s="266">
        <v>532</v>
      </c>
      <c r="S126" s="266">
        <v>444</v>
      </c>
      <c r="T126" s="266">
        <v>233</v>
      </c>
      <c r="U126" s="266">
        <v>87</v>
      </c>
      <c r="V126" s="267">
        <v>41.610332999999997</v>
      </c>
    </row>
    <row r="127" spans="1:22">
      <c r="A127" s="284"/>
      <c r="B127" s="265" t="s">
        <v>386</v>
      </c>
      <c r="C127" s="266">
        <v>12660</v>
      </c>
      <c r="D127" s="266">
        <v>464</v>
      </c>
      <c r="E127" s="266">
        <v>480</v>
      </c>
      <c r="F127" s="266">
        <v>525</v>
      </c>
      <c r="G127" s="266">
        <v>735</v>
      </c>
      <c r="H127" s="266">
        <v>663</v>
      </c>
      <c r="I127" s="266">
        <v>721</v>
      </c>
      <c r="J127" s="266">
        <v>738</v>
      </c>
      <c r="K127" s="266">
        <v>761</v>
      </c>
      <c r="L127" s="266">
        <v>843</v>
      </c>
      <c r="M127" s="266">
        <v>975</v>
      </c>
      <c r="N127" s="266">
        <v>1070</v>
      </c>
      <c r="O127" s="266">
        <v>1049</v>
      </c>
      <c r="P127" s="266">
        <v>945</v>
      </c>
      <c r="Q127" s="266">
        <v>714</v>
      </c>
      <c r="R127" s="266">
        <v>690</v>
      </c>
      <c r="S127" s="266">
        <v>704</v>
      </c>
      <c r="T127" s="266">
        <v>388</v>
      </c>
      <c r="U127" s="266">
        <v>195</v>
      </c>
      <c r="V127" s="267">
        <v>44.583491000000002</v>
      </c>
    </row>
    <row r="128" spans="1:22">
      <c r="A128" s="284" t="s">
        <v>166</v>
      </c>
      <c r="B128" s="265" t="s">
        <v>28</v>
      </c>
      <c r="C128" s="266">
        <v>2915</v>
      </c>
      <c r="D128" s="266">
        <v>101</v>
      </c>
      <c r="E128" s="266">
        <v>96</v>
      </c>
      <c r="F128" s="266">
        <v>81</v>
      </c>
      <c r="G128" s="266">
        <v>130</v>
      </c>
      <c r="H128" s="266">
        <v>176</v>
      </c>
      <c r="I128" s="266">
        <v>217</v>
      </c>
      <c r="J128" s="266">
        <v>205</v>
      </c>
      <c r="K128" s="266">
        <v>173</v>
      </c>
      <c r="L128" s="266">
        <v>166</v>
      </c>
      <c r="M128" s="266">
        <v>206</v>
      </c>
      <c r="N128" s="266">
        <v>247</v>
      </c>
      <c r="O128" s="266">
        <v>306</v>
      </c>
      <c r="P128" s="266">
        <v>283</v>
      </c>
      <c r="Q128" s="266">
        <v>144</v>
      </c>
      <c r="R128" s="266">
        <v>131</v>
      </c>
      <c r="S128" s="266">
        <v>140</v>
      </c>
      <c r="T128" s="266">
        <v>80</v>
      </c>
      <c r="U128" s="266">
        <v>33</v>
      </c>
      <c r="V128" s="267">
        <v>44.789364999999997</v>
      </c>
    </row>
    <row r="129" spans="1:22">
      <c r="A129" s="284"/>
      <c r="B129" s="265" t="s">
        <v>14</v>
      </c>
      <c r="C129" s="266">
        <v>1500</v>
      </c>
      <c r="D129" s="266">
        <v>49</v>
      </c>
      <c r="E129" s="266">
        <v>43</v>
      </c>
      <c r="F129" s="266">
        <v>34</v>
      </c>
      <c r="G129" s="266">
        <v>63</v>
      </c>
      <c r="H129" s="266">
        <v>103</v>
      </c>
      <c r="I129" s="266">
        <v>127</v>
      </c>
      <c r="J129" s="266">
        <v>101</v>
      </c>
      <c r="K129" s="266">
        <v>105</v>
      </c>
      <c r="L129" s="266">
        <v>91</v>
      </c>
      <c r="M129" s="266">
        <v>107</v>
      </c>
      <c r="N129" s="266">
        <v>125</v>
      </c>
      <c r="O129" s="266">
        <v>155</v>
      </c>
      <c r="P129" s="266">
        <v>146</v>
      </c>
      <c r="Q129" s="266">
        <v>80</v>
      </c>
      <c r="R129" s="266">
        <v>50</v>
      </c>
      <c r="S129" s="266">
        <v>63</v>
      </c>
      <c r="T129" s="266">
        <v>46</v>
      </c>
      <c r="U129" s="266">
        <v>12</v>
      </c>
      <c r="V129" s="267">
        <v>44.353999999999999</v>
      </c>
    </row>
    <row r="130" spans="1:22">
      <c r="A130" s="284"/>
      <c r="B130" s="265" t="s">
        <v>386</v>
      </c>
      <c r="C130" s="266">
        <v>1415</v>
      </c>
      <c r="D130" s="266">
        <v>52</v>
      </c>
      <c r="E130" s="266">
        <v>53</v>
      </c>
      <c r="F130" s="266">
        <v>47</v>
      </c>
      <c r="G130" s="266">
        <v>67</v>
      </c>
      <c r="H130" s="266">
        <v>73</v>
      </c>
      <c r="I130" s="266">
        <v>90</v>
      </c>
      <c r="J130" s="266">
        <v>104</v>
      </c>
      <c r="K130" s="266">
        <v>68</v>
      </c>
      <c r="L130" s="266">
        <v>75</v>
      </c>
      <c r="M130" s="266">
        <v>99</v>
      </c>
      <c r="N130" s="266">
        <v>122</v>
      </c>
      <c r="O130" s="266">
        <v>151</v>
      </c>
      <c r="P130" s="266">
        <v>137</v>
      </c>
      <c r="Q130" s="266">
        <v>64</v>
      </c>
      <c r="R130" s="266">
        <v>81</v>
      </c>
      <c r="S130" s="266">
        <v>77</v>
      </c>
      <c r="T130" s="266">
        <v>34</v>
      </c>
      <c r="U130" s="266">
        <v>21</v>
      </c>
      <c r="V130" s="267">
        <v>45.250883000000002</v>
      </c>
    </row>
    <row r="131" spans="1:22">
      <c r="A131" s="284" t="s">
        <v>167</v>
      </c>
      <c r="B131" s="265" t="s">
        <v>28</v>
      </c>
      <c r="C131" s="266">
        <v>5546</v>
      </c>
      <c r="D131" s="266">
        <v>265</v>
      </c>
      <c r="E131" s="266">
        <v>260</v>
      </c>
      <c r="F131" s="266">
        <v>311</v>
      </c>
      <c r="G131" s="266">
        <v>384</v>
      </c>
      <c r="H131" s="266">
        <v>390</v>
      </c>
      <c r="I131" s="266">
        <v>381</v>
      </c>
      <c r="J131" s="266">
        <v>409</v>
      </c>
      <c r="K131" s="266">
        <v>397</v>
      </c>
      <c r="L131" s="266">
        <v>365</v>
      </c>
      <c r="M131" s="266">
        <v>414</v>
      </c>
      <c r="N131" s="266">
        <v>452</v>
      </c>
      <c r="O131" s="266">
        <v>391</v>
      </c>
      <c r="P131" s="266">
        <v>378</v>
      </c>
      <c r="Q131" s="266">
        <v>248</v>
      </c>
      <c r="R131" s="266">
        <v>206</v>
      </c>
      <c r="S131" s="266">
        <v>168</v>
      </c>
      <c r="T131" s="266">
        <v>80</v>
      </c>
      <c r="U131" s="266">
        <v>47</v>
      </c>
      <c r="V131" s="267">
        <v>39.386223999999999</v>
      </c>
    </row>
    <row r="132" spans="1:22">
      <c r="A132" s="284"/>
      <c r="B132" s="265" t="s">
        <v>14</v>
      </c>
      <c r="C132" s="266">
        <v>2779</v>
      </c>
      <c r="D132" s="266">
        <v>143</v>
      </c>
      <c r="E132" s="266">
        <v>138</v>
      </c>
      <c r="F132" s="266">
        <v>155</v>
      </c>
      <c r="G132" s="266">
        <v>198</v>
      </c>
      <c r="H132" s="266">
        <v>192</v>
      </c>
      <c r="I132" s="266">
        <v>207</v>
      </c>
      <c r="J132" s="266">
        <v>211</v>
      </c>
      <c r="K132" s="266">
        <v>213</v>
      </c>
      <c r="L132" s="266">
        <v>189</v>
      </c>
      <c r="M132" s="266">
        <v>201</v>
      </c>
      <c r="N132" s="266">
        <v>240</v>
      </c>
      <c r="O132" s="266">
        <v>183</v>
      </c>
      <c r="P132" s="266">
        <v>174</v>
      </c>
      <c r="Q132" s="266">
        <v>124</v>
      </c>
      <c r="R132" s="266">
        <v>94</v>
      </c>
      <c r="S132" s="266">
        <v>63</v>
      </c>
      <c r="T132" s="266">
        <v>34</v>
      </c>
      <c r="U132" s="266">
        <v>20</v>
      </c>
      <c r="V132" s="267">
        <v>38.318100000000001</v>
      </c>
    </row>
    <row r="133" spans="1:22">
      <c r="A133" s="284"/>
      <c r="B133" s="265" t="s">
        <v>386</v>
      </c>
      <c r="C133" s="266">
        <v>2767</v>
      </c>
      <c r="D133" s="266">
        <v>122</v>
      </c>
      <c r="E133" s="266">
        <v>122</v>
      </c>
      <c r="F133" s="266">
        <v>156</v>
      </c>
      <c r="G133" s="266">
        <v>186</v>
      </c>
      <c r="H133" s="266">
        <v>198</v>
      </c>
      <c r="I133" s="266">
        <v>174</v>
      </c>
      <c r="J133" s="266">
        <v>198</v>
      </c>
      <c r="K133" s="266">
        <v>184</v>
      </c>
      <c r="L133" s="266">
        <v>176</v>
      </c>
      <c r="M133" s="266">
        <v>213</v>
      </c>
      <c r="N133" s="266">
        <v>212</v>
      </c>
      <c r="O133" s="266">
        <v>208</v>
      </c>
      <c r="P133" s="266">
        <v>204</v>
      </c>
      <c r="Q133" s="266">
        <v>124</v>
      </c>
      <c r="R133" s="266">
        <v>112</v>
      </c>
      <c r="S133" s="266">
        <v>105</v>
      </c>
      <c r="T133" s="266">
        <v>46</v>
      </c>
      <c r="U133" s="266">
        <v>27</v>
      </c>
      <c r="V133" s="267">
        <v>40.458979999999997</v>
      </c>
    </row>
    <row r="134" spans="1:22">
      <c r="A134" s="284" t="s">
        <v>168</v>
      </c>
      <c r="B134" s="265" t="s">
        <v>28</v>
      </c>
      <c r="C134" s="266">
        <v>2705</v>
      </c>
      <c r="D134" s="266">
        <v>103</v>
      </c>
      <c r="E134" s="266">
        <v>134</v>
      </c>
      <c r="F134" s="266">
        <v>163</v>
      </c>
      <c r="G134" s="266">
        <v>209</v>
      </c>
      <c r="H134" s="266">
        <v>99</v>
      </c>
      <c r="I134" s="266">
        <v>127</v>
      </c>
      <c r="J134" s="266">
        <v>134</v>
      </c>
      <c r="K134" s="266">
        <v>197</v>
      </c>
      <c r="L134" s="266">
        <v>177</v>
      </c>
      <c r="M134" s="266">
        <v>185</v>
      </c>
      <c r="N134" s="266">
        <v>205</v>
      </c>
      <c r="O134" s="266">
        <v>207</v>
      </c>
      <c r="P134" s="266">
        <v>201</v>
      </c>
      <c r="Q134" s="266">
        <v>137</v>
      </c>
      <c r="R134" s="266">
        <v>168</v>
      </c>
      <c r="S134" s="266">
        <v>158</v>
      </c>
      <c r="T134" s="266">
        <v>73</v>
      </c>
      <c r="U134" s="266">
        <v>28</v>
      </c>
      <c r="V134" s="267">
        <v>43.138632000000001</v>
      </c>
    </row>
    <row r="135" spans="1:22">
      <c r="A135" s="284"/>
      <c r="B135" s="265" t="s">
        <v>14</v>
      </c>
      <c r="C135" s="266">
        <v>1386</v>
      </c>
      <c r="D135" s="266">
        <v>53</v>
      </c>
      <c r="E135" s="266">
        <v>69</v>
      </c>
      <c r="F135" s="266">
        <v>90</v>
      </c>
      <c r="G135" s="266">
        <v>109</v>
      </c>
      <c r="H135" s="266">
        <v>49</v>
      </c>
      <c r="I135" s="266">
        <v>70</v>
      </c>
      <c r="J135" s="266">
        <v>70</v>
      </c>
      <c r="K135" s="266">
        <v>102</v>
      </c>
      <c r="L135" s="266">
        <v>104</v>
      </c>
      <c r="M135" s="266">
        <v>113</v>
      </c>
      <c r="N135" s="266">
        <v>124</v>
      </c>
      <c r="O135" s="266">
        <v>99</v>
      </c>
      <c r="P135" s="266">
        <v>112</v>
      </c>
      <c r="Q135" s="266">
        <v>59</v>
      </c>
      <c r="R135" s="266">
        <v>63</v>
      </c>
      <c r="S135" s="266">
        <v>63</v>
      </c>
      <c r="T135" s="266">
        <v>25</v>
      </c>
      <c r="U135" s="266">
        <v>12</v>
      </c>
      <c r="V135" s="267">
        <v>41.582250999999999</v>
      </c>
    </row>
    <row r="136" spans="1:22">
      <c r="A136" s="284"/>
      <c r="B136" s="265" t="s">
        <v>386</v>
      </c>
      <c r="C136" s="266">
        <v>1319</v>
      </c>
      <c r="D136" s="266">
        <v>50</v>
      </c>
      <c r="E136" s="266">
        <v>65</v>
      </c>
      <c r="F136" s="266">
        <v>73</v>
      </c>
      <c r="G136" s="266">
        <v>100</v>
      </c>
      <c r="H136" s="266">
        <v>50</v>
      </c>
      <c r="I136" s="266">
        <v>57</v>
      </c>
      <c r="J136" s="266">
        <v>64</v>
      </c>
      <c r="K136" s="266">
        <v>95</v>
      </c>
      <c r="L136" s="266">
        <v>73</v>
      </c>
      <c r="M136" s="266">
        <v>72</v>
      </c>
      <c r="N136" s="266">
        <v>81</v>
      </c>
      <c r="O136" s="266">
        <v>108</v>
      </c>
      <c r="P136" s="266">
        <v>89</v>
      </c>
      <c r="Q136" s="266">
        <v>78</v>
      </c>
      <c r="R136" s="266">
        <v>105</v>
      </c>
      <c r="S136" s="266">
        <v>95</v>
      </c>
      <c r="T136" s="266">
        <v>48</v>
      </c>
      <c r="U136" s="266">
        <v>16</v>
      </c>
      <c r="V136" s="267">
        <v>44.774070999999999</v>
      </c>
    </row>
    <row r="137" spans="1:22">
      <c r="A137" s="284" t="s">
        <v>169</v>
      </c>
      <c r="B137" s="265" t="s">
        <v>28</v>
      </c>
      <c r="C137" s="266">
        <v>4358</v>
      </c>
      <c r="D137" s="266">
        <v>120</v>
      </c>
      <c r="E137" s="266">
        <v>162</v>
      </c>
      <c r="F137" s="266">
        <v>181</v>
      </c>
      <c r="G137" s="266">
        <v>224</v>
      </c>
      <c r="H137" s="266">
        <v>175</v>
      </c>
      <c r="I137" s="266">
        <v>175</v>
      </c>
      <c r="J137" s="266">
        <v>175</v>
      </c>
      <c r="K137" s="266">
        <v>253</v>
      </c>
      <c r="L137" s="266">
        <v>296</v>
      </c>
      <c r="M137" s="266">
        <v>391</v>
      </c>
      <c r="N137" s="266">
        <v>315</v>
      </c>
      <c r="O137" s="266">
        <v>340</v>
      </c>
      <c r="P137" s="266">
        <v>374</v>
      </c>
      <c r="Q137" s="266">
        <v>342</v>
      </c>
      <c r="R137" s="266">
        <v>326</v>
      </c>
      <c r="S137" s="266">
        <v>280</v>
      </c>
      <c r="T137" s="266">
        <v>178</v>
      </c>
      <c r="U137" s="266">
        <v>51</v>
      </c>
      <c r="V137" s="267">
        <v>47.658329000000002</v>
      </c>
    </row>
    <row r="138" spans="1:22">
      <c r="A138" s="284"/>
      <c r="B138" s="265" t="s">
        <v>14</v>
      </c>
      <c r="C138" s="266">
        <v>2151</v>
      </c>
      <c r="D138" s="266">
        <v>57</v>
      </c>
      <c r="E138" s="266">
        <v>85</v>
      </c>
      <c r="F138" s="266">
        <v>92</v>
      </c>
      <c r="G138" s="266">
        <v>119</v>
      </c>
      <c r="H138" s="266">
        <v>102</v>
      </c>
      <c r="I138" s="266">
        <v>86</v>
      </c>
      <c r="J138" s="266">
        <v>83</v>
      </c>
      <c r="K138" s="266">
        <v>120</v>
      </c>
      <c r="L138" s="266">
        <v>173</v>
      </c>
      <c r="M138" s="266">
        <v>211</v>
      </c>
      <c r="N138" s="266">
        <v>176</v>
      </c>
      <c r="O138" s="266">
        <v>181</v>
      </c>
      <c r="P138" s="266">
        <v>187</v>
      </c>
      <c r="Q138" s="266">
        <v>157</v>
      </c>
      <c r="R138" s="266">
        <v>133</v>
      </c>
      <c r="S138" s="266">
        <v>108</v>
      </c>
      <c r="T138" s="266">
        <v>65</v>
      </c>
      <c r="U138" s="266">
        <v>16</v>
      </c>
      <c r="V138" s="267">
        <v>45.965597000000002</v>
      </c>
    </row>
    <row r="139" spans="1:22">
      <c r="A139" s="284"/>
      <c r="B139" s="265" t="s">
        <v>386</v>
      </c>
      <c r="C139" s="266">
        <v>2207</v>
      </c>
      <c r="D139" s="266">
        <v>63</v>
      </c>
      <c r="E139" s="266">
        <v>77</v>
      </c>
      <c r="F139" s="266">
        <v>89</v>
      </c>
      <c r="G139" s="266">
        <v>105</v>
      </c>
      <c r="H139" s="266">
        <v>73</v>
      </c>
      <c r="I139" s="266">
        <v>89</v>
      </c>
      <c r="J139" s="266">
        <v>92</v>
      </c>
      <c r="K139" s="266">
        <v>133</v>
      </c>
      <c r="L139" s="266">
        <v>123</v>
      </c>
      <c r="M139" s="266">
        <v>180</v>
      </c>
      <c r="N139" s="266">
        <v>139</v>
      </c>
      <c r="O139" s="266">
        <v>159</v>
      </c>
      <c r="P139" s="266">
        <v>187</v>
      </c>
      <c r="Q139" s="266">
        <v>185</v>
      </c>
      <c r="R139" s="266">
        <v>193</v>
      </c>
      <c r="S139" s="266">
        <v>172</v>
      </c>
      <c r="T139" s="266">
        <v>113</v>
      </c>
      <c r="U139" s="266">
        <v>35</v>
      </c>
      <c r="V139" s="267">
        <v>49.308109999999999</v>
      </c>
    </row>
    <row r="140" spans="1:22">
      <c r="A140" s="284" t="s">
        <v>170</v>
      </c>
      <c r="B140" s="265" t="s">
        <v>28</v>
      </c>
      <c r="C140" s="266">
        <v>354</v>
      </c>
      <c r="D140" s="266">
        <v>13</v>
      </c>
      <c r="E140" s="266">
        <v>18</v>
      </c>
      <c r="F140" s="266">
        <v>21</v>
      </c>
      <c r="G140" s="266">
        <v>13</v>
      </c>
      <c r="H140" s="266">
        <v>8</v>
      </c>
      <c r="I140" s="266">
        <v>16</v>
      </c>
      <c r="J140" s="266">
        <v>21</v>
      </c>
      <c r="K140" s="266">
        <v>33</v>
      </c>
      <c r="L140" s="266">
        <v>20</v>
      </c>
      <c r="M140" s="266">
        <v>23</v>
      </c>
      <c r="N140" s="266">
        <v>23</v>
      </c>
      <c r="O140" s="266">
        <v>21</v>
      </c>
      <c r="P140" s="266">
        <v>27</v>
      </c>
      <c r="Q140" s="266">
        <v>21</v>
      </c>
      <c r="R140" s="266">
        <v>25</v>
      </c>
      <c r="S140" s="266">
        <v>23</v>
      </c>
      <c r="T140" s="266">
        <v>18</v>
      </c>
      <c r="U140" s="266">
        <v>10</v>
      </c>
      <c r="V140" s="267">
        <v>46.477401</v>
      </c>
    </row>
    <row r="141" spans="1:22">
      <c r="A141" s="284"/>
      <c r="B141" s="265" t="s">
        <v>14</v>
      </c>
      <c r="C141" s="266">
        <v>169</v>
      </c>
      <c r="D141" s="266">
        <v>8</v>
      </c>
      <c r="E141" s="266">
        <v>10</v>
      </c>
      <c r="F141" s="266">
        <v>9</v>
      </c>
      <c r="G141" s="266">
        <v>7</v>
      </c>
      <c r="H141" s="266">
        <v>6</v>
      </c>
      <c r="I141" s="266">
        <v>6</v>
      </c>
      <c r="J141" s="266">
        <v>10</v>
      </c>
      <c r="K141" s="266">
        <v>20</v>
      </c>
      <c r="L141" s="266">
        <v>10</v>
      </c>
      <c r="M141" s="266">
        <v>14</v>
      </c>
      <c r="N141" s="266">
        <v>14</v>
      </c>
      <c r="O141" s="266">
        <v>8</v>
      </c>
      <c r="P141" s="266">
        <v>12</v>
      </c>
      <c r="Q141" s="266">
        <v>9</v>
      </c>
      <c r="R141" s="266">
        <v>9</v>
      </c>
      <c r="S141" s="266">
        <v>7</v>
      </c>
      <c r="T141" s="266">
        <v>5</v>
      </c>
      <c r="U141" s="266">
        <v>5</v>
      </c>
      <c r="V141" s="267">
        <v>43.307692000000003</v>
      </c>
    </row>
    <row r="142" spans="1:22">
      <c r="A142" s="284"/>
      <c r="B142" s="265" t="s">
        <v>386</v>
      </c>
      <c r="C142" s="266">
        <v>185</v>
      </c>
      <c r="D142" s="266">
        <v>5</v>
      </c>
      <c r="E142" s="266">
        <v>8</v>
      </c>
      <c r="F142" s="266">
        <v>12</v>
      </c>
      <c r="G142" s="266">
        <v>6</v>
      </c>
      <c r="H142" s="266">
        <v>2</v>
      </c>
      <c r="I142" s="266">
        <v>10</v>
      </c>
      <c r="J142" s="266">
        <v>11</v>
      </c>
      <c r="K142" s="266">
        <v>13</v>
      </c>
      <c r="L142" s="266">
        <v>10</v>
      </c>
      <c r="M142" s="266">
        <v>9</v>
      </c>
      <c r="N142" s="266">
        <v>9</v>
      </c>
      <c r="O142" s="266">
        <v>13</v>
      </c>
      <c r="P142" s="266">
        <v>15</v>
      </c>
      <c r="Q142" s="266">
        <v>12</v>
      </c>
      <c r="R142" s="266">
        <v>16</v>
      </c>
      <c r="S142" s="266">
        <v>16</v>
      </c>
      <c r="T142" s="266">
        <v>13</v>
      </c>
      <c r="U142" s="266">
        <v>5</v>
      </c>
      <c r="V142" s="267">
        <v>49.372971999999997</v>
      </c>
    </row>
    <row r="143" spans="1:22">
      <c r="A143" s="284" t="s">
        <v>171</v>
      </c>
      <c r="B143" s="265" t="s">
        <v>28</v>
      </c>
      <c r="C143" s="266">
        <v>6317</v>
      </c>
      <c r="D143" s="266">
        <v>259</v>
      </c>
      <c r="E143" s="266">
        <v>227</v>
      </c>
      <c r="F143" s="266">
        <v>256</v>
      </c>
      <c r="G143" s="266">
        <v>338</v>
      </c>
      <c r="H143" s="266">
        <v>340</v>
      </c>
      <c r="I143" s="266">
        <v>397</v>
      </c>
      <c r="J143" s="266">
        <v>342</v>
      </c>
      <c r="K143" s="266">
        <v>296</v>
      </c>
      <c r="L143" s="266">
        <v>339</v>
      </c>
      <c r="M143" s="266">
        <v>462</v>
      </c>
      <c r="N143" s="266">
        <v>559</v>
      </c>
      <c r="O143" s="266">
        <v>560</v>
      </c>
      <c r="P143" s="266">
        <v>499</v>
      </c>
      <c r="Q143" s="266">
        <v>361</v>
      </c>
      <c r="R143" s="266">
        <v>424</v>
      </c>
      <c r="S143" s="266">
        <v>401</v>
      </c>
      <c r="T143" s="266">
        <v>168</v>
      </c>
      <c r="U143" s="266">
        <v>89</v>
      </c>
      <c r="V143" s="267">
        <v>45.297609000000001</v>
      </c>
    </row>
    <row r="144" spans="1:22">
      <c r="A144" s="284"/>
      <c r="B144" s="265" t="s">
        <v>14</v>
      </c>
      <c r="C144" s="266">
        <v>3043</v>
      </c>
      <c r="D144" s="266">
        <v>142</v>
      </c>
      <c r="E144" s="266">
        <v>108</v>
      </c>
      <c r="F144" s="266">
        <v>120</v>
      </c>
      <c r="G144" s="266">
        <v>184</v>
      </c>
      <c r="H144" s="266">
        <v>178</v>
      </c>
      <c r="I144" s="266">
        <v>220</v>
      </c>
      <c r="J144" s="266">
        <v>183</v>
      </c>
      <c r="K144" s="266">
        <v>151</v>
      </c>
      <c r="L144" s="266">
        <v>161</v>
      </c>
      <c r="M144" s="266">
        <v>232</v>
      </c>
      <c r="N144" s="266">
        <v>259</v>
      </c>
      <c r="O144" s="266">
        <v>289</v>
      </c>
      <c r="P144" s="266">
        <v>241</v>
      </c>
      <c r="Q144" s="266">
        <v>141</v>
      </c>
      <c r="R144" s="266">
        <v>180</v>
      </c>
      <c r="S144" s="266">
        <v>159</v>
      </c>
      <c r="T144" s="266">
        <v>62</v>
      </c>
      <c r="U144" s="266">
        <v>33</v>
      </c>
      <c r="V144" s="267">
        <v>43.387117000000003</v>
      </c>
    </row>
    <row r="145" spans="1:22">
      <c r="A145" s="284"/>
      <c r="B145" s="265" t="s">
        <v>386</v>
      </c>
      <c r="C145" s="266">
        <v>3274</v>
      </c>
      <c r="D145" s="266">
        <v>117</v>
      </c>
      <c r="E145" s="266">
        <v>119</v>
      </c>
      <c r="F145" s="266">
        <v>136</v>
      </c>
      <c r="G145" s="266">
        <v>154</v>
      </c>
      <c r="H145" s="266">
        <v>162</v>
      </c>
      <c r="I145" s="266">
        <v>177</v>
      </c>
      <c r="J145" s="266">
        <v>159</v>
      </c>
      <c r="K145" s="266">
        <v>145</v>
      </c>
      <c r="L145" s="266">
        <v>178</v>
      </c>
      <c r="M145" s="266">
        <v>230</v>
      </c>
      <c r="N145" s="266">
        <v>300</v>
      </c>
      <c r="O145" s="266">
        <v>271</v>
      </c>
      <c r="P145" s="266">
        <v>258</v>
      </c>
      <c r="Q145" s="266">
        <v>220</v>
      </c>
      <c r="R145" s="266">
        <v>244</v>
      </c>
      <c r="S145" s="266">
        <v>242</v>
      </c>
      <c r="T145" s="266">
        <v>106</v>
      </c>
      <c r="U145" s="266">
        <v>56</v>
      </c>
      <c r="V145" s="267">
        <v>47.073304</v>
      </c>
    </row>
    <row r="146" spans="1:22">
      <c r="A146" s="285" t="s">
        <v>395</v>
      </c>
      <c r="B146" s="265" t="s">
        <v>28</v>
      </c>
      <c r="C146" s="266">
        <v>80916</v>
      </c>
      <c r="D146" s="266">
        <v>3208</v>
      </c>
      <c r="E146" s="266">
        <v>3333</v>
      </c>
      <c r="F146" s="266">
        <v>3643</v>
      </c>
      <c r="G146" s="266">
        <v>4980</v>
      </c>
      <c r="H146" s="266">
        <v>4651</v>
      </c>
      <c r="I146" s="266">
        <v>5388</v>
      </c>
      <c r="J146" s="266">
        <v>5373</v>
      </c>
      <c r="K146" s="266">
        <v>5634</v>
      </c>
      <c r="L146" s="266">
        <v>5405</v>
      </c>
      <c r="M146" s="266">
        <v>6210</v>
      </c>
      <c r="N146" s="266">
        <v>6657</v>
      </c>
      <c r="O146" s="266">
        <v>6393</v>
      </c>
      <c r="P146" s="266">
        <v>5930</v>
      </c>
      <c r="Q146" s="266">
        <v>4100</v>
      </c>
      <c r="R146" s="266">
        <v>4031</v>
      </c>
      <c r="S146" s="266">
        <v>3509</v>
      </c>
      <c r="T146" s="266">
        <v>1704</v>
      </c>
      <c r="U146" s="266">
        <v>767</v>
      </c>
      <c r="V146" s="267">
        <v>42.324162999999999</v>
      </c>
    </row>
    <row r="147" spans="1:22">
      <c r="A147" s="284"/>
      <c r="B147" s="265" t="s">
        <v>14</v>
      </c>
      <c r="C147" s="266">
        <v>39418</v>
      </c>
      <c r="D147" s="266">
        <v>1668</v>
      </c>
      <c r="E147" s="266">
        <v>1727</v>
      </c>
      <c r="F147" s="266">
        <v>1861</v>
      </c>
      <c r="G147" s="266">
        <v>2532</v>
      </c>
      <c r="H147" s="266">
        <v>2366</v>
      </c>
      <c r="I147" s="266">
        <v>2724</v>
      </c>
      <c r="J147" s="266">
        <v>2721</v>
      </c>
      <c r="K147" s="266">
        <v>2900</v>
      </c>
      <c r="L147" s="266">
        <v>2702</v>
      </c>
      <c r="M147" s="266">
        <v>3128</v>
      </c>
      <c r="N147" s="266">
        <v>3373</v>
      </c>
      <c r="O147" s="266">
        <v>3049</v>
      </c>
      <c r="P147" s="266">
        <v>2766</v>
      </c>
      <c r="Q147" s="266">
        <v>1922</v>
      </c>
      <c r="R147" s="266">
        <v>1686</v>
      </c>
      <c r="S147" s="266">
        <v>1371</v>
      </c>
      <c r="T147" s="266">
        <v>661</v>
      </c>
      <c r="U147" s="266">
        <v>261</v>
      </c>
      <c r="V147" s="267">
        <v>40.951900000000002</v>
      </c>
    </row>
    <row r="148" spans="1:22">
      <c r="A148" s="284"/>
      <c r="B148" s="265" t="s">
        <v>386</v>
      </c>
      <c r="C148" s="266">
        <v>41498</v>
      </c>
      <c r="D148" s="266">
        <v>1540</v>
      </c>
      <c r="E148" s="266">
        <v>1606</v>
      </c>
      <c r="F148" s="266">
        <v>1782</v>
      </c>
      <c r="G148" s="266">
        <v>2448</v>
      </c>
      <c r="H148" s="266">
        <v>2285</v>
      </c>
      <c r="I148" s="266">
        <v>2664</v>
      </c>
      <c r="J148" s="266">
        <v>2652</v>
      </c>
      <c r="K148" s="266">
        <v>2734</v>
      </c>
      <c r="L148" s="266">
        <v>2703</v>
      </c>
      <c r="M148" s="266">
        <v>3082</v>
      </c>
      <c r="N148" s="266">
        <v>3284</v>
      </c>
      <c r="O148" s="266">
        <v>3344</v>
      </c>
      <c r="P148" s="266">
        <v>3164</v>
      </c>
      <c r="Q148" s="266">
        <v>2178</v>
      </c>
      <c r="R148" s="266">
        <v>2345</v>
      </c>
      <c r="S148" s="266">
        <v>2138</v>
      </c>
      <c r="T148" s="266">
        <v>1043</v>
      </c>
      <c r="U148" s="266">
        <v>506</v>
      </c>
      <c r="V148" s="267">
        <v>43.627643999999997</v>
      </c>
    </row>
    <row r="149" spans="1:22">
      <c r="A149" s="284" t="s">
        <v>173</v>
      </c>
      <c r="B149" s="265" t="s">
        <v>28</v>
      </c>
      <c r="C149" s="266">
        <v>34357</v>
      </c>
      <c r="D149" s="266">
        <v>1554</v>
      </c>
      <c r="E149" s="266">
        <v>1572</v>
      </c>
      <c r="F149" s="266">
        <v>1828</v>
      </c>
      <c r="G149" s="266">
        <v>2250</v>
      </c>
      <c r="H149" s="266">
        <v>1786</v>
      </c>
      <c r="I149" s="266">
        <v>2001</v>
      </c>
      <c r="J149" s="266">
        <v>2136</v>
      </c>
      <c r="K149" s="266">
        <v>2404</v>
      </c>
      <c r="L149" s="266">
        <v>2212</v>
      </c>
      <c r="M149" s="266">
        <v>2314</v>
      </c>
      <c r="N149" s="266">
        <v>2476</v>
      </c>
      <c r="O149" s="266">
        <v>2501</v>
      </c>
      <c r="P149" s="266">
        <v>2548</v>
      </c>
      <c r="Q149" s="266">
        <v>2096</v>
      </c>
      <c r="R149" s="266">
        <v>2020</v>
      </c>
      <c r="S149" s="266">
        <v>1504</v>
      </c>
      <c r="T149" s="266">
        <v>807</v>
      </c>
      <c r="U149" s="266">
        <v>348</v>
      </c>
      <c r="V149" s="267">
        <v>42.312424999999998</v>
      </c>
    </row>
    <row r="150" spans="1:22">
      <c r="A150" s="284"/>
      <c r="B150" s="265" t="s">
        <v>14</v>
      </c>
      <c r="C150" s="266">
        <v>16675</v>
      </c>
      <c r="D150" s="266">
        <v>796</v>
      </c>
      <c r="E150" s="266">
        <v>804</v>
      </c>
      <c r="F150" s="266">
        <v>926</v>
      </c>
      <c r="G150" s="266">
        <v>1221</v>
      </c>
      <c r="H150" s="266">
        <v>920</v>
      </c>
      <c r="I150" s="266">
        <v>1022</v>
      </c>
      <c r="J150" s="266">
        <v>1056</v>
      </c>
      <c r="K150" s="266">
        <v>1201</v>
      </c>
      <c r="L150" s="266">
        <v>1127</v>
      </c>
      <c r="M150" s="266">
        <v>1154</v>
      </c>
      <c r="N150" s="266">
        <v>1251</v>
      </c>
      <c r="O150" s="266">
        <v>1157</v>
      </c>
      <c r="P150" s="266">
        <v>1213</v>
      </c>
      <c r="Q150" s="266">
        <v>946</v>
      </c>
      <c r="R150" s="266">
        <v>906</v>
      </c>
      <c r="S150" s="266">
        <v>586</v>
      </c>
      <c r="T150" s="266">
        <v>295</v>
      </c>
      <c r="U150" s="266">
        <v>94</v>
      </c>
      <c r="V150" s="267">
        <v>40.714362000000001</v>
      </c>
    </row>
    <row r="151" spans="1:22">
      <c r="A151" s="284"/>
      <c r="B151" s="265" t="s">
        <v>386</v>
      </c>
      <c r="C151" s="266">
        <v>17682</v>
      </c>
      <c r="D151" s="266">
        <v>758</v>
      </c>
      <c r="E151" s="266">
        <v>768</v>
      </c>
      <c r="F151" s="266">
        <v>902</v>
      </c>
      <c r="G151" s="266">
        <v>1029</v>
      </c>
      <c r="H151" s="266">
        <v>866</v>
      </c>
      <c r="I151" s="266">
        <v>979</v>
      </c>
      <c r="J151" s="266">
        <v>1080</v>
      </c>
      <c r="K151" s="266">
        <v>1203</v>
      </c>
      <c r="L151" s="266">
        <v>1085</v>
      </c>
      <c r="M151" s="266">
        <v>1160</v>
      </c>
      <c r="N151" s="266">
        <v>1225</v>
      </c>
      <c r="O151" s="266">
        <v>1344</v>
      </c>
      <c r="P151" s="266">
        <v>1335</v>
      </c>
      <c r="Q151" s="266">
        <v>1150</v>
      </c>
      <c r="R151" s="266">
        <v>1114</v>
      </c>
      <c r="S151" s="266">
        <v>918</v>
      </c>
      <c r="T151" s="266">
        <v>512</v>
      </c>
      <c r="U151" s="266">
        <v>254</v>
      </c>
      <c r="V151" s="267">
        <v>43.819476999999999</v>
      </c>
    </row>
    <row r="152" spans="1:22">
      <c r="A152" s="284" t="s">
        <v>174</v>
      </c>
      <c r="B152" s="265" t="s">
        <v>28</v>
      </c>
      <c r="C152" s="266">
        <v>5851</v>
      </c>
      <c r="D152" s="266">
        <v>239</v>
      </c>
      <c r="E152" s="266">
        <v>247</v>
      </c>
      <c r="F152" s="266">
        <v>307</v>
      </c>
      <c r="G152" s="266">
        <v>335</v>
      </c>
      <c r="H152" s="266">
        <v>269</v>
      </c>
      <c r="I152" s="266">
        <v>280</v>
      </c>
      <c r="J152" s="266">
        <v>277</v>
      </c>
      <c r="K152" s="266">
        <v>350</v>
      </c>
      <c r="L152" s="266">
        <v>384</v>
      </c>
      <c r="M152" s="266">
        <v>374</v>
      </c>
      <c r="N152" s="266">
        <v>431</v>
      </c>
      <c r="O152" s="266">
        <v>467</v>
      </c>
      <c r="P152" s="266">
        <v>522</v>
      </c>
      <c r="Q152" s="266">
        <v>400</v>
      </c>
      <c r="R152" s="266">
        <v>366</v>
      </c>
      <c r="S152" s="266">
        <v>316</v>
      </c>
      <c r="T152" s="266">
        <v>207</v>
      </c>
      <c r="U152" s="266">
        <v>80</v>
      </c>
      <c r="V152" s="267">
        <v>45.039822000000001</v>
      </c>
    </row>
    <row r="153" spans="1:22">
      <c r="A153" s="284"/>
      <c r="B153" s="265" t="s">
        <v>14</v>
      </c>
      <c r="C153" s="266">
        <v>2900</v>
      </c>
      <c r="D153" s="266">
        <v>117</v>
      </c>
      <c r="E153" s="266">
        <v>134</v>
      </c>
      <c r="F153" s="266">
        <v>151</v>
      </c>
      <c r="G153" s="266">
        <v>160</v>
      </c>
      <c r="H153" s="266">
        <v>130</v>
      </c>
      <c r="I153" s="266">
        <v>147</v>
      </c>
      <c r="J153" s="266">
        <v>155</v>
      </c>
      <c r="K153" s="266">
        <v>182</v>
      </c>
      <c r="L153" s="266">
        <v>224</v>
      </c>
      <c r="M153" s="266">
        <v>218</v>
      </c>
      <c r="N153" s="266">
        <v>235</v>
      </c>
      <c r="O153" s="266">
        <v>243</v>
      </c>
      <c r="P153" s="266">
        <v>239</v>
      </c>
      <c r="Q153" s="266">
        <v>181</v>
      </c>
      <c r="R153" s="266">
        <v>148</v>
      </c>
      <c r="S153" s="266">
        <v>122</v>
      </c>
      <c r="T153" s="266">
        <v>88</v>
      </c>
      <c r="U153" s="266">
        <v>26</v>
      </c>
      <c r="V153" s="267">
        <v>43.630688999999997</v>
      </c>
    </row>
    <row r="154" spans="1:22">
      <c r="A154" s="284"/>
      <c r="B154" s="265" t="s">
        <v>386</v>
      </c>
      <c r="C154" s="266">
        <v>2951</v>
      </c>
      <c r="D154" s="266">
        <v>122</v>
      </c>
      <c r="E154" s="266">
        <v>113</v>
      </c>
      <c r="F154" s="266">
        <v>156</v>
      </c>
      <c r="G154" s="266">
        <v>175</v>
      </c>
      <c r="H154" s="266">
        <v>139</v>
      </c>
      <c r="I154" s="266">
        <v>133</v>
      </c>
      <c r="J154" s="266">
        <v>122</v>
      </c>
      <c r="K154" s="266">
        <v>168</v>
      </c>
      <c r="L154" s="266">
        <v>160</v>
      </c>
      <c r="M154" s="266">
        <v>156</v>
      </c>
      <c r="N154" s="266">
        <v>196</v>
      </c>
      <c r="O154" s="266">
        <v>224</v>
      </c>
      <c r="P154" s="266">
        <v>283</v>
      </c>
      <c r="Q154" s="266">
        <v>219</v>
      </c>
      <c r="R154" s="266">
        <v>218</v>
      </c>
      <c r="S154" s="266">
        <v>194</v>
      </c>
      <c r="T154" s="266">
        <v>119</v>
      </c>
      <c r="U154" s="266">
        <v>54</v>
      </c>
      <c r="V154" s="267">
        <v>46.424601000000003</v>
      </c>
    </row>
    <row r="155" spans="1:22">
      <c r="A155" s="284" t="s">
        <v>175</v>
      </c>
      <c r="B155" s="265" t="s">
        <v>28</v>
      </c>
      <c r="C155" s="266">
        <v>10302</v>
      </c>
      <c r="D155" s="266">
        <v>502</v>
      </c>
      <c r="E155" s="266">
        <v>473</v>
      </c>
      <c r="F155" s="266">
        <v>409</v>
      </c>
      <c r="G155" s="266">
        <v>586</v>
      </c>
      <c r="H155" s="266">
        <v>521</v>
      </c>
      <c r="I155" s="266">
        <v>623</v>
      </c>
      <c r="J155" s="266">
        <v>657</v>
      </c>
      <c r="K155" s="266">
        <v>651</v>
      </c>
      <c r="L155" s="266">
        <v>548</v>
      </c>
      <c r="M155" s="266">
        <v>653</v>
      </c>
      <c r="N155" s="266">
        <v>816</v>
      </c>
      <c r="O155" s="266">
        <v>954</v>
      </c>
      <c r="P155" s="266">
        <v>843</v>
      </c>
      <c r="Q155" s="266">
        <v>494</v>
      </c>
      <c r="R155" s="266">
        <v>594</v>
      </c>
      <c r="S155" s="266">
        <v>543</v>
      </c>
      <c r="T155" s="266">
        <v>311</v>
      </c>
      <c r="U155" s="266">
        <v>124</v>
      </c>
      <c r="V155" s="267">
        <v>43.613764000000003</v>
      </c>
    </row>
    <row r="156" spans="1:22">
      <c r="A156" s="284"/>
      <c r="B156" s="265" t="s">
        <v>14</v>
      </c>
      <c r="C156" s="266">
        <v>5053</v>
      </c>
      <c r="D156" s="266">
        <v>249</v>
      </c>
      <c r="E156" s="266">
        <v>246</v>
      </c>
      <c r="F156" s="266">
        <v>207</v>
      </c>
      <c r="G156" s="266">
        <v>318</v>
      </c>
      <c r="H156" s="266">
        <v>263</v>
      </c>
      <c r="I156" s="266">
        <v>313</v>
      </c>
      <c r="J156" s="266">
        <v>352</v>
      </c>
      <c r="K156" s="266">
        <v>342</v>
      </c>
      <c r="L156" s="266">
        <v>295</v>
      </c>
      <c r="M156" s="266">
        <v>349</v>
      </c>
      <c r="N156" s="266">
        <v>417</v>
      </c>
      <c r="O156" s="266">
        <v>445</v>
      </c>
      <c r="P156" s="266">
        <v>403</v>
      </c>
      <c r="Q156" s="266">
        <v>215</v>
      </c>
      <c r="R156" s="266">
        <v>259</v>
      </c>
      <c r="S156" s="266">
        <v>226</v>
      </c>
      <c r="T156" s="266">
        <v>109</v>
      </c>
      <c r="U156" s="266">
        <v>45</v>
      </c>
      <c r="V156" s="267">
        <v>42.016424999999998</v>
      </c>
    </row>
    <row r="157" spans="1:22">
      <c r="A157" s="284"/>
      <c r="B157" s="265" t="s">
        <v>386</v>
      </c>
      <c r="C157" s="266">
        <v>5249</v>
      </c>
      <c r="D157" s="266">
        <v>253</v>
      </c>
      <c r="E157" s="266">
        <v>227</v>
      </c>
      <c r="F157" s="266">
        <v>202</v>
      </c>
      <c r="G157" s="266">
        <v>268</v>
      </c>
      <c r="H157" s="266">
        <v>258</v>
      </c>
      <c r="I157" s="266">
        <v>310</v>
      </c>
      <c r="J157" s="266">
        <v>305</v>
      </c>
      <c r="K157" s="266">
        <v>309</v>
      </c>
      <c r="L157" s="266">
        <v>253</v>
      </c>
      <c r="M157" s="266">
        <v>304</v>
      </c>
      <c r="N157" s="266">
        <v>399</v>
      </c>
      <c r="O157" s="266">
        <v>509</v>
      </c>
      <c r="P157" s="266">
        <v>440</v>
      </c>
      <c r="Q157" s="266">
        <v>279</v>
      </c>
      <c r="R157" s="266">
        <v>335</v>
      </c>
      <c r="S157" s="266">
        <v>317</v>
      </c>
      <c r="T157" s="266">
        <v>202</v>
      </c>
      <c r="U157" s="266">
        <v>79</v>
      </c>
      <c r="V157" s="267">
        <v>45.151457000000001</v>
      </c>
    </row>
    <row r="158" spans="1:22">
      <c r="A158" s="284" t="s">
        <v>176</v>
      </c>
      <c r="B158" s="265" t="s">
        <v>28</v>
      </c>
      <c r="C158" s="266">
        <v>7578</v>
      </c>
      <c r="D158" s="266">
        <v>282</v>
      </c>
      <c r="E158" s="266">
        <v>317</v>
      </c>
      <c r="F158" s="266">
        <v>297</v>
      </c>
      <c r="G158" s="266">
        <v>372</v>
      </c>
      <c r="H158" s="266">
        <v>419</v>
      </c>
      <c r="I158" s="266">
        <v>448</v>
      </c>
      <c r="J158" s="266">
        <v>431</v>
      </c>
      <c r="K158" s="266">
        <v>440</v>
      </c>
      <c r="L158" s="266">
        <v>486</v>
      </c>
      <c r="M158" s="266">
        <v>629</v>
      </c>
      <c r="N158" s="266">
        <v>637</v>
      </c>
      <c r="O158" s="266">
        <v>665</v>
      </c>
      <c r="P158" s="266">
        <v>632</v>
      </c>
      <c r="Q158" s="266">
        <v>477</v>
      </c>
      <c r="R158" s="266">
        <v>440</v>
      </c>
      <c r="S158" s="266">
        <v>370</v>
      </c>
      <c r="T158" s="266">
        <v>156</v>
      </c>
      <c r="U158" s="266">
        <v>80</v>
      </c>
      <c r="V158" s="267">
        <v>44.331881000000003</v>
      </c>
    </row>
    <row r="159" spans="1:22">
      <c r="A159" s="284"/>
      <c r="B159" s="265" t="s">
        <v>14</v>
      </c>
      <c r="C159" s="266">
        <v>3840</v>
      </c>
      <c r="D159" s="266">
        <v>147</v>
      </c>
      <c r="E159" s="266">
        <v>169</v>
      </c>
      <c r="F159" s="266">
        <v>157</v>
      </c>
      <c r="G159" s="266">
        <v>193</v>
      </c>
      <c r="H159" s="266">
        <v>216</v>
      </c>
      <c r="I159" s="266">
        <v>258</v>
      </c>
      <c r="J159" s="266">
        <v>241</v>
      </c>
      <c r="K159" s="266">
        <v>231</v>
      </c>
      <c r="L159" s="266">
        <v>258</v>
      </c>
      <c r="M159" s="266">
        <v>316</v>
      </c>
      <c r="N159" s="266">
        <v>332</v>
      </c>
      <c r="O159" s="266">
        <v>342</v>
      </c>
      <c r="P159" s="266">
        <v>318</v>
      </c>
      <c r="Q159" s="266">
        <v>225</v>
      </c>
      <c r="R159" s="266">
        <v>194</v>
      </c>
      <c r="S159" s="266">
        <v>165</v>
      </c>
      <c r="T159" s="266">
        <v>53</v>
      </c>
      <c r="U159" s="266">
        <v>25</v>
      </c>
      <c r="V159" s="267">
        <v>42.959895000000003</v>
      </c>
    </row>
    <row r="160" spans="1:22">
      <c r="A160" s="284"/>
      <c r="B160" s="265" t="s">
        <v>386</v>
      </c>
      <c r="C160" s="266">
        <v>3738</v>
      </c>
      <c r="D160" s="266">
        <v>135</v>
      </c>
      <c r="E160" s="266">
        <v>148</v>
      </c>
      <c r="F160" s="266">
        <v>140</v>
      </c>
      <c r="G160" s="266">
        <v>179</v>
      </c>
      <c r="H160" s="266">
        <v>203</v>
      </c>
      <c r="I160" s="266">
        <v>190</v>
      </c>
      <c r="J160" s="266">
        <v>190</v>
      </c>
      <c r="K160" s="266">
        <v>209</v>
      </c>
      <c r="L160" s="266">
        <v>228</v>
      </c>
      <c r="M160" s="266">
        <v>313</v>
      </c>
      <c r="N160" s="266">
        <v>305</v>
      </c>
      <c r="O160" s="266">
        <v>323</v>
      </c>
      <c r="P160" s="266">
        <v>314</v>
      </c>
      <c r="Q160" s="266">
        <v>252</v>
      </c>
      <c r="R160" s="266">
        <v>246</v>
      </c>
      <c r="S160" s="266">
        <v>205</v>
      </c>
      <c r="T160" s="266">
        <v>103</v>
      </c>
      <c r="U160" s="266">
        <v>55</v>
      </c>
      <c r="V160" s="267">
        <v>45.741304999999997</v>
      </c>
    </row>
    <row r="161" spans="1:22">
      <c r="A161" s="284" t="s">
        <v>177</v>
      </c>
      <c r="B161" s="265" t="s">
        <v>28</v>
      </c>
      <c r="C161" s="266">
        <v>16933</v>
      </c>
      <c r="D161" s="266">
        <v>809</v>
      </c>
      <c r="E161" s="266">
        <v>720</v>
      </c>
      <c r="F161" s="266">
        <v>853</v>
      </c>
      <c r="G161" s="266">
        <v>998</v>
      </c>
      <c r="H161" s="266">
        <v>929</v>
      </c>
      <c r="I161" s="266">
        <v>985</v>
      </c>
      <c r="J161" s="266">
        <v>1115</v>
      </c>
      <c r="K161" s="266">
        <v>1130</v>
      </c>
      <c r="L161" s="266">
        <v>1050</v>
      </c>
      <c r="M161" s="266">
        <v>1156</v>
      </c>
      <c r="N161" s="266">
        <v>1208</v>
      </c>
      <c r="O161" s="266">
        <v>1306</v>
      </c>
      <c r="P161" s="266">
        <v>1300</v>
      </c>
      <c r="Q161" s="266">
        <v>996</v>
      </c>
      <c r="R161" s="266">
        <v>979</v>
      </c>
      <c r="S161" s="266">
        <v>737</v>
      </c>
      <c r="T161" s="266">
        <v>455</v>
      </c>
      <c r="U161" s="266">
        <v>207</v>
      </c>
      <c r="V161" s="267">
        <v>42.755034000000002</v>
      </c>
    </row>
    <row r="162" spans="1:22">
      <c r="A162" s="284"/>
      <c r="B162" s="265" t="s">
        <v>14</v>
      </c>
      <c r="C162" s="266">
        <v>8295</v>
      </c>
      <c r="D162" s="266">
        <v>398</v>
      </c>
      <c r="E162" s="266">
        <v>360</v>
      </c>
      <c r="F162" s="266">
        <v>448</v>
      </c>
      <c r="G162" s="266">
        <v>512</v>
      </c>
      <c r="H162" s="266">
        <v>493</v>
      </c>
      <c r="I162" s="266">
        <v>513</v>
      </c>
      <c r="J162" s="266">
        <v>564</v>
      </c>
      <c r="K162" s="266">
        <v>581</v>
      </c>
      <c r="L162" s="266">
        <v>541</v>
      </c>
      <c r="M162" s="266">
        <v>592</v>
      </c>
      <c r="N162" s="266">
        <v>620</v>
      </c>
      <c r="O162" s="266">
        <v>603</v>
      </c>
      <c r="P162" s="266">
        <v>638</v>
      </c>
      <c r="Q162" s="266">
        <v>481</v>
      </c>
      <c r="R162" s="266">
        <v>453</v>
      </c>
      <c r="S162" s="266">
        <v>280</v>
      </c>
      <c r="T162" s="266">
        <v>158</v>
      </c>
      <c r="U162" s="266">
        <v>60</v>
      </c>
      <c r="V162" s="267">
        <v>41.333936000000001</v>
      </c>
    </row>
    <row r="163" spans="1:22">
      <c r="A163" s="284"/>
      <c r="B163" s="265" t="s">
        <v>386</v>
      </c>
      <c r="C163" s="266">
        <v>8638</v>
      </c>
      <c r="D163" s="266">
        <v>411</v>
      </c>
      <c r="E163" s="266">
        <v>360</v>
      </c>
      <c r="F163" s="266">
        <v>405</v>
      </c>
      <c r="G163" s="266">
        <v>486</v>
      </c>
      <c r="H163" s="266">
        <v>436</v>
      </c>
      <c r="I163" s="266">
        <v>472</v>
      </c>
      <c r="J163" s="266">
        <v>551</v>
      </c>
      <c r="K163" s="266">
        <v>549</v>
      </c>
      <c r="L163" s="266">
        <v>509</v>
      </c>
      <c r="M163" s="266">
        <v>564</v>
      </c>
      <c r="N163" s="266">
        <v>588</v>
      </c>
      <c r="O163" s="266">
        <v>703</v>
      </c>
      <c r="P163" s="266">
        <v>662</v>
      </c>
      <c r="Q163" s="266">
        <v>515</v>
      </c>
      <c r="R163" s="266">
        <v>526</v>
      </c>
      <c r="S163" s="266">
        <v>457</v>
      </c>
      <c r="T163" s="266">
        <v>297</v>
      </c>
      <c r="U163" s="266">
        <v>147</v>
      </c>
      <c r="V163" s="267">
        <v>44.119703000000001</v>
      </c>
    </row>
    <row r="164" spans="1:22">
      <c r="A164" s="284" t="s">
        <v>178</v>
      </c>
      <c r="B164" s="265" t="s">
        <v>28</v>
      </c>
      <c r="C164" s="266">
        <v>11698</v>
      </c>
      <c r="D164" s="266">
        <v>489</v>
      </c>
      <c r="E164" s="266">
        <v>494</v>
      </c>
      <c r="F164" s="266">
        <v>503</v>
      </c>
      <c r="G164" s="266">
        <v>737</v>
      </c>
      <c r="H164" s="266">
        <v>757</v>
      </c>
      <c r="I164" s="266">
        <v>891</v>
      </c>
      <c r="J164" s="266">
        <v>894</v>
      </c>
      <c r="K164" s="266">
        <v>941</v>
      </c>
      <c r="L164" s="266">
        <v>925</v>
      </c>
      <c r="M164" s="266">
        <v>892</v>
      </c>
      <c r="N164" s="266">
        <v>927</v>
      </c>
      <c r="O164" s="266">
        <v>846</v>
      </c>
      <c r="P164" s="266">
        <v>888</v>
      </c>
      <c r="Q164" s="266">
        <v>525</v>
      </c>
      <c r="R164" s="266">
        <v>454</v>
      </c>
      <c r="S164" s="266">
        <v>337</v>
      </c>
      <c r="T164" s="266">
        <v>147</v>
      </c>
      <c r="U164" s="266">
        <v>51</v>
      </c>
      <c r="V164" s="267">
        <v>40.159256999999997</v>
      </c>
    </row>
    <row r="165" spans="1:22">
      <c r="A165" s="284"/>
      <c r="B165" s="265" t="s">
        <v>14</v>
      </c>
      <c r="C165" s="266">
        <v>5714</v>
      </c>
      <c r="D165" s="266">
        <v>247</v>
      </c>
      <c r="E165" s="266">
        <v>242</v>
      </c>
      <c r="F165" s="266">
        <v>273</v>
      </c>
      <c r="G165" s="266">
        <v>396</v>
      </c>
      <c r="H165" s="266">
        <v>414</v>
      </c>
      <c r="I165" s="266">
        <v>475</v>
      </c>
      <c r="J165" s="266">
        <v>494</v>
      </c>
      <c r="K165" s="266">
        <v>485</v>
      </c>
      <c r="L165" s="266">
        <v>467</v>
      </c>
      <c r="M165" s="266">
        <v>426</v>
      </c>
      <c r="N165" s="266">
        <v>464</v>
      </c>
      <c r="O165" s="266">
        <v>380</v>
      </c>
      <c r="P165" s="266">
        <v>390</v>
      </c>
      <c r="Q165" s="266">
        <v>211</v>
      </c>
      <c r="R165" s="266">
        <v>158</v>
      </c>
      <c r="S165" s="266">
        <v>126</v>
      </c>
      <c r="T165" s="266">
        <v>49</v>
      </c>
      <c r="U165" s="266">
        <v>17</v>
      </c>
      <c r="V165" s="267">
        <v>38.194259000000002</v>
      </c>
    </row>
    <row r="166" spans="1:22">
      <c r="A166" s="284"/>
      <c r="B166" s="265" t="s">
        <v>386</v>
      </c>
      <c r="C166" s="266">
        <v>5984</v>
      </c>
      <c r="D166" s="266">
        <v>242</v>
      </c>
      <c r="E166" s="266">
        <v>252</v>
      </c>
      <c r="F166" s="266">
        <v>230</v>
      </c>
      <c r="G166" s="266">
        <v>341</v>
      </c>
      <c r="H166" s="266">
        <v>343</v>
      </c>
      <c r="I166" s="266">
        <v>416</v>
      </c>
      <c r="J166" s="266">
        <v>400</v>
      </c>
      <c r="K166" s="266">
        <v>456</v>
      </c>
      <c r="L166" s="266">
        <v>458</v>
      </c>
      <c r="M166" s="266">
        <v>466</v>
      </c>
      <c r="N166" s="266">
        <v>463</v>
      </c>
      <c r="O166" s="266">
        <v>466</v>
      </c>
      <c r="P166" s="266">
        <v>498</v>
      </c>
      <c r="Q166" s="266">
        <v>314</v>
      </c>
      <c r="R166" s="266">
        <v>296</v>
      </c>
      <c r="S166" s="266">
        <v>211</v>
      </c>
      <c r="T166" s="266">
        <v>98</v>
      </c>
      <c r="U166" s="266">
        <v>34</v>
      </c>
      <c r="V166" s="267">
        <v>42.035594000000003</v>
      </c>
    </row>
    <row r="167" spans="1:22">
      <c r="A167" s="284" t="s">
        <v>180</v>
      </c>
      <c r="B167" s="265" t="s">
        <v>28</v>
      </c>
      <c r="C167" s="266">
        <v>37236</v>
      </c>
      <c r="D167" s="266">
        <v>1951</v>
      </c>
      <c r="E167" s="266">
        <v>1916</v>
      </c>
      <c r="F167" s="266">
        <v>2064</v>
      </c>
      <c r="G167" s="266">
        <v>2479</v>
      </c>
      <c r="H167" s="266">
        <v>2073</v>
      </c>
      <c r="I167" s="266">
        <v>2243</v>
      </c>
      <c r="J167" s="266">
        <v>2328</v>
      </c>
      <c r="K167" s="266">
        <v>2464</v>
      </c>
      <c r="L167" s="266">
        <v>2404</v>
      </c>
      <c r="M167" s="266">
        <v>2540</v>
      </c>
      <c r="N167" s="266">
        <v>2823</v>
      </c>
      <c r="O167" s="266">
        <v>2867</v>
      </c>
      <c r="P167" s="266">
        <v>2763</v>
      </c>
      <c r="Q167" s="266">
        <v>2067</v>
      </c>
      <c r="R167" s="266">
        <v>1850</v>
      </c>
      <c r="S167" s="266">
        <v>1452</v>
      </c>
      <c r="T167" s="266">
        <v>691</v>
      </c>
      <c r="U167" s="266">
        <v>261</v>
      </c>
      <c r="V167" s="267">
        <v>40.824793</v>
      </c>
    </row>
    <row r="168" spans="1:22">
      <c r="A168" s="284"/>
      <c r="B168" s="265" t="s">
        <v>14</v>
      </c>
      <c r="C168" s="266">
        <v>17894</v>
      </c>
      <c r="D168" s="266">
        <v>1040</v>
      </c>
      <c r="E168" s="266">
        <v>1014</v>
      </c>
      <c r="F168" s="266">
        <v>1026</v>
      </c>
      <c r="G168" s="266">
        <v>1269</v>
      </c>
      <c r="H168" s="266">
        <v>1089</v>
      </c>
      <c r="I168" s="266">
        <v>1100</v>
      </c>
      <c r="J168" s="266">
        <v>1167</v>
      </c>
      <c r="K168" s="266">
        <v>1228</v>
      </c>
      <c r="L168" s="266">
        <v>1181</v>
      </c>
      <c r="M168" s="266">
        <v>1213</v>
      </c>
      <c r="N168" s="266">
        <v>1328</v>
      </c>
      <c r="O168" s="266">
        <v>1375</v>
      </c>
      <c r="P168" s="266">
        <v>1279</v>
      </c>
      <c r="Q168" s="266">
        <v>879</v>
      </c>
      <c r="R168" s="266">
        <v>771</v>
      </c>
      <c r="S168" s="266">
        <v>593</v>
      </c>
      <c r="T168" s="266">
        <v>254</v>
      </c>
      <c r="U168" s="266">
        <v>88</v>
      </c>
      <c r="V168" s="267">
        <v>39.197943000000002</v>
      </c>
    </row>
    <row r="169" spans="1:22">
      <c r="A169" s="284"/>
      <c r="B169" s="265" t="s">
        <v>386</v>
      </c>
      <c r="C169" s="266">
        <v>19342</v>
      </c>
      <c r="D169" s="266">
        <v>911</v>
      </c>
      <c r="E169" s="266">
        <v>902</v>
      </c>
      <c r="F169" s="266">
        <v>1038</v>
      </c>
      <c r="G169" s="266">
        <v>1210</v>
      </c>
      <c r="H169" s="266">
        <v>984</v>
      </c>
      <c r="I169" s="266">
        <v>1143</v>
      </c>
      <c r="J169" s="266">
        <v>1161</v>
      </c>
      <c r="K169" s="266">
        <v>1236</v>
      </c>
      <c r="L169" s="266">
        <v>1223</v>
      </c>
      <c r="M169" s="266">
        <v>1327</v>
      </c>
      <c r="N169" s="266">
        <v>1495</v>
      </c>
      <c r="O169" s="266">
        <v>1492</v>
      </c>
      <c r="P169" s="266">
        <v>1484</v>
      </c>
      <c r="Q169" s="266">
        <v>1188</v>
      </c>
      <c r="R169" s="266">
        <v>1079</v>
      </c>
      <c r="S169" s="266">
        <v>859</v>
      </c>
      <c r="T169" s="266">
        <v>437</v>
      </c>
      <c r="U169" s="266">
        <v>173</v>
      </c>
      <c r="V169" s="267">
        <v>42.329852000000002</v>
      </c>
    </row>
    <row r="170" spans="1:22">
      <c r="A170" s="285" t="s">
        <v>181</v>
      </c>
      <c r="B170" s="265" t="s">
        <v>28</v>
      </c>
      <c r="C170" s="266">
        <v>28239</v>
      </c>
      <c r="D170" s="266">
        <v>1397</v>
      </c>
      <c r="E170" s="266">
        <v>1395</v>
      </c>
      <c r="F170" s="266">
        <v>1465</v>
      </c>
      <c r="G170" s="266">
        <v>1593</v>
      </c>
      <c r="H170" s="266">
        <v>1427</v>
      </c>
      <c r="I170" s="266">
        <v>1778</v>
      </c>
      <c r="J170" s="266">
        <v>1909</v>
      </c>
      <c r="K170" s="266">
        <v>1864</v>
      </c>
      <c r="L170" s="266">
        <v>1703</v>
      </c>
      <c r="M170" s="266">
        <v>1950</v>
      </c>
      <c r="N170" s="266">
        <v>2211</v>
      </c>
      <c r="O170" s="266">
        <v>2263</v>
      </c>
      <c r="P170" s="266">
        <v>2078</v>
      </c>
      <c r="Q170" s="266">
        <v>1349</v>
      </c>
      <c r="R170" s="266">
        <v>1348</v>
      </c>
      <c r="S170" s="266">
        <v>1277</v>
      </c>
      <c r="T170" s="266">
        <v>783</v>
      </c>
      <c r="U170" s="266">
        <v>449</v>
      </c>
      <c r="V170" s="267">
        <v>42.199475</v>
      </c>
    </row>
    <row r="171" spans="1:22">
      <c r="A171" s="284"/>
      <c r="B171" s="265" t="s">
        <v>14</v>
      </c>
      <c r="C171" s="266">
        <v>13760</v>
      </c>
      <c r="D171" s="266">
        <v>744</v>
      </c>
      <c r="E171" s="266">
        <v>711</v>
      </c>
      <c r="F171" s="266">
        <v>759</v>
      </c>
      <c r="G171" s="266">
        <v>834</v>
      </c>
      <c r="H171" s="266">
        <v>774</v>
      </c>
      <c r="I171" s="266">
        <v>907</v>
      </c>
      <c r="J171" s="266">
        <v>950</v>
      </c>
      <c r="K171" s="266">
        <v>1000</v>
      </c>
      <c r="L171" s="266">
        <v>873</v>
      </c>
      <c r="M171" s="266">
        <v>944</v>
      </c>
      <c r="N171" s="266">
        <v>1027</v>
      </c>
      <c r="O171" s="266">
        <v>1091</v>
      </c>
      <c r="P171" s="266">
        <v>990</v>
      </c>
      <c r="Q171" s="266">
        <v>607</v>
      </c>
      <c r="R171" s="266">
        <v>573</v>
      </c>
      <c r="S171" s="266">
        <v>528</v>
      </c>
      <c r="T171" s="266">
        <v>291</v>
      </c>
      <c r="U171" s="266">
        <v>157</v>
      </c>
      <c r="V171" s="267">
        <v>40.461554999999997</v>
      </c>
    </row>
    <row r="172" spans="1:22">
      <c r="A172" s="284"/>
      <c r="B172" s="265" t="s">
        <v>386</v>
      </c>
      <c r="C172" s="266">
        <v>14479</v>
      </c>
      <c r="D172" s="266">
        <v>653</v>
      </c>
      <c r="E172" s="266">
        <v>684</v>
      </c>
      <c r="F172" s="266">
        <v>706</v>
      </c>
      <c r="G172" s="266">
        <v>759</v>
      </c>
      <c r="H172" s="266">
        <v>653</v>
      </c>
      <c r="I172" s="266">
        <v>871</v>
      </c>
      <c r="J172" s="266">
        <v>959</v>
      </c>
      <c r="K172" s="266">
        <v>864</v>
      </c>
      <c r="L172" s="266">
        <v>830</v>
      </c>
      <c r="M172" s="266">
        <v>1006</v>
      </c>
      <c r="N172" s="266">
        <v>1184</v>
      </c>
      <c r="O172" s="266">
        <v>1172</v>
      </c>
      <c r="P172" s="266">
        <v>1088</v>
      </c>
      <c r="Q172" s="266">
        <v>742</v>
      </c>
      <c r="R172" s="266">
        <v>775</v>
      </c>
      <c r="S172" s="266">
        <v>749</v>
      </c>
      <c r="T172" s="266">
        <v>492</v>
      </c>
      <c r="U172" s="266">
        <v>292</v>
      </c>
      <c r="V172" s="267">
        <v>43.851094000000003</v>
      </c>
    </row>
    <row r="173" spans="1:22">
      <c r="A173" s="284" t="s">
        <v>182</v>
      </c>
      <c r="B173" s="265" t="s">
        <v>28</v>
      </c>
      <c r="C173" s="266">
        <v>15118</v>
      </c>
      <c r="D173" s="266">
        <v>668</v>
      </c>
      <c r="E173" s="266">
        <v>730</v>
      </c>
      <c r="F173" s="266">
        <v>756</v>
      </c>
      <c r="G173" s="266">
        <v>903</v>
      </c>
      <c r="H173" s="266">
        <v>953</v>
      </c>
      <c r="I173" s="266">
        <v>1093</v>
      </c>
      <c r="J173" s="266">
        <v>869</v>
      </c>
      <c r="K173" s="266">
        <v>916</v>
      </c>
      <c r="L173" s="266">
        <v>994</v>
      </c>
      <c r="M173" s="266">
        <v>1136</v>
      </c>
      <c r="N173" s="266">
        <v>1332</v>
      </c>
      <c r="O173" s="266">
        <v>1129</v>
      </c>
      <c r="P173" s="266">
        <v>993</v>
      </c>
      <c r="Q173" s="266">
        <v>695</v>
      </c>
      <c r="R173" s="266">
        <v>669</v>
      </c>
      <c r="S173" s="266">
        <v>697</v>
      </c>
      <c r="T173" s="266">
        <v>389</v>
      </c>
      <c r="U173" s="266">
        <v>196</v>
      </c>
      <c r="V173" s="267">
        <v>41.738722000000003</v>
      </c>
    </row>
    <row r="174" spans="1:22">
      <c r="A174" s="284"/>
      <c r="B174" s="265" t="s">
        <v>14</v>
      </c>
      <c r="C174" s="266">
        <v>7626</v>
      </c>
      <c r="D174" s="266">
        <v>366</v>
      </c>
      <c r="E174" s="266">
        <v>369</v>
      </c>
      <c r="F174" s="266">
        <v>378</v>
      </c>
      <c r="G174" s="266">
        <v>469</v>
      </c>
      <c r="H174" s="266">
        <v>502</v>
      </c>
      <c r="I174" s="266">
        <v>558</v>
      </c>
      <c r="J174" s="266">
        <v>439</v>
      </c>
      <c r="K174" s="266">
        <v>467</v>
      </c>
      <c r="L174" s="266">
        <v>499</v>
      </c>
      <c r="M174" s="266">
        <v>584</v>
      </c>
      <c r="N174" s="266">
        <v>716</v>
      </c>
      <c r="O174" s="266">
        <v>594</v>
      </c>
      <c r="P174" s="266">
        <v>523</v>
      </c>
      <c r="Q174" s="266">
        <v>349</v>
      </c>
      <c r="R174" s="266">
        <v>302</v>
      </c>
      <c r="S174" s="266">
        <v>288</v>
      </c>
      <c r="T174" s="266">
        <v>154</v>
      </c>
      <c r="U174" s="266">
        <v>69</v>
      </c>
      <c r="V174" s="267">
        <v>40.79242</v>
      </c>
    </row>
    <row r="175" spans="1:22">
      <c r="A175" s="284"/>
      <c r="B175" s="265" t="s">
        <v>386</v>
      </c>
      <c r="C175" s="266">
        <v>7492</v>
      </c>
      <c r="D175" s="266">
        <v>302</v>
      </c>
      <c r="E175" s="266">
        <v>361</v>
      </c>
      <c r="F175" s="266">
        <v>378</v>
      </c>
      <c r="G175" s="266">
        <v>434</v>
      </c>
      <c r="H175" s="266">
        <v>451</v>
      </c>
      <c r="I175" s="266">
        <v>535</v>
      </c>
      <c r="J175" s="266">
        <v>430</v>
      </c>
      <c r="K175" s="266">
        <v>449</v>
      </c>
      <c r="L175" s="266">
        <v>495</v>
      </c>
      <c r="M175" s="266">
        <v>552</v>
      </c>
      <c r="N175" s="266">
        <v>616</v>
      </c>
      <c r="O175" s="266">
        <v>535</v>
      </c>
      <c r="P175" s="266">
        <v>470</v>
      </c>
      <c r="Q175" s="266">
        <v>346</v>
      </c>
      <c r="R175" s="266">
        <v>367</v>
      </c>
      <c r="S175" s="266">
        <v>409</v>
      </c>
      <c r="T175" s="266">
        <v>235</v>
      </c>
      <c r="U175" s="266">
        <v>127</v>
      </c>
      <c r="V175" s="267">
        <v>42.701948000000002</v>
      </c>
    </row>
    <row r="176" spans="1:22">
      <c r="A176" s="284" t="s">
        <v>183</v>
      </c>
      <c r="B176" s="265" t="s">
        <v>28</v>
      </c>
      <c r="C176" s="266">
        <v>17580</v>
      </c>
      <c r="D176" s="266">
        <v>626</v>
      </c>
      <c r="E176" s="266">
        <v>727</v>
      </c>
      <c r="F176" s="266">
        <v>759</v>
      </c>
      <c r="G176" s="266">
        <v>1066</v>
      </c>
      <c r="H176" s="266">
        <v>980</v>
      </c>
      <c r="I176" s="266">
        <v>1190</v>
      </c>
      <c r="J176" s="266">
        <v>1098</v>
      </c>
      <c r="K176" s="266">
        <v>1053</v>
      </c>
      <c r="L176" s="266">
        <v>1011</v>
      </c>
      <c r="M176" s="266">
        <v>1232</v>
      </c>
      <c r="N176" s="266">
        <v>1429</v>
      </c>
      <c r="O176" s="266">
        <v>1614</v>
      </c>
      <c r="P176" s="266">
        <v>1282</v>
      </c>
      <c r="Q176" s="266">
        <v>900</v>
      </c>
      <c r="R176" s="266">
        <v>1032</v>
      </c>
      <c r="S176" s="266">
        <v>880</v>
      </c>
      <c r="T176" s="266">
        <v>482</v>
      </c>
      <c r="U176" s="266">
        <v>219</v>
      </c>
      <c r="V176" s="267">
        <v>43.719169000000001</v>
      </c>
    </row>
    <row r="177" spans="1:22">
      <c r="A177" s="284"/>
      <c r="B177" s="265" t="s">
        <v>14</v>
      </c>
      <c r="C177" s="266">
        <v>8880</v>
      </c>
      <c r="D177" s="266">
        <v>356</v>
      </c>
      <c r="E177" s="266">
        <v>377</v>
      </c>
      <c r="F177" s="266">
        <v>379</v>
      </c>
      <c r="G177" s="266">
        <v>570</v>
      </c>
      <c r="H177" s="266">
        <v>501</v>
      </c>
      <c r="I177" s="266">
        <v>646</v>
      </c>
      <c r="J177" s="266">
        <v>621</v>
      </c>
      <c r="K177" s="266">
        <v>587</v>
      </c>
      <c r="L177" s="266">
        <v>535</v>
      </c>
      <c r="M177" s="266">
        <v>652</v>
      </c>
      <c r="N177" s="266">
        <v>748</v>
      </c>
      <c r="O177" s="266">
        <v>812</v>
      </c>
      <c r="P177" s="266">
        <v>617</v>
      </c>
      <c r="Q177" s="266">
        <v>405</v>
      </c>
      <c r="R177" s="266">
        <v>412</v>
      </c>
      <c r="S177" s="266">
        <v>372</v>
      </c>
      <c r="T177" s="266">
        <v>207</v>
      </c>
      <c r="U177" s="266">
        <v>83</v>
      </c>
      <c r="V177" s="267">
        <v>42.101689</v>
      </c>
    </row>
    <row r="178" spans="1:22">
      <c r="A178" s="284"/>
      <c r="B178" s="265" t="s">
        <v>386</v>
      </c>
      <c r="C178" s="266">
        <v>8700</v>
      </c>
      <c r="D178" s="266">
        <v>270</v>
      </c>
      <c r="E178" s="266">
        <v>350</v>
      </c>
      <c r="F178" s="266">
        <v>380</v>
      </c>
      <c r="G178" s="266">
        <v>496</v>
      </c>
      <c r="H178" s="266">
        <v>479</v>
      </c>
      <c r="I178" s="266">
        <v>544</v>
      </c>
      <c r="J178" s="266">
        <v>477</v>
      </c>
      <c r="K178" s="266">
        <v>466</v>
      </c>
      <c r="L178" s="266">
        <v>476</v>
      </c>
      <c r="M178" s="266">
        <v>580</v>
      </c>
      <c r="N178" s="266">
        <v>681</v>
      </c>
      <c r="O178" s="266">
        <v>802</v>
      </c>
      <c r="P178" s="266">
        <v>665</v>
      </c>
      <c r="Q178" s="266">
        <v>495</v>
      </c>
      <c r="R178" s="266">
        <v>620</v>
      </c>
      <c r="S178" s="266">
        <v>508</v>
      </c>
      <c r="T178" s="266">
        <v>275</v>
      </c>
      <c r="U178" s="266">
        <v>136</v>
      </c>
      <c r="V178" s="267">
        <v>45.370114000000001</v>
      </c>
    </row>
    <row r="179" spans="1:22">
      <c r="A179" s="284" t="s">
        <v>184</v>
      </c>
      <c r="B179" s="265" t="s">
        <v>28</v>
      </c>
      <c r="C179" s="266">
        <v>3445</v>
      </c>
      <c r="D179" s="266">
        <v>132</v>
      </c>
      <c r="E179" s="266">
        <v>126</v>
      </c>
      <c r="F179" s="266">
        <v>127</v>
      </c>
      <c r="G179" s="266">
        <v>209</v>
      </c>
      <c r="H179" s="266">
        <v>135</v>
      </c>
      <c r="I179" s="266">
        <v>196</v>
      </c>
      <c r="J179" s="266">
        <v>191</v>
      </c>
      <c r="K179" s="266">
        <v>192</v>
      </c>
      <c r="L179" s="266">
        <v>193</v>
      </c>
      <c r="M179" s="266">
        <v>249</v>
      </c>
      <c r="N179" s="266">
        <v>324</v>
      </c>
      <c r="O179" s="266">
        <v>322</v>
      </c>
      <c r="P179" s="266">
        <v>272</v>
      </c>
      <c r="Q179" s="266">
        <v>194</v>
      </c>
      <c r="R179" s="266">
        <v>182</v>
      </c>
      <c r="S179" s="266">
        <v>220</v>
      </c>
      <c r="T179" s="266">
        <v>133</v>
      </c>
      <c r="U179" s="266">
        <v>48</v>
      </c>
      <c r="V179" s="267">
        <v>45.785485999999999</v>
      </c>
    </row>
    <row r="180" spans="1:22">
      <c r="A180" s="284"/>
      <c r="B180" s="265" t="s">
        <v>14</v>
      </c>
      <c r="C180" s="266">
        <v>1632</v>
      </c>
      <c r="D180" s="266">
        <v>70</v>
      </c>
      <c r="E180" s="266">
        <v>66</v>
      </c>
      <c r="F180" s="266">
        <v>67</v>
      </c>
      <c r="G180" s="266">
        <v>85</v>
      </c>
      <c r="H180" s="266">
        <v>83</v>
      </c>
      <c r="I180" s="266">
        <v>97</v>
      </c>
      <c r="J180" s="266">
        <v>103</v>
      </c>
      <c r="K180" s="266">
        <v>96</v>
      </c>
      <c r="L180" s="266">
        <v>95</v>
      </c>
      <c r="M180" s="266">
        <v>126</v>
      </c>
      <c r="N180" s="266">
        <v>171</v>
      </c>
      <c r="O180" s="266">
        <v>156</v>
      </c>
      <c r="P180" s="266">
        <v>131</v>
      </c>
      <c r="Q180" s="266">
        <v>70</v>
      </c>
      <c r="R180" s="266">
        <v>70</v>
      </c>
      <c r="S180" s="266">
        <v>77</v>
      </c>
      <c r="T180" s="266">
        <v>54</v>
      </c>
      <c r="U180" s="266">
        <v>15</v>
      </c>
      <c r="V180" s="267">
        <v>43.691175999999999</v>
      </c>
    </row>
    <row r="181" spans="1:22">
      <c r="A181" s="284"/>
      <c r="B181" s="265" t="s">
        <v>386</v>
      </c>
      <c r="C181" s="266">
        <v>1813</v>
      </c>
      <c r="D181" s="266">
        <v>62</v>
      </c>
      <c r="E181" s="266">
        <v>60</v>
      </c>
      <c r="F181" s="266">
        <v>60</v>
      </c>
      <c r="G181" s="266">
        <v>124</v>
      </c>
      <c r="H181" s="266">
        <v>52</v>
      </c>
      <c r="I181" s="266">
        <v>99</v>
      </c>
      <c r="J181" s="266">
        <v>88</v>
      </c>
      <c r="K181" s="266">
        <v>96</v>
      </c>
      <c r="L181" s="266">
        <v>98</v>
      </c>
      <c r="M181" s="266">
        <v>123</v>
      </c>
      <c r="N181" s="266">
        <v>153</v>
      </c>
      <c r="O181" s="266">
        <v>166</v>
      </c>
      <c r="P181" s="266">
        <v>141</v>
      </c>
      <c r="Q181" s="266">
        <v>124</v>
      </c>
      <c r="R181" s="266">
        <v>112</v>
      </c>
      <c r="S181" s="266">
        <v>143</v>
      </c>
      <c r="T181" s="266">
        <v>79</v>
      </c>
      <c r="U181" s="266">
        <v>33</v>
      </c>
      <c r="V181" s="267">
        <v>47.670710999999997</v>
      </c>
    </row>
    <row r="182" spans="1:22">
      <c r="A182" s="284" t="s">
        <v>185</v>
      </c>
      <c r="B182" s="265" t="s">
        <v>28</v>
      </c>
      <c r="C182" s="266">
        <v>4679</v>
      </c>
      <c r="D182" s="266">
        <v>181</v>
      </c>
      <c r="E182" s="266">
        <v>209</v>
      </c>
      <c r="F182" s="266">
        <v>224</v>
      </c>
      <c r="G182" s="266">
        <v>291</v>
      </c>
      <c r="H182" s="266">
        <v>266</v>
      </c>
      <c r="I182" s="266">
        <v>307</v>
      </c>
      <c r="J182" s="266">
        <v>261</v>
      </c>
      <c r="K182" s="266">
        <v>245</v>
      </c>
      <c r="L182" s="266">
        <v>290</v>
      </c>
      <c r="M182" s="266">
        <v>370</v>
      </c>
      <c r="N182" s="266">
        <v>402</v>
      </c>
      <c r="O182" s="266">
        <v>371</v>
      </c>
      <c r="P182" s="266">
        <v>365</v>
      </c>
      <c r="Q182" s="266">
        <v>264</v>
      </c>
      <c r="R182" s="266">
        <v>252</v>
      </c>
      <c r="S182" s="266">
        <v>227</v>
      </c>
      <c r="T182" s="266">
        <v>107</v>
      </c>
      <c r="U182" s="266">
        <v>47</v>
      </c>
      <c r="V182" s="267">
        <v>43.058132000000001</v>
      </c>
    </row>
    <row r="183" spans="1:22">
      <c r="A183" s="284"/>
      <c r="B183" s="265" t="s">
        <v>14</v>
      </c>
      <c r="C183" s="266">
        <v>2347</v>
      </c>
      <c r="D183" s="266">
        <v>84</v>
      </c>
      <c r="E183" s="266">
        <v>99</v>
      </c>
      <c r="F183" s="266">
        <v>124</v>
      </c>
      <c r="G183" s="266">
        <v>164</v>
      </c>
      <c r="H183" s="266">
        <v>150</v>
      </c>
      <c r="I183" s="266">
        <v>162</v>
      </c>
      <c r="J183" s="266">
        <v>148</v>
      </c>
      <c r="K183" s="266">
        <v>130</v>
      </c>
      <c r="L183" s="266">
        <v>170</v>
      </c>
      <c r="M183" s="266">
        <v>199</v>
      </c>
      <c r="N183" s="266">
        <v>200</v>
      </c>
      <c r="O183" s="266">
        <v>197</v>
      </c>
      <c r="P183" s="266">
        <v>178</v>
      </c>
      <c r="Q183" s="266">
        <v>114</v>
      </c>
      <c r="R183" s="266">
        <v>96</v>
      </c>
      <c r="S183" s="266">
        <v>85</v>
      </c>
      <c r="T183" s="266">
        <v>36</v>
      </c>
      <c r="U183" s="266">
        <v>11</v>
      </c>
      <c r="V183" s="267">
        <v>41.126544000000003</v>
      </c>
    </row>
    <row r="184" spans="1:22">
      <c r="A184" s="284"/>
      <c r="B184" s="265" t="s">
        <v>386</v>
      </c>
      <c r="C184" s="266">
        <v>2332</v>
      </c>
      <c r="D184" s="266">
        <v>97</v>
      </c>
      <c r="E184" s="266">
        <v>110</v>
      </c>
      <c r="F184" s="266">
        <v>100</v>
      </c>
      <c r="G184" s="266">
        <v>127</v>
      </c>
      <c r="H184" s="266">
        <v>116</v>
      </c>
      <c r="I184" s="266">
        <v>145</v>
      </c>
      <c r="J184" s="266">
        <v>113</v>
      </c>
      <c r="K184" s="266">
        <v>115</v>
      </c>
      <c r="L184" s="266">
        <v>120</v>
      </c>
      <c r="M184" s="266">
        <v>171</v>
      </c>
      <c r="N184" s="266">
        <v>202</v>
      </c>
      <c r="O184" s="266">
        <v>174</v>
      </c>
      <c r="P184" s="266">
        <v>187</v>
      </c>
      <c r="Q184" s="266">
        <v>150</v>
      </c>
      <c r="R184" s="266">
        <v>156</v>
      </c>
      <c r="S184" s="266">
        <v>142</v>
      </c>
      <c r="T184" s="266">
        <v>71</v>
      </c>
      <c r="U184" s="266">
        <v>36</v>
      </c>
      <c r="V184" s="267">
        <v>45.002144000000001</v>
      </c>
    </row>
    <row r="185" spans="1:22">
      <c r="A185" s="284" t="s">
        <v>186</v>
      </c>
      <c r="B185" s="265" t="s">
        <v>28</v>
      </c>
      <c r="C185" s="266">
        <v>15117</v>
      </c>
      <c r="D185" s="266">
        <v>758</v>
      </c>
      <c r="E185" s="266">
        <v>723</v>
      </c>
      <c r="F185" s="266">
        <v>784</v>
      </c>
      <c r="G185" s="266">
        <v>1097</v>
      </c>
      <c r="H185" s="266">
        <v>958</v>
      </c>
      <c r="I185" s="266">
        <v>1027</v>
      </c>
      <c r="J185" s="266">
        <v>986</v>
      </c>
      <c r="K185" s="266">
        <v>940</v>
      </c>
      <c r="L185" s="266">
        <v>980</v>
      </c>
      <c r="M185" s="266">
        <v>1155</v>
      </c>
      <c r="N185" s="266">
        <v>1230</v>
      </c>
      <c r="O185" s="266">
        <v>1242</v>
      </c>
      <c r="P185" s="266">
        <v>1015</v>
      </c>
      <c r="Q185" s="266">
        <v>721</v>
      </c>
      <c r="R185" s="266">
        <v>638</v>
      </c>
      <c r="S185" s="266">
        <v>492</v>
      </c>
      <c r="T185" s="266">
        <v>262</v>
      </c>
      <c r="U185" s="266">
        <v>109</v>
      </c>
      <c r="V185" s="267">
        <v>40.097836000000001</v>
      </c>
    </row>
    <row r="186" spans="1:22">
      <c r="A186" s="284"/>
      <c r="B186" s="265" t="s">
        <v>14</v>
      </c>
      <c r="C186" s="266">
        <v>7477</v>
      </c>
      <c r="D186" s="266">
        <v>394</v>
      </c>
      <c r="E186" s="266">
        <v>372</v>
      </c>
      <c r="F186" s="266">
        <v>414</v>
      </c>
      <c r="G186" s="266">
        <v>562</v>
      </c>
      <c r="H186" s="266">
        <v>503</v>
      </c>
      <c r="I186" s="266">
        <v>513</v>
      </c>
      <c r="J186" s="266">
        <v>522</v>
      </c>
      <c r="K186" s="266">
        <v>447</v>
      </c>
      <c r="L186" s="266">
        <v>514</v>
      </c>
      <c r="M186" s="266">
        <v>568</v>
      </c>
      <c r="N186" s="266">
        <v>605</v>
      </c>
      <c r="O186" s="266">
        <v>652</v>
      </c>
      <c r="P186" s="266">
        <v>499</v>
      </c>
      <c r="Q186" s="266">
        <v>329</v>
      </c>
      <c r="R186" s="266">
        <v>275</v>
      </c>
      <c r="S186" s="266">
        <v>187</v>
      </c>
      <c r="T186" s="266">
        <v>87</v>
      </c>
      <c r="U186" s="266">
        <v>34</v>
      </c>
      <c r="V186" s="267">
        <v>38.8371</v>
      </c>
    </row>
    <row r="187" spans="1:22">
      <c r="A187" s="284"/>
      <c r="B187" s="265" t="s">
        <v>386</v>
      </c>
      <c r="C187" s="266">
        <v>7640</v>
      </c>
      <c r="D187" s="266">
        <v>364</v>
      </c>
      <c r="E187" s="266">
        <v>351</v>
      </c>
      <c r="F187" s="266">
        <v>370</v>
      </c>
      <c r="G187" s="266">
        <v>535</v>
      </c>
      <c r="H187" s="266">
        <v>455</v>
      </c>
      <c r="I187" s="266">
        <v>514</v>
      </c>
      <c r="J187" s="266">
        <v>464</v>
      </c>
      <c r="K187" s="266">
        <v>493</v>
      </c>
      <c r="L187" s="266">
        <v>466</v>
      </c>
      <c r="M187" s="266">
        <v>587</v>
      </c>
      <c r="N187" s="266">
        <v>625</v>
      </c>
      <c r="O187" s="266">
        <v>590</v>
      </c>
      <c r="P187" s="266">
        <v>516</v>
      </c>
      <c r="Q187" s="266">
        <v>392</v>
      </c>
      <c r="R187" s="266">
        <v>363</v>
      </c>
      <c r="S187" s="266">
        <v>305</v>
      </c>
      <c r="T187" s="266">
        <v>175</v>
      </c>
      <c r="U187" s="266">
        <v>75</v>
      </c>
      <c r="V187" s="267">
        <v>41.331674999999997</v>
      </c>
    </row>
    <row r="188" spans="1:22">
      <c r="A188" s="284" t="s">
        <v>187</v>
      </c>
      <c r="B188" s="265" t="s">
        <v>28</v>
      </c>
      <c r="C188" s="266">
        <v>16308</v>
      </c>
      <c r="D188" s="266">
        <v>567</v>
      </c>
      <c r="E188" s="266">
        <v>669</v>
      </c>
      <c r="F188" s="266">
        <v>764</v>
      </c>
      <c r="G188" s="266">
        <v>1002</v>
      </c>
      <c r="H188" s="266">
        <v>848</v>
      </c>
      <c r="I188" s="266">
        <v>944</v>
      </c>
      <c r="J188" s="266">
        <v>907</v>
      </c>
      <c r="K188" s="266">
        <v>1054</v>
      </c>
      <c r="L188" s="266">
        <v>1085</v>
      </c>
      <c r="M188" s="266">
        <v>1217</v>
      </c>
      <c r="N188" s="266">
        <v>1347</v>
      </c>
      <c r="O188" s="266">
        <v>1269</v>
      </c>
      <c r="P188" s="266">
        <v>1300</v>
      </c>
      <c r="Q188" s="266">
        <v>1039</v>
      </c>
      <c r="R188" s="266">
        <v>972</v>
      </c>
      <c r="S188" s="266">
        <v>761</v>
      </c>
      <c r="T188" s="266">
        <v>402</v>
      </c>
      <c r="U188" s="266">
        <v>161</v>
      </c>
      <c r="V188" s="267">
        <v>43.842284999999997</v>
      </c>
    </row>
    <row r="189" spans="1:22">
      <c r="A189" s="284"/>
      <c r="B189" s="265" t="s">
        <v>14</v>
      </c>
      <c r="C189" s="266">
        <v>7908</v>
      </c>
      <c r="D189" s="266">
        <v>284</v>
      </c>
      <c r="E189" s="266">
        <v>351</v>
      </c>
      <c r="F189" s="266">
        <v>396</v>
      </c>
      <c r="G189" s="266">
        <v>497</v>
      </c>
      <c r="H189" s="266">
        <v>454</v>
      </c>
      <c r="I189" s="266">
        <v>492</v>
      </c>
      <c r="J189" s="266">
        <v>496</v>
      </c>
      <c r="K189" s="266">
        <v>521</v>
      </c>
      <c r="L189" s="266">
        <v>552</v>
      </c>
      <c r="M189" s="266">
        <v>638</v>
      </c>
      <c r="N189" s="266">
        <v>641</v>
      </c>
      <c r="O189" s="266">
        <v>614</v>
      </c>
      <c r="P189" s="266">
        <v>582</v>
      </c>
      <c r="Q189" s="266">
        <v>483</v>
      </c>
      <c r="R189" s="266">
        <v>410</v>
      </c>
      <c r="S189" s="266">
        <v>312</v>
      </c>
      <c r="T189" s="266">
        <v>139</v>
      </c>
      <c r="U189" s="266">
        <v>46</v>
      </c>
      <c r="V189" s="267">
        <v>42.160469999999997</v>
      </c>
    </row>
    <row r="190" spans="1:22">
      <c r="A190" s="284"/>
      <c r="B190" s="265" t="s">
        <v>386</v>
      </c>
      <c r="C190" s="266">
        <v>8400</v>
      </c>
      <c r="D190" s="266">
        <v>283</v>
      </c>
      <c r="E190" s="266">
        <v>318</v>
      </c>
      <c r="F190" s="266">
        <v>368</v>
      </c>
      <c r="G190" s="266">
        <v>505</v>
      </c>
      <c r="H190" s="266">
        <v>394</v>
      </c>
      <c r="I190" s="266">
        <v>452</v>
      </c>
      <c r="J190" s="266">
        <v>411</v>
      </c>
      <c r="K190" s="266">
        <v>533</v>
      </c>
      <c r="L190" s="266">
        <v>533</v>
      </c>
      <c r="M190" s="266">
        <v>579</v>
      </c>
      <c r="N190" s="266">
        <v>706</v>
      </c>
      <c r="O190" s="266">
        <v>655</v>
      </c>
      <c r="P190" s="266">
        <v>718</v>
      </c>
      <c r="Q190" s="266">
        <v>556</v>
      </c>
      <c r="R190" s="266">
        <v>562</v>
      </c>
      <c r="S190" s="266">
        <v>449</v>
      </c>
      <c r="T190" s="266">
        <v>263</v>
      </c>
      <c r="U190" s="266">
        <v>115</v>
      </c>
      <c r="V190" s="267">
        <v>45.425595000000001</v>
      </c>
    </row>
    <row r="191" spans="1:22">
      <c r="A191" s="284" t="s">
        <v>188</v>
      </c>
      <c r="B191" s="265" t="s">
        <v>28</v>
      </c>
      <c r="C191" s="266">
        <v>6323</v>
      </c>
      <c r="D191" s="266">
        <v>237</v>
      </c>
      <c r="E191" s="266">
        <v>270</v>
      </c>
      <c r="F191" s="266">
        <v>291</v>
      </c>
      <c r="G191" s="266">
        <v>369</v>
      </c>
      <c r="H191" s="266">
        <v>357</v>
      </c>
      <c r="I191" s="266">
        <v>356</v>
      </c>
      <c r="J191" s="266">
        <v>382</v>
      </c>
      <c r="K191" s="266">
        <v>390</v>
      </c>
      <c r="L191" s="266">
        <v>386</v>
      </c>
      <c r="M191" s="266">
        <v>469</v>
      </c>
      <c r="N191" s="266">
        <v>565</v>
      </c>
      <c r="O191" s="266">
        <v>623</v>
      </c>
      <c r="P191" s="266">
        <v>550</v>
      </c>
      <c r="Q191" s="266">
        <v>391</v>
      </c>
      <c r="R191" s="266">
        <v>277</v>
      </c>
      <c r="S191" s="266">
        <v>234</v>
      </c>
      <c r="T191" s="266">
        <v>126</v>
      </c>
      <c r="U191" s="266">
        <v>50</v>
      </c>
      <c r="V191" s="267">
        <v>43.082397</v>
      </c>
    </row>
    <row r="192" spans="1:22">
      <c r="A192" s="284"/>
      <c r="B192" s="265" t="s">
        <v>14</v>
      </c>
      <c r="C192" s="266">
        <v>3103</v>
      </c>
      <c r="D192" s="266">
        <v>120</v>
      </c>
      <c r="E192" s="266">
        <v>115</v>
      </c>
      <c r="F192" s="266">
        <v>158</v>
      </c>
      <c r="G192" s="266">
        <v>181</v>
      </c>
      <c r="H192" s="266">
        <v>171</v>
      </c>
      <c r="I192" s="266">
        <v>189</v>
      </c>
      <c r="J192" s="266">
        <v>204</v>
      </c>
      <c r="K192" s="266">
        <v>206</v>
      </c>
      <c r="L192" s="266">
        <v>217</v>
      </c>
      <c r="M192" s="266">
        <v>237</v>
      </c>
      <c r="N192" s="266">
        <v>294</v>
      </c>
      <c r="O192" s="266">
        <v>306</v>
      </c>
      <c r="P192" s="266">
        <v>249</v>
      </c>
      <c r="Q192" s="266">
        <v>183</v>
      </c>
      <c r="R192" s="266">
        <v>121</v>
      </c>
      <c r="S192" s="266">
        <v>88</v>
      </c>
      <c r="T192" s="266">
        <v>45</v>
      </c>
      <c r="U192" s="266">
        <v>19</v>
      </c>
      <c r="V192" s="267">
        <v>42.088946</v>
      </c>
    </row>
    <row r="193" spans="1:22">
      <c r="A193" s="284"/>
      <c r="B193" s="265" t="s">
        <v>386</v>
      </c>
      <c r="C193" s="266">
        <v>3220</v>
      </c>
      <c r="D193" s="266">
        <v>117</v>
      </c>
      <c r="E193" s="266">
        <v>155</v>
      </c>
      <c r="F193" s="266">
        <v>133</v>
      </c>
      <c r="G193" s="266">
        <v>188</v>
      </c>
      <c r="H193" s="266">
        <v>186</v>
      </c>
      <c r="I193" s="266">
        <v>167</v>
      </c>
      <c r="J193" s="266">
        <v>178</v>
      </c>
      <c r="K193" s="266">
        <v>184</v>
      </c>
      <c r="L193" s="266">
        <v>169</v>
      </c>
      <c r="M193" s="266">
        <v>232</v>
      </c>
      <c r="N193" s="266">
        <v>271</v>
      </c>
      <c r="O193" s="266">
        <v>317</v>
      </c>
      <c r="P193" s="266">
        <v>301</v>
      </c>
      <c r="Q193" s="266">
        <v>208</v>
      </c>
      <c r="R193" s="266">
        <v>156</v>
      </c>
      <c r="S193" s="266">
        <v>146</v>
      </c>
      <c r="T193" s="266">
        <v>81</v>
      </c>
      <c r="U193" s="266">
        <v>31</v>
      </c>
      <c r="V193" s="267">
        <v>44.039751000000003</v>
      </c>
    </row>
    <row r="194" spans="1:22">
      <c r="A194" s="284" t="s">
        <v>189</v>
      </c>
      <c r="B194" s="265" t="s">
        <v>28</v>
      </c>
      <c r="C194" s="266">
        <v>9969</v>
      </c>
      <c r="D194" s="266">
        <v>424</v>
      </c>
      <c r="E194" s="266">
        <v>453</v>
      </c>
      <c r="F194" s="266">
        <v>538</v>
      </c>
      <c r="G194" s="266">
        <v>573</v>
      </c>
      <c r="H194" s="266">
        <v>530</v>
      </c>
      <c r="I194" s="266">
        <v>616</v>
      </c>
      <c r="J194" s="266">
        <v>655</v>
      </c>
      <c r="K194" s="266">
        <v>615</v>
      </c>
      <c r="L194" s="266">
        <v>512</v>
      </c>
      <c r="M194" s="266">
        <v>623</v>
      </c>
      <c r="N194" s="266">
        <v>810</v>
      </c>
      <c r="O194" s="266">
        <v>970</v>
      </c>
      <c r="P194" s="266">
        <v>779</v>
      </c>
      <c r="Q194" s="266">
        <v>526</v>
      </c>
      <c r="R194" s="266">
        <v>411</v>
      </c>
      <c r="S194" s="266">
        <v>510</v>
      </c>
      <c r="T194" s="266">
        <v>279</v>
      </c>
      <c r="U194" s="266">
        <v>145</v>
      </c>
      <c r="V194" s="267">
        <v>42.965792999999998</v>
      </c>
    </row>
    <row r="195" spans="1:22">
      <c r="A195" s="284"/>
      <c r="B195" s="265" t="s">
        <v>14</v>
      </c>
      <c r="C195" s="266">
        <v>5046</v>
      </c>
      <c r="D195" s="266">
        <v>230</v>
      </c>
      <c r="E195" s="266">
        <v>241</v>
      </c>
      <c r="F195" s="266">
        <v>268</v>
      </c>
      <c r="G195" s="266">
        <v>314</v>
      </c>
      <c r="H195" s="266">
        <v>280</v>
      </c>
      <c r="I195" s="266">
        <v>330</v>
      </c>
      <c r="J195" s="266">
        <v>362</v>
      </c>
      <c r="K195" s="266">
        <v>328</v>
      </c>
      <c r="L195" s="266">
        <v>288</v>
      </c>
      <c r="M195" s="266">
        <v>324</v>
      </c>
      <c r="N195" s="266">
        <v>420</v>
      </c>
      <c r="O195" s="266">
        <v>497</v>
      </c>
      <c r="P195" s="266">
        <v>380</v>
      </c>
      <c r="Q195" s="266">
        <v>240</v>
      </c>
      <c r="R195" s="266">
        <v>173</v>
      </c>
      <c r="S195" s="266">
        <v>207</v>
      </c>
      <c r="T195" s="266">
        <v>100</v>
      </c>
      <c r="U195" s="266">
        <v>64</v>
      </c>
      <c r="V195" s="267">
        <v>41.380499</v>
      </c>
    </row>
    <row r="196" spans="1:22">
      <c r="A196" s="272"/>
      <c r="B196" s="273" t="s">
        <v>386</v>
      </c>
      <c r="C196" s="274">
        <v>4923</v>
      </c>
      <c r="D196" s="274">
        <v>194</v>
      </c>
      <c r="E196" s="274">
        <v>212</v>
      </c>
      <c r="F196" s="274">
        <v>270</v>
      </c>
      <c r="G196" s="274">
        <v>259</v>
      </c>
      <c r="H196" s="274">
        <v>250</v>
      </c>
      <c r="I196" s="274">
        <v>286</v>
      </c>
      <c r="J196" s="274">
        <v>293</v>
      </c>
      <c r="K196" s="274">
        <v>287</v>
      </c>
      <c r="L196" s="274">
        <v>224</v>
      </c>
      <c r="M196" s="274">
        <v>299</v>
      </c>
      <c r="N196" s="274">
        <v>390</v>
      </c>
      <c r="O196" s="274">
        <v>473</v>
      </c>
      <c r="P196" s="274">
        <v>399</v>
      </c>
      <c r="Q196" s="274">
        <v>286</v>
      </c>
      <c r="R196" s="274">
        <v>238</v>
      </c>
      <c r="S196" s="274">
        <v>303</v>
      </c>
      <c r="T196" s="274">
        <v>179</v>
      </c>
      <c r="U196" s="274">
        <v>81</v>
      </c>
      <c r="V196" s="275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  <hyperlink ref="U3:V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J20" sqref="J20"/>
      <selection pane="bottomLeft" activeCell="J20" sqref="J20"/>
    </sheetView>
  </sheetViews>
  <sheetFormatPr defaultRowHeight="12"/>
  <cols>
    <col min="1" max="1" width="23.7109375" style="277" customWidth="1"/>
    <col min="2" max="2" width="6.140625" style="277" customWidth="1"/>
    <col min="3" max="7" width="9.140625" style="277"/>
    <col min="8" max="8" width="12.140625" style="277" customWidth="1"/>
    <col min="9" max="9" width="11" style="277" customWidth="1"/>
    <col min="10" max="16384" width="9.140625" style="277"/>
  </cols>
  <sheetData>
    <row r="2" spans="1:9">
      <c r="A2" s="759" t="s">
        <v>403</v>
      </c>
      <c r="B2" s="759"/>
      <c r="C2" s="759"/>
      <c r="D2" s="759"/>
      <c r="E2" s="759"/>
      <c r="F2" s="759"/>
      <c r="G2" s="759"/>
      <c r="H2" s="759"/>
      <c r="I2" s="759"/>
    </row>
    <row r="3" spans="1:9" ht="15" customHeight="1" thickBot="1">
      <c r="A3" s="276"/>
      <c r="B3" s="276"/>
      <c r="C3" s="276"/>
      <c r="D3" s="276"/>
      <c r="E3" s="276"/>
      <c r="F3" s="276"/>
      <c r="G3" s="276"/>
      <c r="H3" s="276"/>
      <c r="I3" s="278" t="s">
        <v>121</v>
      </c>
    </row>
    <row r="4" spans="1:9" ht="35.25" customHeight="1" thickBot="1">
      <c r="A4" s="237" t="s">
        <v>122</v>
      </c>
      <c r="B4" s="574" t="s">
        <v>333</v>
      </c>
      <c r="C4" s="576" t="s">
        <v>340</v>
      </c>
      <c r="D4" s="574" t="s">
        <v>397</v>
      </c>
      <c r="E4" s="574" t="s">
        <v>398</v>
      </c>
      <c r="F4" s="574" t="s">
        <v>399</v>
      </c>
      <c r="G4" s="574" t="s">
        <v>400</v>
      </c>
      <c r="H4" s="574" t="s">
        <v>401</v>
      </c>
      <c r="I4" s="239" t="s">
        <v>402</v>
      </c>
    </row>
    <row r="5" spans="1:9" ht="14.25" customHeight="1">
      <c r="A5" s="315" t="s">
        <v>385</v>
      </c>
      <c r="B5" s="287" t="s">
        <v>28</v>
      </c>
      <c r="C5" s="288">
        <v>1170342</v>
      </c>
      <c r="D5" s="288">
        <v>148477</v>
      </c>
      <c r="E5" s="288">
        <v>26509</v>
      </c>
      <c r="F5" s="288">
        <v>970857</v>
      </c>
      <c r="G5" s="288">
        <v>14641</v>
      </c>
      <c r="H5" s="288">
        <v>7861</v>
      </c>
      <c r="I5" s="288">
        <v>1997</v>
      </c>
    </row>
    <row r="6" spans="1:9" ht="14.25" customHeight="1">
      <c r="A6" s="286"/>
      <c r="B6" s="287" t="s">
        <v>14</v>
      </c>
      <c r="C6" s="288">
        <v>571812</v>
      </c>
      <c r="D6" s="288">
        <v>72148</v>
      </c>
      <c r="E6" s="288">
        <v>11005</v>
      </c>
      <c r="F6" s="288">
        <v>477334</v>
      </c>
      <c r="G6" s="288">
        <v>7207</v>
      </c>
      <c r="H6" s="288">
        <v>3202</v>
      </c>
      <c r="I6" s="288">
        <v>916</v>
      </c>
    </row>
    <row r="7" spans="1:9" ht="14.25" customHeight="1">
      <c r="A7" s="286"/>
      <c r="B7" s="287" t="s">
        <v>386</v>
      </c>
      <c r="C7" s="288">
        <v>598530</v>
      </c>
      <c r="D7" s="288">
        <v>76329</v>
      </c>
      <c r="E7" s="288">
        <v>15504</v>
      </c>
      <c r="F7" s="288">
        <v>493523</v>
      </c>
      <c r="G7" s="288">
        <v>7434</v>
      </c>
      <c r="H7" s="288">
        <v>4659</v>
      </c>
      <c r="I7" s="288">
        <v>1081</v>
      </c>
    </row>
    <row r="8" spans="1:9" ht="14.25" customHeight="1">
      <c r="A8" s="35" t="s">
        <v>127</v>
      </c>
      <c r="B8" s="280" t="s">
        <v>28</v>
      </c>
      <c r="C8" s="281">
        <v>180053</v>
      </c>
      <c r="D8" s="281">
        <v>6816</v>
      </c>
      <c r="E8" s="281">
        <v>4887</v>
      </c>
      <c r="F8" s="281">
        <v>162057</v>
      </c>
      <c r="G8" s="281">
        <v>3324</v>
      </c>
      <c r="H8" s="281">
        <v>2641</v>
      </c>
      <c r="I8" s="281">
        <v>328</v>
      </c>
    </row>
    <row r="9" spans="1:9" ht="14.25" customHeight="1">
      <c r="A9" s="279"/>
      <c r="B9" s="280" t="s">
        <v>14</v>
      </c>
      <c r="C9" s="281">
        <v>86510</v>
      </c>
      <c r="D9" s="281">
        <v>3108</v>
      </c>
      <c r="E9" s="281">
        <v>1761</v>
      </c>
      <c r="F9" s="281">
        <v>78827</v>
      </c>
      <c r="G9" s="281">
        <v>1617</v>
      </c>
      <c r="H9" s="281">
        <v>1044</v>
      </c>
      <c r="I9" s="281">
        <v>153</v>
      </c>
    </row>
    <row r="10" spans="1:9" ht="14.25" customHeight="1">
      <c r="A10" s="279"/>
      <c r="B10" s="280" t="s">
        <v>386</v>
      </c>
      <c r="C10" s="281">
        <v>93543</v>
      </c>
      <c r="D10" s="281">
        <v>3708</v>
      </c>
      <c r="E10" s="281">
        <v>3126</v>
      </c>
      <c r="F10" s="281">
        <v>83230</v>
      </c>
      <c r="G10" s="281">
        <v>1707</v>
      </c>
      <c r="H10" s="281">
        <v>1597</v>
      </c>
      <c r="I10" s="281">
        <v>175</v>
      </c>
    </row>
    <row r="11" spans="1:9" ht="14.25" customHeight="1">
      <c r="A11" s="279" t="s">
        <v>128</v>
      </c>
      <c r="B11" s="280" t="s">
        <v>28</v>
      </c>
      <c r="C11" s="281">
        <v>2041</v>
      </c>
      <c r="D11" s="281">
        <v>155</v>
      </c>
      <c r="E11" s="281">
        <v>11</v>
      </c>
      <c r="F11" s="281">
        <v>1873</v>
      </c>
      <c r="G11" s="281">
        <v>1</v>
      </c>
      <c r="H11" s="281" t="s">
        <v>1</v>
      </c>
      <c r="I11" s="281">
        <v>1</v>
      </c>
    </row>
    <row r="12" spans="1:9" ht="14.25" customHeight="1">
      <c r="A12" s="279"/>
      <c r="B12" s="280" t="s">
        <v>14</v>
      </c>
      <c r="C12" s="281">
        <v>1032</v>
      </c>
      <c r="D12" s="281">
        <v>87</v>
      </c>
      <c r="E12" s="281">
        <v>1</v>
      </c>
      <c r="F12" s="281">
        <v>943</v>
      </c>
      <c r="G12" s="281">
        <v>1</v>
      </c>
      <c r="H12" s="281" t="s">
        <v>1</v>
      </c>
      <c r="I12" s="281" t="s">
        <v>1</v>
      </c>
    </row>
    <row r="13" spans="1:9" ht="14.25" customHeight="1">
      <c r="A13" s="279"/>
      <c r="B13" s="280" t="s">
        <v>386</v>
      </c>
      <c r="C13" s="281">
        <v>1009</v>
      </c>
      <c r="D13" s="281">
        <v>68</v>
      </c>
      <c r="E13" s="281">
        <v>10</v>
      </c>
      <c r="F13" s="281">
        <v>930</v>
      </c>
      <c r="G13" s="281" t="s">
        <v>1</v>
      </c>
      <c r="H13" s="281" t="s">
        <v>1</v>
      </c>
      <c r="I13" s="281">
        <v>1</v>
      </c>
    </row>
    <row r="14" spans="1:9" ht="14.25" customHeight="1">
      <c r="A14" s="35" t="s">
        <v>129</v>
      </c>
      <c r="B14" s="280" t="s">
        <v>28</v>
      </c>
      <c r="C14" s="281">
        <v>103874</v>
      </c>
      <c r="D14" s="281">
        <v>11680</v>
      </c>
      <c r="E14" s="281">
        <v>498</v>
      </c>
      <c r="F14" s="281">
        <v>89474</v>
      </c>
      <c r="G14" s="281">
        <v>1478</v>
      </c>
      <c r="H14" s="281">
        <v>654</v>
      </c>
      <c r="I14" s="281">
        <v>90</v>
      </c>
    </row>
    <row r="15" spans="1:9" ht="14.25" customHeight="1">
      <c r="A15" s="279"/>
      <c r="B15" s="280" t="s">
        <v>14</v>
      </c>
      <c r="C15" s="281">
        <v>50760</v>
      </c>
      <c r="D15" s="281">
        <v>5733</v>
      </c>
      <c r="E15" s="281">
        <v>140</v>
      </c>
      <c r="F15" s="281">
        <v>43861</v>
      </c>
      <c r="G15" s="281">
        <v>717</v>
      </c>
      <c r="H15" s="281">
        <v>272</v>
      </c>
      <c r="I15" s="281">
        <v>37</v>
      </c>
    </row>
    <row r="16" spans="1:9" ht="14.25" customHeight="1">
      <c r="A16" s="279"/>
      <c r="B16" s="280" t="s">
        <v>386</v>
      </c>
      <c r="C16" s="281">
        <v>53114</v>
      </c>
      <c r="D16" s="281">
        <v>5947</v>
      </c>
      <c r="E16" s="281">
        <v>358</v>
      </c>
      <c r="F16" s="281">
        <v>45613</v>
      </c>
      <c r="G16" s="281">
        <v>761</v>
      </c>
      <c r="H16" s="281">
        <v>382</v>
      </c>
      <c r="I16" s="281">
        <v>53</v>
      </c>
    </row>
    <row r="17" spans="1:9" ht="14.25" customHeight="1">
      <c r="A17" s="279" t="s">
        <v>130</v>
      </c>
      <c r="B17" s="280" t="s">
        <v>28</v>
      </c>
      <c r="C17" s="281">
        <v>10607</v>
      </c>
      <c r="D17" s="281">
        <v>26</v>
      </c>
      <c r="E17" s="281">
        <v>21</v>
      </c>
      <c r="F17" s="281">
        <v>10447</v>
      </c>
      <c r="G17" s="281">
        <v>72</v>
      </c>
      <c r="H17" s="281">
        <v>30</v>
      </c>
      <c r="I17" s="281">
        <v>11</v>
      </c>
    </row>
    <row r="18" spans="1:9" ht="14.25" customHeight="1">
      <c r="A18" s="279"/>
      <c r="B18" s="280" t="s">
        <v>14</v>
      </c>
      <c r="C18" s="281">
        <v>5346</v>
      </c>
      <c r="D18" s="281">
        <v>16</v>
      </c>
      <c r="E18" s="281">
        <v>2</v>
      </c>
      <c r="F18" s="281">
        <v>5276</v>
      </c>
      <c r="G18" s="281">
        <v>38</v>
      </c>
      <c r="H18" s="281">
        <v>10</v>
      </c>
      <c r="I18" s="281">
        <v>4</v>
      </c>
    </row>
    <row r="19" spans="1:9" ht="14.25" customHeight="1">
      <c r="A19" s="279"/>
      <c r="B19" s="280" t="s">
        <v>386</v>
      </c>
      <c r="C19" s="281">
        <v>5261</v>
      </c>
      <c r="D19" s="281">
        <v>10</v>
      </c>
      <c r="E19" s="281">
        <v>19</v>
      </c>
      <c r="F19" s="281">
        <v>5171</v>
      </c>
      <c r="G19" s="281">
        <v>34</v>
      </c>
      <c r="H19" s="281">
        <v>20</v>
      </c>
      <c r="I19" s="281">
        <v>7</v>
      </c>
    </row>
    <row r="20" spans="1:9" ht="14.25" customHeight="1">
      <c r="A20" s="279" t="s">
        <v>131</v>
      </c>
      <c r="B20" s="280" t="s">
        <v>28</v>
      </c>
      <c r="C20" s="281">
        <v>18651</v>
      </c>
      <c r="D20" s="281">
        <v>6588</v>
      </c>
      <c r="E20" s="281">
        <v>30</v>
      </c>
      <c r="F20" s="281">
        <v>11897</v>
      </c>
      <c r="G20" s="281">
        <v>79</v>
      </c>
      <c r="H20" s="281">
        <v>22</v>
      </c>
      <c r="I20" s="281">
        <v>35</v>
      </c>
    </row>
    <row r="21" spans="1:9" ht="14.25" customHeight="1">
      <c r="A21" s="279"/>
      <c r="B21" s="280" t="s">
        <v>14</v>
      </c>
      <c r="C21" s="281">
        <v>9210</v>
      </c>
      <c r="D21" s="281">
        <v>3218</v>
      </c>
      <c r="E21" s="281">
        <v>5</v>
      </c>
      <c r="F21" s="281">
        <v>5915</v>
      </c>
      <c r="G21" s="281">
        <v>45</v>
      </c>
      <c r="H21" s="281">
        <v>11</v>
      </c>
      <c r="I21" s="281">
        <v>16</v>
      </c>
    </row>
    <row r="22" spans="1:9" ht="14.25" customHeight="1">
      <c r="A22" s="279"/>
      <c r="B22" s="280" t="s">
        <v>386</v>
      </c>
      <c r="C22" s="281">
        <v>9441</v>
      </c>
      <c r="D22" s="281">
        <v>3370</v>
      </c>
      <c r="E22" s="281">
        <v>25</v>
      </c>
      <c r="F22" s="281">
        <v>5982</v>
      </c>
      <c r="G22" s="281">
        <v>34</v>
      </c>
      <c r="H22" s="281">
        <v>11</v>
      </c>
      <c r="I22" s="281">
        <v>19</v>
      </c>
    </row>
    <row r="23" spans="1:9" ht="14.25" customHeight="1">
      <c r="A23" s="279" t="s">
        <v>132</v>
      </c>
      <c r="B23" s="280" t="s">
        <v>28</v>
      </c>
      <c r="C23" s="281">
        <v>15720</v>
      </c>
      <c r="D23" s="281">
        <v>1312</v>
      </c>
      <c r="E23" s="281">
        <v>3021</v>
      </c>
      <c r="F23" s="281">
        <v>11065</v>
      </c>
      <c r="G23" s="281">
        <v>151</v>
      </c>
      <c r="H23" s="281">
        <v>142</v>
      </c>
      <c r="I23" s="281">
        <v>29</v>
      </c>
    </row>
    <row r="24" spans="1:9" ht="14.25" customHeight="1">
      <c r="A24" s="279"/>
      <c r="B24" s="280" t="s">
        <v>14</v>
      </c>
      <c r="C24" s="281">
        <v>7670</v>
      </c>
      <c r="D24" s="281">
        <v>640</v>
      </c>
      <c r="E24" s="281">
        <v>1413</v>
      </c>
      <c r="F24" s="281">
        <v>5486</v>
      </c>
      <c r="G24" s="281">
        <v>69</v>
      </c>
      <c r="H24" s="281">
        <v>50</v>
      </c>
      <c r="I24" s="281">
        <v>12</v>
      </c>
    </row>
    <row r="25" spans="1:9" ht="14.25" customHeight="1">
      <c r="A25" s="279"/>
      <c r="B25" s="280" t="s">
        <v>386</v>
      </c>
      <c r="C25" s="281">
        <v>8050</v>
      </c>
      <c r="D25" s="281">
        <v>672</v>
      </c>
      <c r="E25" s="281">
        <v>1608</v>
      </c>
      <c r="F25" s="281">
        <v>5579</v>
      </c>
      <c r="G25" s="281">
        <v>82</v>
      </c>
      <c r="H25" s="281">
        <v>92</v>
      </c>
      <c r="I25" s="281">
        <v>17</v>
      </c>
    </row>
    <row r="26" spans="1:9" ht="14.25" customHeight="1">
      <c r="A26" s="279" t="s">
        <v>133</v>
      </c>
      <c r="B26" s="280" t="s">
        <v>28</v>
      </c>
      <c r="C26" s="281">
        <v>10118</v>
      </c>
      <c r="D26" s="281">
        <v>895</v>
      </c>
      <c r="E26" s="281">
        <v>32</v>
      </c>
      <c r="F26" s="281">
        <v>8942</v>
      </c>
      <c r="G26" s="281">
        <v>53</v>
      </c>
      <c r="H26" s="281">
        <v>19</v>
      </c>
      <c r="I26" s="281">
        <v>177</v>
      </c>
    </row>
    <row r="27" spans="1:9" ht="14.25" customHeight="1">
      <c r="A27" s="279"/>
      <c r="B27" s="280" t="s">
        <v>14</v>
      </c>
      <c r="C27" s="281">
        <v>4834</v>
      </c>
      <c r="D27" s="281">
        <v>454</v>
      </c>
      <c r="E27" s="281">
        <v>5</v>
      </c>
      <c r="F27" s="281">
        <v>4337</v>
      </c>
      <c r="G27" s="281">
        <v>26</v>
      </c>
      <c r="H27" s="281">
        <v>10</v>
      </c>
      <c r="I27" s="281">
        <v>2</v>
      </c>
    </row>
    <row r="28" spans="1:9" ht="14.25" customHeight="1">
      <c r="A28" s="279"/>
      <c r="B28" s="280" t="s">
        <v>386</v>
      </c>
      <c r="C28" s="281">
        <v>5284</v>
      </c>
      <c r="D28" s="281">
        <v>441</v>
      </c>
      <c r="E28" s="281">
        <v>27</v>
      </c>
      <c r="F28" s="281">
        <v>4605</v>
      </c>
      <c r="G28" s="281">
        <v>27</v>
      </c>
      <c r="H28" s="281">
        <v>9</v>
      </c>
      <c r="I28" s="281">
        <v>175</v>
      </c>
    </row>
    <row r="29" spans="1:9" ht="14.25" customHeight="1">
      <c r="A29" s="279" t="s">
        <v>134</v>
      </c>
      <c r="B29" s="280" t="s">
        <v>28</v>
      </c>
      <c r="C29" s="281">
        <v>10657</v>
      </c>
      <c r="D29" s="281">
        <v>3360</v>
      </c>
      <c r="E29" s="281">
        <v>29</v>
      </c>
      <c r="F29" s="281">
        <v>7190</v>
      </c>
      <c r="G29" s="281">
        <v>29</v>
      </c>
      <c r="H29" s="281">
        <v>20</v>
      </c>
      <c r="I29" s="281">
        <v>29</v>
      </c>
    </row>
    <row r="30" spans="1:9" ht="14.25" customHeight="1">
      <c r="A30" s="279"/>
      <c r="B30" s="280" t="s">
        <v>14</v>
      </c>
      <c r="C30" s="281">
        <v>5193</v>
      </c>
      <c r="D30" s="281">
        <v>1646</v>
      </c>
      <c r="E30" s="281">
        <v>5</v>
      </c>
      <c r="F30" s="281">
        <v>3505</v>
      </c>
      <c r="G30" s="281">
        <v>13</v>
      </c>
      <c r="H30" s="281">
        <v>11</v>
      </c>
      <c r="I30" s="281">
        <v>13</v>
      </c>
    </row>
    <row r="31" spans="1:9" ht="14.25" customHeight="1">
      <c r="A31" s="279"/>
      <c r="B31" s="280" t="s">
        <v>386</v>
      </c>
      <c r="C31" s="281">
        <v>5464</v>
      </c>
      <c r="D31" s="281">
        <v>1714</v>
      </c>
      <c r="E31" s="281">
        <v>24</v>
      </c>
      <c r="F31" s="281">
        <v>3685</v>
      </c>
      <c r="G31" s="281">
        <v>16</v>
      </c>
      <c r="H31" s="281">
        <v>9</v>
      </c>
      <c r="I31" s="281">
        <v>16</v>
      </c>
    </row>
    <row r="32" spans="1:9" ht="14.25" customHeight="1">
      <c r="A32" s="279" t="s">
        <v>135</v>
      </c>
      <c r="B32" s="280" t="s">
        <v>28</v>
      </c>
      <c r="C32" s="281">
        <v>4363</v>
      </c>
      <c r="D32" s="281">
        <v>2025</v>
      </c>
      <c r="E32" s="281">
        <v>698</v>
      </c>
      <c r="F32" s="281">
        <v>1448</v>
      </c>
      <c r="G32" s="281">
        <v>146</v>
      </c>
      <c r="H32" s="281">
        <v>32</v>
      </c>
      <c r="I32" s="281">
        <v>14</v>
      </c>
    </row>
    <row r="33" spans="1:9" ht="14.25" customHeight="1">
      <c r="A33" s="279"/>
      <c r="B33" s="280" t="s">
        <v>14</v>
      </c>
      <c r="C33" s="281">
        <v>2185</v>
      </c>
      <c r="D33" s="281">
        <v>1034</v>
      </c>
      <c r="E33" s="281">
        <v>332</v>
      </c>
      <c r="F33" s="281">
        <v>720</v>
      </c>
      <c r="G33" s="281">
        <v>81</v>
      </c>
      <c r="H33" s="281">
        <v>15</v>
      </c>
      <c r="I33" s="281">
        <v>3</v>
      </c>
    </row>
    <row r="34" spans="1:9" ht="14.25" customHeight="1">
      <c r="A34" s="279"/>
      <c r="B34" s="280" t="s">
        <v>386</v>
      </c>
      <c r="C34" s="281">
        <v>2178</v>
      </c>
      <c r="D34" s="281">
        <v>991</v>
      </c>
      <c r="E34" s="281">
        <v>366</v>
      </c>
      <c r="F34" s="281">
        <v>728</v>
      </c>
      <c r="G34" s="281">
        <v>65</v>
      </c>
      <c r="H34" s="281">
        <v>17</v>
      </c>
      <c r="I34" s="281">
        <v>11</v>
      </c>
    </row>
    <row r="35" spans="1:9" ht="14.25" customHeight="1">
      <c r="A35" s="279" t="s">
        <v>136</v>
      </c>
      <c r="B35" s="280" t="s">
        <v>28</v>
      </c>
      <c r="C35" s="281">
        <v>8710</v>
      </c>
      <c r="D35" s="281">
        <v>332</v>
      </c>
      <c r="E35" s="281">
        <v>13</v>
      </c>
      <c r="F35" s="281">
        <v>8316</v>
      </c>
      <c r="G35" s="281">
        <v>40</v>
      </c>
      <c r="H35" s="281">
        <v>3</v>
      </c>
      <c r="I35" s="281">
        <v>6</v>
      </c>
    </row>
    <row r="36" spans="1:9" ht="14.25" customHeight="1">
      <c r="A36" s="279"/>
      <c r="B36" s="280" t="s">
        <v>14</v>
      </c>
      <c r="C36" s="281">
        <v>4423</v>
      </c>
      <c r="D36" s="281">
        <v>179</v>
      </c>
      <c r="E36" s="281">
        <v>5</v>
      </c>
      <c r="F36" s="281">
        <v>4211</v>
      </c>
      <c r="G36" s="281">
        <v>27</v>
      </c>
      <c r="H36" s="281" t="s">
        <v>1</v>
      </c>
      <c r="I36" s="281">
        <v>1</v>
      </c>
    </row>
    <row r="37" spans="1:9" ht="14.25" customHeight="1">
      <c r="A37" s="279"/>
      <c r="B37" s="280" t="s">
        <v>386</v>
      </c>
      <c r="C37" s="281">
        <v>4287</v>
      </c>
      <c r="D37" s="281">
        <v>153</v>
      </c>
      <c r="E37" s="281">
        <v>8</v>
      </c>
      <c r="F37" s="281">
        <v>4105</v>
      </c>
      <c r="G37" s="281">
        <v>13</v>
      </c>
      <c r="H37" s="281">
        <v>3</v>
      </c>
      <c r="I37" s="281">
        <v>5</v>
      </c>
    </row>
    <row r="38" spans="1:9" ht="14.25" customHeight="1">
      <c r="A38" s="708" t="s">
        <v>992</v>
      </c>
      <c r="B38" s="280" t="s">
        <v>28</v>
      </c>
      <c r="C38" s="281">
        <v>49196</v>
      </c>
      <c r="D38" s="281">
        <v>6266</v>
      </c>
      <c r="E38" s="281">
        <v>800</v>
      </c>
      <c r="F38" s="281">
        <v>40707</v>
      </c>
      <c r="G38" s="281">
        <v>970</v>
      </c>
      <c r="H38" s="281">
        <v>411</v>
      </c>
      <c r="I38" s="281">
        <v>42</v>
      </c>
    </row>
    <row r="39" spans="1:9" ht="14.25" customHeight="1">
      <c r="A39" s="279"/>
      <c r="B39" s="280" t="s">
        <v>14</v>
      </c>
      <c r="C39" s="281">
        <v>23944</v>
      </c>
      <c r="D39" s="281">
        <v>3047</v>
      </c>
      <c r="E39" s="281">
        <v>276</v>
      </c>
      <c r="F39" s="281">
        <v>19960</v>
      </c>
      <c r="G39" s="281">
        <v>468</v>
      </c>
      <c r="H39" s="281">
        <v>174</v>
      </c>
      <c r="I39" s="281">
        <v>19</v>
      </c>
    </row>
    <row r="40" spans="1:9" ht="14.25" customHeight="1">
      <c r="A40" s="279"/>
      <c r="B40" s="280" t="s">
        <v>386</v>
      </c>
      <c r="C40" s="281">
        <v>25252</v>
      </c>
      <c r="D40" s="281">
        <v>3219</v>
      </c>
      <c r="E40" s="281">
        <v>524</v>
      </c>
      <c r="F40" s="281">
        <v>20747</v>
      </c>
      <c r="G40" s="281">
        <v>502</v>
      </c>
      <c r="H40" s="281">
        <v>237</v>
      </c>
      <c r="I40" s="281">
        <v>23</v>
      </c>
    </row>
    <row r="41" spans="1:9" ht="14.25" customHeight="1">
      <c r="A41" s="279" t="s">
        <v>137</v>
      </c>
      <c r="B41" s="280" t="s">
        <v>28</v>
      </c>
      <c r="C41" s="281">
        <v>25922</v>
      </c>
      <c r="D41" s="281">
        <v>1686</v>
      </c>
      <c r="E41" s="281">
        <v>2181</v>
      </c>
      <c r="F41" s="281">
        <v>21495</v>
      </c>
      <c r="G41" s="281">
        <v>264</v>
      </c>
      <c r="H41" s="281">
        <v>242</v>
      </c>
      <c r="I41" s="281">
        <v>54</v>
      </c>
    </row>
    <row r="42" spans="1:9" ht="14.25" customHeight="1">
      <c r="A42" s="279"/>
      <c r="B42" s="280" t="s">
        <v>14</v>
      </c>
      <c r="C42" s="281">
        <v>12629</v>
      </c>
      <c r="D42" s="281">
        <v>812</v>
      </c>
      <c r="E42" s="281">
        <v>1040</v>
      </c>
      <c r="F42" s="281">
        <v>10524</v>
      </c>
      <c r="G42" s="281">
        <v>116</v>
      </c>
      <c r="H42" s="281">
        <v>113</v>
      </c>
      <c r="I42" s="281">
        <v>24</v>
      </c>
    </row>
    <row r="43" spans="1:9" ht="14.25" customHeight="1">
      <c r="A43" s="279"/>
      <c r="B43" s="280" t="s">
        <v>386</v>
      </c>
      <c r="C43" s="281">
        <v>13293</v>
      </c>
      <c r="D43" s="281">
        <v>874</v>
      </c>
      <c r="E43" s="281">
        <v>1141</v>
      </c>
      <c r="F43" s="281">
        <v>10971</v>
      </c>
      <c r="G43" s="281">
        <v>148</v>
      </c>
      <c r="H43" s="281">
        <v>129</v>
      </c>
      <c r="I43" s="281">
        <v>30</v>
      </c>
    </row>
    <row r="44" spans="1:9" ht="14.25" customHeight="1">
      <c r="A44" s="35" t="s">
        <v>138</v>
      </c>
      <c r="B44" s="280" t="s">
        <v>28</v>
      </c>
      <c r="C44" s="281">
        <v>68514</v>
      </c>
      <c r="D44" s="281">
        <v>14417</v>
      </c>
      <c r="E44" s="281">
        <v>1550</v>
      </c>
      <c r="F44" s="281">
        <v>50968</v>
      </c>
      <c r="G44" s="281">
        <v>949</v>
      </c>
      <c r="H44" s="281">
        <v>467</v>
      </c>
      <c r="I44" s="281">
        <v>163</v>
      </c>
    </row>
    <row r="45" spans="1:9" ht="14.25" customHeight="1">
      <c r="A45" s="279"/>
      <c r="B45" s="280" t="s">
        <v>14</v>
      </c>
      <c r="C45" s="281">
        <v>33222</v>
      </c>
      <c r="D45" s="281">
        <v>6904</v>
      </c>
      <c r="E45" s="281">
        <v>605</v>
      </c>
      <c r="F45" s="281">
        <v>24968</v>
      </c>
      <c r="G45" s="281">
        <v>486</v>
      </c>
      <c r="H45" s="281">
        <v>198</v>
      </c>
      <c r="I45" s="281">
        <v>61</v>
      </c>
    </row>
    <row r="46" spans="1:9" ht="14.25" customHeight="1">
      <c r="A46" s="279"/>
      <c r="B46" s="280" t="s">
        <v>386</v>
      </c>
      <c r="C46" s="281">
        <v>35292</v>
      </c>
      <c r="D46" s="281">
        <v>7513</v>
      </c>
      <c r="E46" s="281">
        <v>945</v>
      </c>
      <c r="F46" s="281">
        <v>26000</v>
      </c>
      <c r="G46" s="281">
        <v>463</v>
      </c>
      <c r="H46" s="281">
        <v>269</v>
      </c>
      <c r="I46" s="281">
        <v>102</v>
      </c>
    </row>
    <row r="47" spans="1:9" ht="14.25" customHeight="1">
      <c r="A47" s="279" t="s">
        <v>139</v>
      </c>
      <c r="B47" s="280" t="s">
        <v>28</v>
      </c>
      <c r="C47" s="281">
        <v>3669</v>
      </c>
      <c r="D47" s="281">
        <v>4</v>
      </c>
      <c r="E47" s="281">
        <v>991</v>
      </c>
      <c r="F47" s="281">
        <v>2658</v>
      </c>
      <c r="G47" s="281">
        <v>9</v>
      </c>
      <c r="H47" s="281">
        <v>5</v>
      </c>
      <c r="I47" s="281">
        <v>2</v>
      </c>
    </row>
    <row r="48" spans="1:9" ht="14.25" customHeight="1">
      <c r="A48" s="279"/>
      <c r="B48" s="280" t="s">
        <v>14</v>
      </c>
      <c r="C48" s="281">
        <v>1853</v>
      </c>
      <c r="D48" s="281" t="s">
        <v>1</v>
      </c>
      <c r="E48" s="281">
        <v>497</v>
      </c>
      <c r="F48" s="281">
        <v>1352</v>
      </c>
      <c r="G48" s="281">
        <v>1</v>
      </c>
      <c r="H48" s="281">
        <v>2</v>
      </c>
      <c r="I48" s="281">
        <v>1</v>
      </c>
    </row>
    <row r="49" spans="1:9" ht="14.25" customHeight="1">
      <c r="A49" s="279"/>
      <c r="B49" s="280" t="s">
        <v>386</v>
      </c>
      <c r="C49" s="281">
        <v>1816</v>
      </c>
      <c r="D49" s="281">
        <v>4</v>
      </c>
      <c r="E49" s="281">
        <v>494</v>
      </c>
      <c r="F49" s="281">
        <v>1306</v>
      </c>
      <c r="G49" s="281">
        <v>8</v>
      </c>
      <c r="H49" s="281">
        <v>3</v>
      </c>
      <c r="I49" s="281">
        <v>1</v>
      </c>
    </row>
    <row r="50" spans="1:9" ht="14.25" customHeight="1">
      <c r="A50" s="279" t="s">
        <v>387</v>
      </c>
      <c r="B50" s="280" t="s">
        <v>28</v>
      </c>
      <c r="C50" s="281">
        <v>54407</v>
      </c>
      <c r="D50" s="281">
        <v>16775</v>
      </c>
      <c r="E50" s="281">
        <v>103</v>
      </c>
      <c r="F50" s="281">
        <v>37242</v>
      </c>
      <c r="G50" s="281">
        <v>120</v>
      </c>
      <c r="H50" s="281">
        <v>70</v>
      </c>
      <c r="I50" s="281">
        <v>97</v>
      </c>
    </row>
    <row r="51" spans="1:9" ht="14.25" customHeight="1">
      <c r="A51" s="279"/>
      <c r="B51" s="280" t="s">
        <v>14</v>
      </c>
      <c r="C51" s="281">
        <v>26803</v>
      </c>
      <c r="D51" s="281">
        <v>8206</v>
      </c>
      <c r="E51" s="281">
        <v>17</v>
      </c>
      <c r="F51" s="281">
        <v>18452</v>
      </c>
      <c r="G51" s="281">
        <v>55</v>
      </c>
      <c r="H51" s="281">
        <v>31</v>
      </c>
      <c r="I51" s="281">
        <v>42</v>
      </c>
    </row>
    <row r="52" spans="1:9" ht="14.25" customHeight="1">
      <c r="A52" s="279"/>
      <c r="B52" s="280" t="s">
        <v>386</v>
      </c>
      <c r="C52" s="281">
        <v>27604</v>
      </c>
      <c r="D52" s="281">
        <v>8569</v>
      </c>
      <c r="E52" s="281">
        <v>86</v>
      </c>
      <c r="F52" s="281">
        <v>18790</v>
      </c>
      <c r="G52" s="281">
        <v>65</v>
      </c>
      <c r="H52" s="281">
        <v>39</v>
      </c>
      <c r="I52" s="281">
        <v>55</v>
      </c>
    </row>
    <row r="53" spans="1:9" ht="14.25" customHeight="1">
      <c r="A53" s="279" t="s">
        <v>141</v>
      </c>
      <c r="B53" s="280" t="s">
        <v>28</v>
      </c>
      <c r="C53" s="281">
        <v>66</v>
      </c>
      <c r="D53" s="281" t="s">
        <v>1</v>
      </c>
      <c r="E53" s="281">
        <v>1</v>
      </c>
      <c r="F53" s="281">
        <v>65</v>
      </c>
      <c r="G53" s="281" t="s">
        <v>1</v>
      </c>
      <c r="H53" s="281" t="s">
        <v>1</v>
      </c>
      <c r="I53" s="281" t="s">
        <v>1</v>
      </c>
    </row>
    <row r="54" spans="1:9" ht="14.25" customHeight="1">
      <c r="A54" s="279"/>
      <c r="B54" s="280" t="s">
        <v>14</v>
      </c>
      <c r="C54" s="281">
        <v>44</v>
      </c>
      <c r="D54" s="281" t="s">
        <v>1</v>
      </c>
      <c r="E54" s="281" t="s">
        <v>1</v>
      </c>
      <c r="F54" s="281">
        <v>44</v>
      </c>
      <c r="G54" s="281" t="s">
        <v>1</v>
      </c>
      <c r="H54" s="281" t="s">
        <v>1</v>
      </c>
      <c r="I54" s="281" t="s">
        <v>1</v>
      </c>
    </row>
    <row r="55" spans="1:9" ht="14.25" customHeight="1">
      <c r="A55" s="279"/>
      <c r="B55" s="280" t="s">
        <v>386</v>
      </c>
      <c r="C55" s="281">
        <v>22</v>
      </c>
      <c r="D55" s="281" t="s">
        <v>1</v>
      </c>
      <c r="E55" s="281">
        <v>1</v>
      </c>
      <c r="F55" s="281">
        <v>21</v>
      </c>
      <c r="G55" s="281" t="s">
        <v>1</v>
      </c>
      <c r="H55" s="281" t="s">
        <v>1</v>
      </c>
      <c r="I55" s="281" t="s">
        <v>1</v>
      </c>
    </row>
    <row r="56" spans="1:9" ht="14.25" customHeight="1">
      <c r="A56" s="279" t="s">
        <v>142</v>
      </c>
      <c r="B56" s="280" t="s">
        <v>28</v>
      </c>
      <c r="C56" s="281">
        <v>244</v>
      </c>
      <c r="D56" s="281">
        <v>78</v>
      </c>
      <c r="E56" s="281">
        <v>11</v>
      </c>
      <c r="F56" s="281">
        <v>153</v>
      </c>
      <c r="G56" s="281" t="s">
        <v>1</v>
      </c>
      <c r="H56" s="281" t="s">
        <v>1</v>
      </c>
      <c r="I56" s="281">
        <v>2</v>
      </c>
    </row>
    <row r="57" spans="1:9" ht="14.25" customHeight="1">
      <c r="A57" s="279"/>
      <c r="B57" s="280" t="s">
        <v>14</v>
      </c>
      <c r="C57" s="281">
        <v>138</v>
      </c>
      <c r="D57" s="281">
        <v>45</v>
      </c>
      <c r="E57" s="281">
        <v>8</v>
      </c>
      <c r="F57" s="281">
        <v>84</v>
      </c>
      <c r="G57" s="281" t="s">
        <v>1</v>
      </c>
      <c r="H57" s="281" t="s">
        <v>1</v>
      </c>
      <c r="I57" s="281">
        <v>1</v>
      </c>
    </row>
    <row r="58" spans="1:9" ht="14.25" customHeight="1">
      <c r="A58" s="279"/>
      <c r="B58" s="280" t="s">
        <v>386</v>
      </c>
      <c r="C58" s="281">
        <v>106</v>
      </c>
      <c r="D58" s="281">
        <v>33</v>
      </c>
      <c r="E58" s="281">
        <v>3</v>
      </c>
      <c r="F58" s="281">
        <v>69</v>
      </c>
      <c r="G58" s="281" t="s">
        <v>1</v>
      </c>
      <c r="H58" s="281" t="s">
        <v>1</v>
      </c>
      <c r="I58" s="281">
        <v>1</v>
      </c>
    </row>
    <row r="59" spans="1:9" ht="14.25" customHeight="1">
      <c r="A59" s="35" t="s">
        <v>143</v>
      </c>
      <c r="B59" s="271" t="s">
        <v>28</v>
      </c>
      <c r="C59" s="281">
        <v>59916</v>
      </c>
      <c r="D59" s="281">
        <v>2329</v>
      </c>
      <c r="E59" s="281">
        <v>425</v>
      </c>
      <c r="F59" s="281">
        <v>56499</v>
      </c>
      <c r="G59" s="281">
        <v>384</v>
      </c>
      <c r="H59" s="281">
        <v>234</v>
      </c>
      <c r="I59" s="281">
        <v>45</v>
      </c>
    </row>
    <row r="60" spans="1:9" ht="14.25" customHeight="1">
      <c r="A60" s="284"/>
      <c r="B60" s="265" t="s">
        <v>14</v>
      </c>
      <c r="C60" s="281">
        <v>28813</v>
      </c>
      <c r="D60" s="281">
        <v>1152</v>
      </c>
      <c r="E60" s="281">
        <v>112</v>
      </c>
      <c r="F60" s="281">
        <v>27258</v>
      </c>
      <c r="G60" s="281">
        <v>178</v>
      </c>
      <c r="H60" s="281">
        <v>93</v>
      </c>
      <c r="I60" s="281">
        <v>20</v>
      </c>
    </row>
    <row r="61" spans="1:9" ht="14.25" customHeight="1">
      <c r="A61" s="284"/>
      <c r="B61" s="265" t="s">
        <v>386</v>
      </c>
      <c r="C61" s="281">
        <v>31103</v>
      </c>
      <c r="D61" s="281">
        <v>1177</v>
      </c>
      <c r="E61" s="281">
        <v>313</v>
      </c>
      <c r="F61" s="281">
        <v>29241</v>
      </c>
      <c r="G61" s="281">
        <v>206</v>
      </c>
      <c r="H61" s="281">
        <v>141</v>
      </c>
      <c r="I61" s="281">
        <v>25</v>
      </c>
    </row>
    <row r="62" spans="1:9" ht="14.25" customHeight="1">
      <c r="A62" s="279" t="s">
        <v>388</v>
      </c>
      <c r="B62" s="280" t="s">
        <v>28</v>
      </c>
      <c r="C62" s="281">
        <v>14437</v>
      </c>
      <c r="D62" s="281">
        <v>632</v>
      </c>
      <c r="E62" s="281">
        <v>148</v>
      </c>
      <c r="F62" s="281">
        <v>13455</v>
      </c>
      <c r="G62" s="281">
        <v>96</v>
      </c>
      <c r="H62" s="281">
        <v>96</v>
      </c>
      <c r="I62" s="281">
        <v>10</v>
      </c>
    </row>
    <row r="63" spans="1:9" ht="14.25" customHeight="1">
      <c r="A63" s="279"/>
      <c r="B63" s="280" t="s">
        <v>14</v>
      </c>
      <c r="C63" s="281">
        <v>6905</v>
      </c>
      <c r="D63" s="281">
        <v>293</v>
      </c>
      <c r="E63" s="281">
        <v>39</v>
      </c>
      <c r="F63" s="281">
        <v>6486</v>
      </c>
      <c r="G63" s="281">
        <v>44</v>
      </c>
      <c r="H63" s="281">
        <v>38</v>
      </c>
      <c r="I63" s="281">
        <v>5</v>
      </c>
    </row>
    <row r="64" spans="1:9" ht="14.25" customHeight="1">
      <c r="A64" s="279"/>
      <c r="B64" s="280" t="s">
        <v>386</v>
      </c>
      <c r="C64" s="281">
        <v>7532</v>
      </c>
      <c r="D64" s="281">
        <v>339</v>
      </c>
      <c r="E64" s="281">
        <v>109</v>
      </c>
      <c r="F64" s="281">
        <v>6969</v>
      </c>
      <c r="G64" s="281">
        <v>52</v>
      </c>
      <c r="H64" s="281">
        <v>58</v>
      </c>
      <c r="I64" s="281">
        <v>5</v>
      </c>
    </row>
    <row r="65" spans="1:9" ht="14.25" customHeight="1">
      <c r="A65" s="279" t="s">
        <v>389</v>
      </c>
      <c r="B65" s="280" t="s">
        <v>28</v>
      </c>
      <c r="C65" s="281">
        <v>1116</v>
      </c>
      <c r="D65" s="281">
        <v>41</v>
      </c>
      <c r="E65" s="281">
        <v>6</v>
      </c>
      <c r="F65" s="281">
        <v>1059</v>
      </c>
      <c r="G65" s="281">
        <v>7</v>
      </c>
      <c r="H65" s="281">
        <v>2</v>
      </c>
      <c r="I65" s="281">
        <v>1</v>
      </c>
    </row>
    <row r="66" spans="1:9" ht="14.25" customHeight="1">
      <c r="A66" s="279"/>
      <c r="B66" s="280" t="s">
        <v>14</v>
      </c>
      <c r="C66" s="281">
        <v>552</v>
      </c>
      <c r="D66" s="281">
        <v>25</v>
      </c>
      <c r="E66" s="281">
        <v>2</v>
      </c>
      <c r="F66" s="281">
        <v>519</v>
      </c>
      <c r="G66" s="281">
        <v>5</v>
      </c>
      <c r="H66" s="281" t="s">
        <v>1</v>
      </c>
      <c r="I66" s="281">
        <v>1</v>
      </c>
    </row>
    <row r="67" spans="1:9" ht="14.25" customHeight="1">
      <c r="A67" s="279"/>
      <c r="B67" s="280" t="s">
        <v>386</v>
      </c>
      <c r="C67" s="281">
        <v>564</v>
      </c>
      <c r="D67" s="281">
        <v>16</v>
      </c>
      <c r="E67" s="281">
        <v>4</v>
      </c>
      <c r="F67" s="281">
        <v>540</v>
      </c>
      <c r="G67" s="281">
        <v>2</v>
      </c>
      <c r="H67" s="281">
        <v>2</v>
      </c>
      <c r="I67" s="281" t="s">
        <v>1</v>
      </c>
    </row>
    <row r="68" spans="1:9" ht="14.25" customHeight="1">
      <c r="A68" s="279" t="s">
        <v>390</v>
      </c>
      <c r="B68" s="280" t="s">
        <v>28</v>
      </c>
      <c r="C68" s="281">
        <v>10401</v>
      </c>
      <c r="D68" s="281">
        <v>44</v>
      </c>
      <c r="E68" s="281">
        <v>102</v>
      </c>
      <c r="F68" s="281">
        <v>10028</v>
      </c>
      <c r="G68" s="281">
        <v>163</v>
      </c>
      <c r="H68" s="281">
        <v>61</v>
      </c>
      <c r="I68" s="281">
        <v>3</v>
      </c>
    </row>
    <row r="69" spans="1:9" ht="14.25" customHeight="1">
      <c r="A69" s="279"/>
      <c r="B69" s="280" t="s">
        <v>14</v>
      </c>
      <c r="C69" s="281">
        <v>4936</v>
      </c>
      <c r="D69" s="281">
        <v>14</v>
      </c>
      <c r="E69" s="281">
        <v>23</v>
      </c>
      <c r="F69" s="281">
        <v>4801</v>
      </c>
      <c r="G69" s="281">
        <v>72</v>
      </c>
      <c r="H69" s="281">
        <v>26</v>
      </c>
      <c r="I69" s="281" t="s">
        <v>1</v>
      </c>
    </row>
    <row r="70" spans="1:9" ht="14.25" customHeight="1">
      <c r="A70" s="279"/>
      <c r="B70" s="280" t="s">
        <v>386</v>
      </c>
      <c r="C70" s="281">
        <v>5465</v>
      </c>
      <c r="D70" s="281">
        <v>30</v>
      </c>
      <c r="E70" s="281">
        <v>79</v>
      </c>
      <c r="F70" s="281">
        <v>5227</v>
      </c>
      <c r="G70" s="281">
        <v>91</v>
      </c>
      <c r="H70" s="281">
        <v>35</v>
      </c>
      <c r="I70" s="281">
        <v>3</v>
      </c>
    </row>
    <row r="71" spans="1:9" ht="14.25" customHeight="1">
      <c r="A71" s="279" t="s">
        <v>391</v>
      </c>
      <c r="B71" s="280" t="s">
        <v>28</v>
      </c>
      <c r="C71" s="281">
        <v>20359</v>
      </c>
      <c r="D71" s="281">
        <v>165</v>
      </c>
      <c r="E71" s="281">
        <v>126</v>
      </c>
      <c r="F71" s="281">
        <v>19932</v>
      </c>
      <c r="G71" s="281">
        <v>70</v>
      </c>
      <c r="H71" s="281">
        <v>53</v>
      </c>
      <c r="I71" s="281">
        <v>13</v>
      </c>
    </row>
    <row r="72" spans="1:9" ht="14.25" customHeight="1">
      <c r="A72" s="279"/>
      <c r="B72" s="280" t="s">
        <v>14</v>
      </c>
      <c r="C72" s="281">
        <v>9744</v>
      </c>
      <c r="D72" s="281">
        <v>86</v>
      </c>
      <c r="E72" s="281">
        <v>37</v>
      </c>
      <c r="F72" s="281">
        <v>9561</v>
      </c>
      <c r="G72" s="281">
        <v>31</v>
      </c>
      <c r="H72" s="281">
        <v>20</v>
      </c>
      <c r="I72" s="281">
        <v>9</v>
      </c>
    </row>
    <row r="73" spans="1:9" ht="14.25" customHeight="1">
      <c r="A73" s="279"/>
      <c r="B73" s="280" t="s">
        <v>386</v>
      </c>
      <c r="C73" s="281">
        <v>10615</v>
      </c>
      <c r="D73" s="281">
        <v>79</v>
      </c>
      <c r="E73" s="281">
        <v>89</v>
      </c>
      <c r="F73" s="281">
        <v>10371</v>
      </c>
      <c r="G73" s="281">
        <v>39</v>
      </c>
      <c r="H73" s="281">
        <v>33</v>
      </c>
      <c r="I73" s="281">
        <v>4</v>
      </c>
    </row>
    <row r="74" spans="1:9" ht="14.25" customHeight="1">
      <c r="A74" s="279" t="s">
        <v>392</v>
      </c>
      <c r="B74" s="280" t="s">
        <v>28</v>
      </c>
      <c r="C74" s="281">
        <v>11620</v>
      </c>
      <c r="D74" s="281">
        <v>629</v>
      </c>
      <c r="E74" s="281">
        <v>28</v>
      </c>
      <c r="F74" s="281">
        <v>10894</v>
      </c>
      <c r="G74" s="281">
        <v>38</v>
      </c>
      <c r="H74" s="281">
        <v>13</v>
      </c>
      <c r="I74" s="281">
        <v>18</v>
      </c>
    </row>
    <row r="75" spans="1:9" ht="14.25" customHeight="1">
      <c r="A75" s="279"/>
      <c r="B75" s="280" t="s">
        <v>14</v>
      </c>
      <c r="C75" s="281">
        <v>5723</v>
      </c>
      <c r="D75" s="281">
        <v>329</v>
      </c>
      <c r="E75" s="281">
        <v>8</v>
      </c>
      <c r="F75" s="281">
        <v>5357</v>
      </c>
      <c r="G75" s="281">
        <v>19</v>
      </c>
      <c r="H75" s="281">
        <v>5</v>
      </c>
      <c r="I75" s="281">
        <v>5</v>
      </c>
    </row>
    <row r="76" spans="1:9" ht="14.25" customHeight="1">
      <c r="A76" s="279"/>
      <c r="B76" s="280" t="s">
        <v>386</v>
      </c>
      <c r="C76" s="281">
        <v>5897</v>
      </c>
      <c r="D76" s="281">
        <v>300</v>
      </c>
      <c r="E76" s="281">
        <v>20</v>
      </c>
      <c r="F76" s="281">
        <v>5537</v>
      </c>
      <c r="G76" s="281">
        <v>19</v>
      </c>
      <c r="H76" s="281">
        <v>8</v>
      </c>
      <c r="I76" s="281">
        <v>13</v>
      </c>
    </row>
    <row r="77" spans="1:9" ht="14.25" customHeight="1">
      <c r="A77" s="279" t="s">
        <v>404</v>
      </c>
      <c r="B77" s="280" t="s">
        <v>28</v>
      </c>
      <c r="C77" s="281">
        <v>1983</v>
      </c>
      <c r="D77" s="281">
        <v>818</v>
      </c>
      <c r="E77" s="281">
        <v>15</v>
      </c>
      <c r="F77" s="281">
        <v>1131</v>
      </c>
      <c r="G77" s="281">
        <v>10</v>
      </c>
      <c r="H77" s="281">
        <v>9</v>
      </c>
      <c r="I77" s="281" t="s">
        <v>1</v>
      </c>
    </row>
    <row r="78" spans="1:9" ht="14.25" customHeight="1">
      <c r="A78" s="279"/>
      <c r="B78" s="280" t="s">
        <v>14</v>
      </c>
      <c r="C78" s="281">
        <v>953</v>
      </c>
      <c r="D78" s="281">
        <v>405</v>
      </c>
      <c r="E78" s="281">
        <v>3</v>
      </c>
      <c r="F78" s="281">
        <v>534</v>
      </c>
      <c r="G78" s="281">
        <v>7</v>
      </c>
      <c r="H78" s="281">
        <v>4</v>
      </c>
      <c r="I78" s="281" t="s">
        <v>1</v>
      </c>
    </row>
    <row r="79" spans="1:9" ht="14.25" customHeight="1">
      <c r="A79" s="279"/>
      <c r="B79" s="280" t="s">
        <v>386</v>
      </c>
      <c r="C79" s="281">
        <v>1030</v>
      </c>
      <c r="D79" s="281">
        <v>413</v>
      </c>
      <c r="E79" s="281">
        <v>12</v>
      </c>
      <c r="F79" s="281">
        <v>597</v>
      </c>
      <c r="G79" s="281">
        <v>3</v>
      </c>
      <c r="H79" s="281">
        <v>5</v>
      </c>
      <c r="I79" s="281" t="s">
        <v>1</v>
      </c>
    </row>
    <row r="80" spans="1:9" ht="14.25" customHeight="1">
      <c r="A80" s="279" t="s">
        <v>150</v>
      </c>
      <c r="B80" s="280" t="s">
        <v>28</v>
      </c>
      <c r="C80" s="281">
        <v>1039</v>
      </c>
      <c r="D80" s="281">
        <v>251</v>
      </c>
      <c r="E80" s="281">
        <v>6</v>
      </c>
      <c r="F80" s="281">
        <v>779</v>
      </c>
      <c r="G80" s="281">
        <v>1</v>
      </c>
      <c r="H80" s="281">
        <v>1</v>
      </c>
      <c r="I80" s="281">
        <v>1</v>
      </c>
    </row>
    <row r="81" spans="1:9" ht="14.25" customHeight="1">
      <c r="A81" s="279"/>
      <c r="B81" s="280" t="s">
        <v>14</v>
      </c>
      <c r="C81" s="281">
        <v>534</v>
      </c>
      <c r="D81" s="281">
        <v>118</v>
      </c>
      <c r="E81" s="281">
        <v>4</v>
      </c>
      <c r="F81" s="281">
        <v>410</v>
      </c>
      <c r="G81" s="281">
        <v>1</v>
      </c>
      <c r="H81" s="281" t="s">
        <v>1</v>
      </c>
      <c r="I81" s="281">
        <v>1</v>
      </c>
    </row>
    <row r="82" spans="1:9" ht="14.25" customHeight="1">
      <c r="A82" s="279"/>
      <c r="B82" s="280" t="s">
        <v>386</v>
      </c>
      <c r="C82" s="281">
        <v>505</v>
      </c>
      <c r="D82" s="281">
        <v>133</v>
      </c>
      <c r="E82" s="281">
        <v>2</v>
      </c>
      <c r="F82" s="281">
        <v>369</v>
      </c>
      <c r="G82" s="281" t="s">
        <v>1</v>
      </c>
      <c r="H82" s="281">
        <v>1</v>
      </c>
      <c r="I82" s="281" t="s">
        <v>1</v>
      </c>
    </row>
    <row r="83" spans="1:9" ht="14.25" customHeight="1">
      <c r="A83" s="279" t="s">
        <v>151</v>
      </c>
      <c r="B83" s="280" t="s">
        <v>28</v>
      </c>
      <c r="C83" s="281">
        <v>1962</v>
      </c>
      <c r="D83" s="281">
        <v>43</v>
      </c>
      <c r="E83" s="281">
        <v>8</v>
      </c>
      <c r="F83" s="281">
        <v>1895</v>
      </c>
      <c r="G83" s="281">
        <v>15</v>
      </c>
      <c r="H83" s="281">
        <v>1</v>
      </c>
      <c r="I83" s="281" t="s">
        <v>1</v>
      </c>
    </row>
    <row r="84" spans="1:9" ht="14.25" customHeight="1">
      <c r="A84" s="279"/>
      <c r="B84" s="280" t="s">
        <v>14</v>
      </c>
      <c r="C84" s="281">
        <v>950</v>
      </c>
      <c r="D84" s="281">
        <v>19</v>
      </c>
      <c r="E84" s="281">
        <v>2</v>
      </c>
      <c r="F84" s="281">
        <v>920</v>
      </c>
      <c r="G84" s="281">
        <v>8</v>
      </c>
      <c r="H84" s="281">
        <v>1</v>
      </c>
      <c r="I84" s="281" t="s">
        <v>1</v>
      </c>
    </row>
    <row r="85" spans="1:9" ht="14.25" customHeight="1">
      <c r="A85" s="279"/>
      <c r="B85" s="280" t="s">
        <v>386</v>
      </c>
      <c r="C85" s="281">
        <v>1012</v>
      </c>
      <c r="D85" s="281">
        <v>24</v>
      </c>
      <c r="E85" s="281">
        <v>6</v>
      </c>
      <c r="F85" s="281">
        <v>975</v>
      </c>
      <c r="G85" s="281">
        <v>7</v>
      </c>
      <c r="H85" s="281" t="s">
        <v>1</v>
      </c>
      <c r="I85" s="281" t="s">
        <v>1</v>
      </c>
    </row>
    <row r="86" spans="1:9" ht="14.25" customHeight="1">
      <c r="A86" s="279" t="s">
        <v>152</v>
      </c>
      <c r="B86" s="280" t="s">
        <v>28</v>
      </c>
      <c r="C86" s="281">
        <v>9368</v>
      </c>
      <c r="D86" s="281">
        <v>413</v>
      </c>
      <c r="E86" s="281">
        <v>24</v>
      </c>
      <c r="F86" s="281">
        <v>8886</v>
      </c>
      <c r="G86" s="281">
        <v>37</v>
      </c>
      <c r="H86" s="281">
        <v>4</v>
      </c>
      <c r="I86" s="281">
        <v>4</v>
      </c>
    </row>
    <row r="87" spans="1:9" ht="14.25" customHeight="1">
      <c r="A87" s="279"/>
      <c r="B87" s="280" t="s">
        <v>14</v>
      </c>
      <c r="C87" s="281">
        <v>4632</v>
      </c>
      <c r="D87" s="281">
        <v>186</v>
      </c>
      <c r="E87" s="281">
        <v>5</v>
      </c>
      <c r="F87" s="281">
        <v>4414</v>
      </c>
      <c r="G87" s="281">
        <v>21</v>
      </c>
      <c r="H87" s="281">
        <v>3</v>
      </c>
      <c r="I87" s="281">
        <v>3</v>
      </c>
    </row>
    <row r="88" spans="1:9" ht="14.25" customHeight="1">
      <c r="A88" s="279"/>
      <c r="B88" s="280" t="s">
        <v>386</v>
      </c>
      <c r="C88" s="281">
        <v>4736</v>
      </c>
      <c r="D88" s="281">
        <v>227</v>
      </c>
      <c r="E88" s="281">
        <v>19</v>
      </c>
      <c r="F88" s="281">
        <v>4472</v>
      </c>
      <c r="G88" s="281">
        <v>16</v>
      </c>
      <c r="H88" s="281">
        <v>1</v>
      </c>
      <c r="I88" s="281">
        <v>1</v>
      </c>
    </row>
    <row r="89" spans="1:9" ht="14.25" customHeight="1">
      <c r="A89" s="279" t="s">
        <v>153</v>
      </c>
      <c r="B89" s="280" t="s">
        <v>28</v>
      </c>
      <c r="C89" s="281">
        <v>20681</v>
      </c>
      <c r="D89" s="281">
        <v>1883</v>
      </c>
      <c r="E89" s="281">
        <v>261</v>
      </c>
      <c r="F89" s="281">
        <v>18144</v>
      </c>
      <c r="G89" s="281">
        <v>219</v>
      </c>
      <c r="H89" s="281">
        <v>162</v>
      </c>
      <c r="I89" s="281">
        <v>12</v>
      </c>
    </row>
    <row r="90" spans="1:9" ht="14.25" customHeight="1">
      <c r="A90" s="279"/>
      <c r="B90" s="280" t="s">
        <v>14</v>
      </c>
      <c r="C90" s="281">
        <v>10094</v>
      </c>
      <c r="D90" s="281">
        <v>906</v>
      </c>
      <c r="E90" s="281">
        <v>79</v>
      </c>
      <c r="F90" s="281">
        <v>8939</v>
      </c>
      <c r="G90" s="281">
        <v>102</v>
      </c>
      <c r="H90" s="281">
        <v>63</v>
      </c>
      <c r="I90" s="281">
        <v>5</v>
      </c>
    </row>
    <row r="91" spans="1:9" ht="14.25" customHeight="1">
      <c r="A91" s="279"/>
      <c r="B91" s="280" t="s">
        <v>386</v>
      </c>
      <c r="C91" s="281">
        <v>10587</v>
      </c>
      <c r="D91" s="281">
        <v>977</v>
      </c>
      <c r="E91" s="281">
        <v>182</v>
      </c>
      <c r="F91" s="281">
        <v>9205</v>
      </c>
      <c r="G91" s="281">
        <v>117</v>
      </c>
      <c r="H91" s="281">
        <v>99</v>
      </c>
      <c r="I91" s="281">
        <v>7</v>
      </c>
    </row>
    <row r="92" spans="1:9" ht="14.25" customHeight="1">
      <c r="A92" s="279" t="s">
        <v>154</v>
      </c>
      <c r="B92" s="280" t="s">
        <v>28</v>
      </c>
      <c r="C92" s="281">
        <v>5645</v>
      </c>
      <c r="D92" s="281">
        <v>1276</v>
      </c>
      <c r="E92" s="281">
        <v>82</v>
      </c>
      <c r="F92" s="281">
        <v>4177</v>
      </c>
      <c r="G92" s="281">
        <v>42</v>
      </c>
      <c r="H92" s="281">
        <v>66</v>
      </c>
      <c r="I92" s="281">
        <v>2</v>
      </c>
    </row>
    <row r="93" spans="1:9" ht="14.25" customHeight="1">
      <c r="A93" s="279"/>
      <c r="B93" s="280" t="s">
        <v>14</v>
      </c>
      <c r="C93" s="281">
        <v>2780</v>
      </c>
      <c r="D93" s="281">
        <v>626</v>
      </c>
      <c r="E93" s="281">
        <v>29</v>
      </c>
      <c r="F93" s="281">
        <v>2077</v>
      </c>
      <c r="G93" s="281">
        <v>20</v>
      </c>
      <c r="H93" s="281">
        <v>28</v>
      </c>
      <c r="I93" s="281" t="s">
        <v>1</v>
      </c>
    </row>
    <row r="94" spans="1:9" ht="14.25" customHeight="1">
      <c r="A94" s="279"/>
      <c r="B94" s="280" t="s">
        <v>386</v>
      </c>
      <c r="C94" s="281">
        <v>2865</v>
      </c>
      <c r="D94" s="281">
        <v>650</v>
      </c>
      <c r="E94" s="281">
        <v>53</v>
      </c>
      <c r="F94" s="281">
        <v>2100</v>
      </c>
      <c r="G94" s="281">
        <v>22</v>
      </c>
      <c r="H94" s="281">
        <v>38</v>
      </c>
      <c r="I94" s="281">
        <v>2</v>
      </c>
    </row>
    <row r="95" spans="1:9" ht="14.25" customHeight="1">
      <c r="A95" s="279" t="s">
        <v>155</v>
      </c>
      <c r="B95" s="280" t="s">
        <v>28</v>
      </c>
      <c r="C95" s="281">
        <v>18361</v>
      </c>
      <c r="D95" s="281">
        <v>4516</v>
      </c>
      <c r="E95" s="281">
        <v>852</v>
      </c>
      <c r="F95" s="281">
        <v>12730</v>
      </c>
      <c r="G95" s="281">
        <v>129</v>
      </c>
      <c r="H95" s="281">
        <v>115</v>
      </c>
      <c r="I95" s="281">
        <v>19</v>
      </c>
    </row>
    <row r="96" spans="1:9" ht="14.25" customHeight="1">
      <c r="A96" s="279"/>
      <c r="B96" s="280" t="s">
        <v>14</v>
      </c>
      <c r="C96" s="281">
        <v>9007</v>
      </c>
      <c r="D96" s="281">
        <v>2173</v>
      </c>
      <c r="E96" s="281">
        <v>410</v>
      </c>
      <c r="F96" s="281">
        <v>6305</v>
      </c>
      <c r="G96" s="281">
        <v>63</v>
      </c>
      <c r="H96" s="281">
        <v>42</v>
      </c>
      <c r="I96" s="281">
        <v>14</v>
      </c>
    </row>
    <row r="97" spans="1:9" ht="14.25" customHeight="1">
      <c r="A97" s="279"/>
      <c r="B97" s="280" t="s">
        <v>386</v>
      </c>
      <c r="C97" s="281">
        <v>9354</v>
      </c>
      <c r="D97" s="281">
        <v>2343</v>
      </c>
      <c r="E97" s="281">
        <v>442</v>
      </c>
      <c r="F97" s="281">
        <v>6425</v>
      </c>
      <c r="G97" s="281">
        <v>66</v>
      </c>
      <c r="H97" s="281">
        <v>73</v>
      </c>
      <c r="I97" s="281">
        <v>5</v>
      </c>
    </row>
    <row r="98" spans="1:9" ht="14.25" customHeight="1">
      <c r="A98" s="279" t="s">
        <v>156</v>
      </c>
      <c r="B98" s="280" t="s">
        <v>28</v>
      </c>
      <c r="C98" s="281">
        <v>1560</v>
      </c>
      <c r="D98" s="281">
        <v>3</v>
      </c>
      <c r="E98" s="281">
        <v>2</v>
      </c>
      <c r="F98" s="281">
        <v>1555</v>
      </c>
      <c r="G98" s="281" t="s">
        <v>1</v>
      </c>
      <c r="H98" s="281" t="s">
        <v>1</v>
      </c>
      <c r="I98" s="281" t="s">
        <v>1</v>
      </c>
    </row>
    <row r="99" spans="1:9" ht="14.25" customHeight="1">
      <c r="A99" s="279"/>
      <c r="B99" s="280" t="s">
        <v>14</v>
      </c>
      <c r="C99" s="281">
        <v>841</v>
      </c>
      <c r="D99" s="281">
        <v>1</v>
      </c>
      <c r="E99" s="281" t="s">
        <v>1</v>
      </c>
      <c r="F99" s="281">
        <v>840</v>
      </c>
      <c r="G99" s="281" t="s">
        <v>1</v>
      </c>
      <c r="H99" s="281" t="s">
        <v>1</v>
      </c>
      <c r="I99" s="281" t="s">
        <v>1</v>
      </c>
    </row>
    <row r="100" spans="1:9" ht="14.25" customHeight="1">
      <c r="A100" s="279"/>
      <c r="B100" s="280" t="s">
        <v>386</v>
      </c>
      <c r="C100" s="281">
        <v>719</v>
      </c>
      <c r="D100" s="281">
        <v>2</v>
      </c>
      <c r="E100" s="281">
        <v>2</v>
      </c>
      <c r="F100" s="281">
        <v>715</v>
      </c>
      <c r="G100" s="281" t="s">
        <v>1</v>
      </c>
      <c r="H100" s="281" t="s">
        <v>1</v>
      </c>
      <c r="I100" s="281" t="s">
        <v>1</v>
      </c>
    </row>
    <row r="101" spans="1:9" ht="14.25" customHeight="1">
      <c r="A101" s="279" t="s">
        <v>157</v>
      </c>
      <c r="B101" s="280" t="s">
        <v>28</v>
      </c>
      <c r="C101" s="281">
        <v>293</v>
      </c>
      <c r="D101" s="281" t="s">
        <v>1</v>
      </c>
      <c r="E101" s="281" t="s">
        <v>1</v>
      </c>
      <c r="F101" s="281">
        <v>292</v>
      </c>
      <c r="G101" s="281" t="s">
        <v>1</v>
      </c>
      <c r="H101" s="281">
        <v>1</v>
      </c>
      <c r="I101" s="281" t="s">
        <v>1</v>
      </c>
    </row>
    <row r="102" spans="1:9" ht="14.25" customHeight="1">
      <c r="A102" s="279"/>
      <c r="B102" s="280" t="s">
        <v>14</v>
      </c>
      <c r="C102" s="281">
        <v>157</v>
      </c>
      <c r="D102" s="281" t="s">
        <v>1</v>
      </c>
      <c r="E102" s="281" t="s">
        <v>1</v>
      </c>
      <c r="F102" s="281">
        <v>156</v>
      </c>
      <c r="G102" s="281" t="s">
        <v>1</v>
      </c>
      <c r="H102" s="281">
        <v>1</v>
      </c>
      <c r="I102" s="281" t="s">
        <v>1</v>
      </c>
    </row>
    <row r="103" spans="1:9" ht="14.25" customHeight="1">
      <c r="A103" s="279"/>
      <c r="B103" s="280" t="s">
        <v>386</v>
      </c>
      <c r="C103" s="281">
        <v>136</v>
      </c>
      <c r="D103" s="281" t="s">
        <v>1</v>
      </c>
      <c r="E103" s="281" t="s">
        <v>1</v>
      </c>
      <c r="F103" s="281">
        <v>136</v>
      </c>
      <c r="G103" s="281" t="s">
        <v>1</v>
      </c>
      <c r="H103" s="281" t="s">
        <v>1</v>
      </c>
      <c r="I103" s="281" t="s">
        <v>1</v>
      </c>
    </row>
    <row r="104" spans="1:9" ht="14.25" customHeight="1">
      <c r="A104" s="279" t="s">
        <v>158</v>
      </c>
      <c r="B104" s="280" t="s">
        <v>28</v>
      </c>
      <c r="C104" s="281">
        <v>34210</v>
      </c>
      <c r="D104" s="281">
        <v>104</v>
      </c>
      <c r="E104" s="281">
        <v>500</v>
      </c>
      <c r="F104" s="281">
        <v>32761</v>
      </c>
      <c r="G104" s="281">
        <v>562</v>
      </c>
      <c r="H104" s="281">
        <v>237</v>
      </c>
      <c r="I104" s="281">
        <v>46</v>
      </c>
    </row>
    <row r="105" spans="1:9" ht="14.25" customHeight="1">
      <c r="A105" s="279"/>
      <c r="B105" s="280" t="s">
        <v>14</v>
      </c>
      <c r="C105" s="281">
        <v>16905</v>
      </c>
      <c r="D105" s="281">
        <v>47</v>
      </c>
      <c r="E105" s="281">
        <v>175</v>
      </c>
      <c r="F105" s="281">
        <v>16275</v>
      </c>
      <c r="G105" s="281">
        <v>285</v>
      </c>
      <c r="H105" s="281">
        <v>103</v>
      </c>
      <c r="I105" s="281">
        <v>20</v>
      </c>
    </row>
    <row r="106" spans="1:9" ht="14.25" customHeight="1">
      <c r="A106" s="279"/>
      <c r="B106" s="280" t="s">
        <v>386</v>
      </c>
      <c r="C106" s="281">
        <v>17305</v>
      </c>
      <c r="D106" s="281">
        <v>57</v>
      </c>
      <c r="E106" s="281">
        <v>325</v>
      </c>
      <c r="F106" s="281">
        <v>16486</v>
      </c>
      <c r="G106" s="281">
        <v>277</v>
      </c>
      <c r="H106" s="281">
        <v>134</v>
      </c>
      <c r="I106" s="281">
        <v>26</v>
      </c>
    </row>
    <row r="107" spans="1:9" ht="14.25" customHeight="1">
      <c r="A107" s="279" t="s">
        <v>159</v>
      </c>
      <c r="B107" s="280" t="s">
        <v>28</v>
      </c>
      <c r="C107" s="281">
        <v>14689</v>
      </c>
      <c r="D107" s="281">
        <v>1310</v>
      </c>
      <c r="E107" s="281">
        <v>48</v>
      </c>
      <c r="F107" s="281">
        <v>13267</v>
      </c>
      <c r="G107" s="281">
        <v>31</v>
      </c>
      <c r="H107" s="281">
        <v>23</v>
      </c>
      <c r="I107" s="281">
        <v>10</v>
      </c>
    </row>
    <row r="108" spans="1:9" ht="14.25" customHeight="1">
      <c r="A108" s="279"/>
      <c r="B108" s="280" t="s">
        <v>14</v>
      </c>
      <c r="C108" s="281">
        <v>7377</v>
      </c>
      <c r="D108" s="281">
        <v>646</v>
      </c>
      <c r="E108" s="281">
        <v>9</v>
      </c>
      <c r="F108" s="281">
        <v>6695</v>
      </c>
      <c r="G108" s="281">
        <v>16</v>
      </c>
      <c r="H108" s="281">
        <v>5</v>
      </c>
      <c r="I108" s="281">
        <v>6</v>
      </c>
    </row>
    <row r="109" spans="1:9" ht="14.25" customHeight="1">
      <c r="A109" s="279"/>
      <c r="B109" s="280" t="s">
        <v>386</v>
      </c>
      <c r="C109" s="281">
        <v>7312</v>
      </c>
      <c r="D109" s="281">
        <v>664</v>
      </c>
      <c r="E109" s="281">
        <v>39</v>
      </c>
      <c r="F109" s="281">
        <v>6572</v>
      </c>
      <c r="G109" s="281">
        <v>15</v>
      </c>
      <c r="H109" s="281">
        <v>18</v>
      </c>
      <c r="I109" s="281">
        <v>4</v>
      </c>
    </row>
    <row r="110" spans="1:9" ht="14.25" customHeight="1">
      <c r="A110" s="279" t="s">
        <v>160</v>
      </c>
      <c r="B110" s="280" t="s">
        <v>28</v>
      </c>
      <c r="C110" s="281">
        <v>3319</v>
      </c>
      <c r="D110" s="281">
        <v>9</v>
      </c>
      <c r="E110" s="281">
        <v>10</v>
      </c>
      <c r="F110" s="281">
        <v>3280</v>
      </c>
      <c r="G110" s="281">
        <v>13</v>
      </c>
      <c r="H110" s="281">
        <v>5</v>
      </c>
      <c r="I110" s="281">
        <v>2</v>
      </c>
    </row>
    <row r="111" spans="1:9" ht="14.25" customHeight="1">
      <c r="A111" s="279"/>
      <c r="B111" s="280" t="s">
        <v>14</v>
      </c>
      <c r="C111" s="281">
        <v>1633</v>
      </c>
      <c r="D111" s="281">
        <v>5</v>
      </c>
      <c r="E111" s="281">
        <v>3</v>
      </c>
      <c r="F111" s="281">
        <v>1615</v>
      </c>
      <c r="G111" s="281">
        <v>7</v>
      </c>
      <c r="H111" s="281">
        <v>2</v>
      </c>
      <c r="I111" s="281">
        <v>1</v>
      </c>
    </row>
    <row r="112" spans="1:9" ht="14.25" customHeight="1">
      <c r="A112" s="279"/>
      <c r="B112" s="280" t="s">
        <v>386</v>
      </c>
      <c r="C112" s="281">
        <v>1686</v>
      </c>
      <c r="D112" s="281">
        <v>4</v>
      </c>
      <c r="E112" s="281">
        <v>7</v>
      </c>
      <c r="F112" s="281">
        <v>1665</v>
      </c>
      <c r="G112" s="281">
        <v>6</v>
      </c>
      <c r="H112" s="281">
        <v>3</v>
      </c>
      <c r="I112" s="281">
        <v>1</v>
      </c>
    </row>
    <row r="113" spans="1:9" ht="14.25" customHeight="1">
      <c r="A113" s="279" t="s">
        <v>161</v>
      </c>
      <c r="B113" s="280" t="s">
        <v>28</v>
      </c>
      <c r="C113" s="281">
        <v>10445</v>
      </c>
      <c r="D113" s="281">
        <v>3532</v>
      </c>
      <c r="E113" s="281">
        <v>22</v>
      </c>
      <c r="F113" s="281">
        <v>6857</v>
      </c>
      <c r="G113" s="281">
        <v>19</v>
      </c>
      <c r="H113" s="281">
        <v>7</v>
      </c>
      <c r="I113" s="281">
        <v>8</v>
      </c>
    </row>
    <row r="114" spans="1:9" ht="14.25" customHeight="1">
      <c r="A114" s="279"/>
      <c r="B114" s="280" t="s">
        <v>14</v>
      </c>
      <c r="C114" s="281">
        <v>5252</v>
      </c>
      <c r="D114" s="281">
        <v>1746</v>
      </c>
      <c r="E114" s="281">
        <v>7</v>
      </c>
      <c r="F114" s="281">
        <v>3486</v>
      </c>
      <c r="G114" s="281">
        <v>7</v>
      </c>
      <c r="H114" s="281">
        <v>3</v>
      </c>
      <c r="I114" s="281">
        <v>3</v>
      </c>
    </row>
    <row r="115" spans="1:9" ht="14.25" customHeight="1">
      <c r="A115" s="279"/>
      <c r="B115" s="280" t="s">
        <v>386</v>
      </c>
      <c r="C115" s="281">
        <v>5193</v>
      </c>
      <c r="D115" s="281">
        <v>1786</v>
      </c>
      <c r="E115" s="281">
        <v>15</v>
      </c>
      <c r="F115" s="281">
        <v>3371</v>
      </c>
      <c r="G115" s="281">
        <v>12</v>
      </c>
      <c r="H115" s="281">
        <v>4</v>
      </c>
      <c r="I115" s="281">
        <v>5</v>
      </c>
    </row>
    <row r="116" spans="1:9" ht="14.25" customHeight="1">
      <c r="A116" s="279" t="s">
        <v>162</v>
      </c>
      <c r="B116" s="280" t="s">
        <v>28</v>
      </c>
      <c r="C116" s="281">
        <v>24490</v>
      </c>
      <c r="D116" s="281">
        <v>2880</v>
      </c>
      <c r="E116" s="281">
        <v>1396</v>
      </c>
      <c r="F116" s="281">
        <v>19530</v>
      </c>
      <c r="G116" s="281">
        <v>412</v>
      </c>
      <c r="H116" s="281">
        <v>156</v>
      </c>
      <c r="I116" s="281">
        <v>116</v>
      </c>
    </row>
    <row r="117" spans="1:9" ht="14.25" customHeight="1">
      <c r="A117" s="279"/>
      <c r="B117" s="280" t="s">
        <v>14</v>
      </c>
      <c r="C117" s="281">
        <v>11969</v>
      </c>
      <c r="D117" s="281">
        <v>1364</v>
      </c>
      <c r="E117" s="281">
        <v>662</v>
      </c>
      <c r="F117" s="281">
        <v>9611</v>
      </c>
      <c r="G117" s="281">
        <v>207</v>
      </c>
      <c r="H117" s="281">
        <v>63</v>
      </c>
      <c r="I117" s="281">
        <v>62</v>
      </c>
    </row>
    <row r="118" spans="1:9" ht="14.25" customHeight="1">
      <c r="A118" s="279"/>
      <c r="B118" s="280" t="s">
        <v>386</v>
      </c>
      <c r="C118" s="281">
        <v>12521</v>
      </c>
      <c r="D118" s="281">
        <v>1516</v>
      </c>
      <c r="E118" s="281">
        <v>734</v>
      </c>
      <c r="F118" s="281">
        <v>9919</v>
      </c>
      <c r="G118" s="281">
        <v>205</v>
      </c>
      <c r="H118" s="281">
        <v>93</v>
      </c>
      <c r="I118" s="281">
        <v>54</v>
      </c>
    </row>
    <row r="119" spans="1:9" ht="14.25" customHeight="1">
      <c r="A119" s="279" t="s">
        <v>163</v>
      </c>
      <c r="B119" s="280" t="s">
        <v>28</v>
      </c>
      <c r="C119" s="281">
        <v>15926</v>
      </c>
      <c r="D119" s="281">
        <v>354</v>
      </c>
      <c r="E119" s="281">
        <v>148</v>
      </c>
      <c r="F119" s="281">
        <v>15340</v>
      </c>
      <c r="G119" s="281">
        <v>37</v>
      </c>
      <c r="H119" s="281">
        <v>35</v>
      </c>
      <c r="I119" s="281">
        <v>12</v>
      </c>
    </row>
    <row r="120" spans="1:9" ht="14.25" customHeight="1">
      <c r="A120" s="279"/>
      <c r="B120" s="280" t="s">
        <v>14</v>
      </c>
      <c r="C120" s="281">
        <v>7660</v>
      </c>
      <c r="D120" s="281">
        <v>170</v>
      </c>
      <c r="E120" s="281">
        <v>60</v>
      </c>
      <c r="F120" s="281">
        <v>7388</v>
      </c>
      <c r="G120" s="281">
        <v>17</v>
      </c>
      <c r="H120" s="281">
        <v>19</v>
      </c>
      <c r="I120" s="281">
        <v>6</v>
      </c>
    </row>
    <row r="121" spans="1:9" ht="14.25" customHeight="1">
      <c r="A121" s="279"/>
      <c r="B121" s="280" t="s">
        <v>386</v>
      </c>
      <c r="C121" s="281">
        <v>8266</v>
      </c>
      <c r="D121" s="281">
        <v>184</v>
      </c>
      <c r="E121" s="281">
        <v>88</v>
      </c>
      <c r="F121" s="281">
        <v>7952</v>
      </c>
      <c r="G121" s="281">
        <v>20</v>
      </c>
      <c r="H121" s="281">
        <v>16</v>
      </c>
      <c r="I121" s="281">
        <v>6</v>
      </c>
    </row>
    <row r="122" spans="1:9" ht="14.25" customHeight="1">
      <c r="A122" s="279" t="s">
        <v>164</v>
      </c>
      <c r="B122" s="280" t="s">
        <v>28</v>
      </c>
      <c r="C122" s="281">
        <v>12542</v>
      </c>
      <c r="D122" s="281">
        <v>508</v>
      </c>
      <c r="E122" s="281">
        <v>27</v>
      </c>
      <c r="F122" s="281">
        <v>11964</v>
      </c>
      <c r="G122" s="281">
        <v>18</v>
      </c>
      <c r="H122" s="281">
        <v>18</v>
      </c>
      <c r="I122" s="281">
        <v>7</v>
      </c>
    </row>
    <row r="123" spans="1:9" ht="14.25" customHeight="1">
      <c r="A123" s="279"/>
      <c r="B123" s="280" t="s">
        <v>14</v>
      </c>
      <c r="C123" s="281">
        <v>6236</v>
      </c>
      <c r="D123" s="281">
        <v>261</v>
      </c>
      <c r="E123" s="281">
        <v>9</v>
      </c>
      <c r="F123" s="281">
        <v>5951</v>
      </c>
      <c r="G123" s="281">
        <v>5</v>
      </c>
      <c r="H123" s="281">
        <v>8</v>
      </c>
      <c r="I123" s="281">
        <v>2</v>
      </c>
    </row>
    <row r="124" spans="1:9" ht="14.25" customHeight="1">
      <c r="A124" s="279"/>
      <c r="B124" s="280" t="s">
        <v>386</v>
      </c>
      <c r="C124" s="281">
        <v>6306</v>
      </c>
      <c r="D124" s="281">
        <v>247</v>
      </c>
      <c r="E124" s="281">
        <v>18</v>
      </c>
      <c r="F124" s="281">
        <v>6013</v>
      </c>
      <c r="G124" s="281">
        <v>13</v>
      </c>
      <c r="H124" s="281">
        <v>10</v>
      </c>
      <c r="I124" s="281">
        <v>5</v>
      </c>
    </row>
    <row r="125" spans="1:9" ht="14.25" customHeight="1">
      <c r="A125" s="279" t="s">
        <v>165</v>
      </c>
      <c r="B125" s="280" t="s">
        <v>28</v>
      </c>
      <c r="C125" s="281">
        <v>25240</v>
      </c>
      <c r="D125" s="281">
        <v>5214</v>
      </c>
      <c r="E125" s="281">
        <v>174</v>
      </c>
      <c r="F125" s="281">
        <v>19491</v>
      </c>
      <c r="G125" s="281">
        <v>200</v>
      </c>
      <c r="H125" s="281">
        <v>137</v>
      </c>
      <c r="I125" s="281">
        <v>24</v>
      </c>
    </row>
    <row r="126" spans="1:9" ht="14.25" customHeight="1">
      <c r="A126" s="279"/>
      <c r="B126" s="280" t="s">
        <v>14</v>
      </c>
      <c r="C126" s="281">
        <v>12580</v>
      </c>
      <c r="D126" s="281">
        <v>2606</v>
      </c>
      <c r="E126" s="281">
        <v>58</v>
      </c>
      <c r="F126" s="281">
        <v>9747</v>
      </c>
      <c r="G126" s="281">
        <v>100</v>
      </c>
      <c r="H126" s="281">
        <v>56</v>
      </c>
      <c r="I126" s="281">
        <v>13</v>
      </c>
    </row>
    <row r="127" spans="1:9" ht="14.25" customHeight="1">
      <c r="A127" s="279"/>
      <c r="B127" s="280" t="s">
        <v>386</v>
      </c>
      <c r="C127" s="281">
        <v>12660</v>
      </c>
      <c r="D127" s="281">
        <v>2608</v>
      </c>
      <c r="E127" s="281">
        <v>116</v>
      </c>
      <c r="F127" s="281">
        <v>9744</v>
      </c>
      <c r="G127" s="281">
        <v>100</v>
      </c>
      <c r="H127" s="281">
        <v>81</v>
      </c>
      <c r="I127" s="281">
        <v>11</v>
      </c>
    </row>
    <row r="128" spans="1:9" ht="14.25" customHeight="1">
      <c r="A128" s="279" t="s">
        <v>166</v>
      </c>
      <c r="B128" s="280" t="s">
        <v>28</v>
      </c>
      <c r="C128" s="281">
        <v>2915</v>
      </c>
      <c r="D128" s="281">
        <v>1317</v>
      </c>
      <c r="E128" s="281">
        <v>2</v>
      </c>
      <c r="F128" s="281">
        <v>1561</v>
      </c>
      <c r="G128" s="281">
        <v>22</v>
      </c>
      <c r="H128" s="281">
        <v>6</v>
      </c>
      <c r="I128" s="281">
        <v>7</v>
      </c>
    </row>
    <row r="129" spans="1:9" ht="14.25" customHeight="1">
      <c r="A129" s="279"/>
      <c r="B129" s="280" t="s">
        <v>14</v>
      </c>
      <c r="C129" s="281">
        <v>1500</v>
      </c>
      <c r="D129" s="281">
        <v>662</v>
      </c>
      <c r="E129" s="281">
        <v>1</v>
      </c>
      <c r="F129" s="281">
        <v>821</v>
      </c>
      <c r="G129" s="281">
        <v>11</v>
      </c>
      <c r="H129" s="281">
        <v>3</v>
      </c>
      <c r="I129" s="281">
        <v>2</v>
      </c>
    </row>
    <row r="130" spans="1:9" ht="14.25" customHeight="1">
      <c r="A130" s="279"/>
      <c r="B130" s="280" t="s">
        <v>386</v>
      </c>
      <c r="C130" s="281">
        <v>1415</v>
      </c>
      <c r="D130" s="281">
        <v>655</v>
      </c>
      <c r="E130" s="281">
        <v>1</v>
      </c>
      <c r="F130" s="281">
        <v>740</v>
      </c>
      <c r="G130" s="281">
        <v>11</v>
      </c>
      <c r="H130" s="281">
        <v>3</v>
      </c>
      <c r="I130" s="281">
        <v>5</v>
      </c>
    </row>
    <row r="131" spans="1:9" ht="14.25" customHeight="1">
      <c r="A131" s="279" t="s">
        <v>167</v>
      </c>
      <c r="B131" s="280" t="s">
        <v>28</v>
      </c>
      <c r="C131" s="281">
        <v>5546</v>
      </c>
      <c r="D131" s="281">
        <v>2673</v>
      </c>
      <c r="E131" s="281">
        <v>7</v>
      </c>
      <c r="F131" s="281">
        <v>2852</v>
      </c>
      <c r="G131" s="281">
        <v>5</v>
      </c>
      <c r="H131" s="281">
        <v>5</v>
      </c>
      <c r="I131" s="281">
        <v>4</v>
      </c>
    </row>
    <row r="132" spans="1:9" ht="14.25" customHeight="1">
      <c r="A132" s="279"/>
      <c r="B132" s="280" t="s">
        <v>14</v>
      </c>
      <c r="C132" s="281">
        <v>2779</v>
      </c>
      <c r="D132" s="281">
        <v>1321</v>
      </c>
      <c r="E132" s="281">
        <v>1</v>
      </c>
      <c r="F132" s="281">
        <v>1450</v>
      </c>
      <c r="G132" s="281">
        <v>2</v>
      </c>
      <c r="H132" s="281">
        <v>3</v>
      </c>
      <c r="I132" s="281">
        <v>2</v>
      </c>
    </row>
    <row r="133" spans="1:9" ht="14.25" customHeight="1">
      <c r="A133" s="279"/>
      <c r="B133" s="280" t="s">
        <v>386</v>
      </c>
      <c r="C133" s="281">
        <v>2767</v>
      </c>
      <c r="D133" s="281">
        <v>1352</v>
      </c>
      <c r="E133" s="281">
        <v>6</v>
      </c>
      <c r="F133" s="281">
        <v>1402</v>
      </c>
      <c r="G133" s="281">
        <v>3</v>
      </c>
      <c r="H133" s="281">
        <v>2</v>
      </c>
      <c r="I133" s="281">
        <v>2</v>
      </c>
    </row>
    <row r="134" spans="1:9" ht="14.25" customHeight="1">
      <c r="A134" s="279" t="s">
        <v>168</v>
      </c>
      <c r="B134" s="280" t="s">
        <v>28</v>
      </c>
      <c r="C134" s="281">
        <v>2705</v>
      </c>
      <c r="D134" s="281">
        <v>23</v>
      </c>
      <c r="E134" s="281">
        <v>149</v>
      </c>
      <c r="F134" s="281">
        <v>2510</v>
      </c>
      <c r="G134" s="281">
        <v>8</v>
      </c>
      <c r="H134" s="281">
        <v>12</v>
      </c>
      <c r="I134" s="281">
        <v>3</v>
      </c>
    </row>
    <row r="135" spans="1:9" ht="14.25" customHeight="1">
      <c r="A135" s="279"/>
      <c r="B135" s="280" t="s">
        <v>14</v>
      </c>
      <c r="C135" s="281">
        <v>1386</v>
      </c>
      <c r="D135" s="281">
        <v>7</v>
      </c>
      <c r="E135" s="281">
        <v>74</v>
      </c>
      <c r="F135" s="281">
        <v>1296</v>
      </c>
      <c r="G135" s="281">
        <v>3</v>
      </c>
      <c r="H135" s="281">
        <v>4</v>
      </c>
      <c r="I135" s="281">
        <v>2</v>
      </c>
    </row>
    <row r="136" spans="1:9" ht="14.25" customHeight="1">
      <c r="A136" s="279"/>
      <c r="B136" s="280" t="s">
        <v>386</v>
      </c>
      <c r="C136" s="281">
        <v>1319</v>
      </c>
      <c r="D136" s="281">
        <v>16</v>
      </c>
      <c r="E136" s="281">
        <v>75</v>
      </c>
      <c r="F136" s="281">
        <v>1214</v>
      </c>
      <c r="G136" s="281">
        <v>5</v>
      </c>
      <c r="H136" s="281">
        <v>8</v>
      </c>
      <c r="I136" s="281">
        <v>1</v>
      </c>
    </row>
    <row r="137" spans="1:9" ht="14.25" customHeight="1">
      <c r="A137" s="279" t="s">
        <v>169</v>
      </c>
      <c r="B137" s="280" t="s">
        <v>28</v>
      </c>
      <c r="C137" s="281">
        <v>4358</v>
      </c>
      <c r="D137" s="281">
        <v>13</v>
      </c>
      <c r="E137" s="281">
        <v>1182</v>
      </c>
      <c r="F137" s="281">
        <v>3146</v>
      </c>
      <c r="G137" s="281">
        <v>9</v>
      </c>
      <c r="H137" s="281">
        <v>3</v>
      </c>
      <c r="I137" s="281">
        <v>5</v>
      </c>
    </row>
    <row r="138" spans="1:9" ht="14.25" customHeight="1">
      <c r="A138" s="279"/>
      <c r="B138" s="280" t="s">
        <v>14</v>
      </c>
      <c r="C138" s="281">
        <v>2151</v>
      </c>
      <c r="D138" s="281">
        <v>2</v>
      </c>
      <c r="E138" s="281">
        <v>580</v>
      </c>
      <c r="F138" s="281">
        <v>1563</v>
      </c>
      <c r="G138" s="281">
        <v>4</v>
      </c>
      <c r="H138" s="281">
        <v>1</v>
      </c>
      <c r="I138" s="281">
        <v>1</v>
      </c>
    </row>
    <row r="139" spans="1:9" ht="14.25" customHeight="1">
      <c r="A139" s="279"/>
      <c r="B139" s="280" t="s">
        <v>386</v>
      </c>
      <c r="C139" s="281">
        <v>2207</v>
      </c>
      <c r="D139" s="281">
        <v>11</v>
      </c>
      <c r="E139" s="281">
        <v>602</v>
      </c>
      <c r="F139" s="281">
        <v>1583</v>
      </c>
      <c r="G139" s="281">
        <v>5</v>
      </c>
      <c r="H139" s="281">
        <v>2</v>
      </c>
      <c r="I139" s="281">
        <v>4</v>
      </c>
    </row>
    <row r="140" spans="1:9" ht="14.25" customHeight="1">
      <c r="A140" s="279" t="s">
        <v>170</v>
      </c>
      <c r="B140" s="280" t="s">
        <v>28</v>
      </c>
      <c r="C140" s="281">
        <v>354</v>
      </c>
      <c r="D140" s="281" t="s">
        <v>1</v>
      </c>
      <c r="E140" s="281" t="s">
        <v>1</v>
      </c>
      <c r="F140" s="281">
        <v>351</v>
      </c>
      <c r="G140" s="281">
        <v>3</v>
      </c>
      <c r="H140" s="281" t="s">
        <v>1</v>
      </c>
      <c r="I140" s="281" t="s">
        <v>1</v>
      </c>
    </row>
    <row r="141" spans="1:9" ht="14.25" customHeight="1">
      <c r="A141" s="279"/>
      <c r="B141" s="280" t="s">
        <v>14</v>
      </c>
      <c r="C141" s="281">
        <v>169</v>
      </c>
      <c r="D141" s="281" t="s">
        <v>1</v>
      </c>
      <c r="E141" s="281" t="s">
        <v>1</v>
      </c>
      <c r="F141" s="281">
        <v>168</v>
      </c>
      <c r="G141" s="281">
        <v>1</v>
      </c>
      <c r="H141" s="281" t="s">
        <v>1</v>
      </c>
      <c r="I141" s="281" t="s">
        <v>1</v>
      </c>
    </row>
    <row r="142" spans="1:9" ht="14.25" customHeight="1">
      <c r="A142" s="279"/>
      <c r="B142" s="280" t="s">
        <v>386</v>
      </c>
      <c r="C142" s="281">
        <v>185</v>
      </c>
      <c r="D142" s="281" t="s">
        <v>1</v>
      </c>
      <c r="E142" s="281" t="s">
        <v>1</v>
      </c>
      <c r="F142" s="281">
        <v>183</v>
      </c>
      <c r="G142" s="281">
        <v>2</v>
      </c>
      <c r="H142" s="281" t="s">
        <v>1</v>
      </c>
      <c r="I142" s="281" t="s">
        <v>1</v>
      </c>
    </row>
    <row r="143" spans="1:9" ht="14.25" customHeight="1">
      <c r="A143" s="279" t="s">
        <v>171</v>
      </c>
      <c r="B143" s="280" t="s">
        <v>28</v>
      </c>
      <c r="C143" s="281">
        <v>6317</v>
      </c>
      <c r="D143" s="281">
        <v>6</v>
      </c>
      <c r="E143" s="281">
        <v>34</v>
      </c>
      <c r="F143" s="281">
        <v>6222</v>
      </c>
      <c r="G143" s="281">
        <v>30</v>
      </c>
      <c r="H143" s="281">
        <v>21</v>
      </c>
      <c r="I143" s="281">
        <v>4</v>
      </c>
    </row>
    <row r="144" spans="1:9" ht="14.25" customHeight="1">
      <c r="A144" s="279"/>
      <c r="B144" s="280" t="s">
        <v>14</v>
      </c>
      <c r="C144" s="281">
        <v>3043</v>
      </c>
      <c r="D144" s="281">
        <v>2</v>
      </c>
      <c r="E144" s="281">
        <v>8</v>
      </c>
      <c r="F144" s="281">
        <v>3002</v>
      </c>
      <c r="G144" s="281">
        <v>19</v>
      </c>
      <c r="H144" s="281">
        <v>10</v>
      </c>
      <c r="I144" s="281">
        <v>2</v>
      </c>
    </row>
    <row r="145" spans="1:9" ht="14.25" customHeight="1">
      <c r="A145" s="279"/>
      <c r="B145" s="280" t="s">
        <v>386</v>
      </c>
      <c r="C145" s="281">
        <v>3274</v>
      </c>
      <c r="D145" s="281">
        <v>4</v>
      </c>
      <c r="E145" s="281">
        <v>26</v>
      </c>
      <c r="F145" s="281">
        <v>3220</v>
      </c>
      <c r="G145" s="281">
        <v>11</v>
      </c>
      <c r="H145" s="281">
        <v>11</v>
      </c>
      <c r="I145" s="281">
        <v>2</v>
      </c>
    </row>
    <row r="146" spans="1:9" ht="14.25" customHeight="1">
      <c r="A146" s="285" t="s">
        <v>395</v>
      </c>
      <c r="B146" s="280" t="s">
        <v>28</v>
      </c>
      <c r="C146" s="281">
        <v>80916</v>
      </c>
      <c r="D146" s="281">
        <v>22303</v>
      </c>
      <c r="E146" s="281">
        <v>1666</v>
      </c>
      <c r="F146" s="281">
        <v>54365</v>
      </c>
      <c r="G146" s="281">
        <v>1495</v>
      </c>
      <c r="H146" s="281">
        <v>718</v>
      </c>
      <c r="I146" s="281">
        <v>369</v>
      </c>
    </row>
    <row r="147" spans="1:9" ht="14.25" customHeight="1">
      <c r="A147" s="279"/>
      <c r="B147" s="280" t="s">
        <v>14</v>
      </c>
      <c r="C147" s="281">
        <v>39418</v>
      </c>
      <c r="D147" s="281">
        <v>10669</v>
      </c>
      <c r="E147" s="281">
        <v>679</v>
      </c>
      <c r="F147" s="281">
        <v>26834</v>
      </c>
      <c r="G147" s="281">
        <v>712</v>
      </c>
      <c r="H147" s="281">
        <v>267</v>
      </c>
      <c r="I147" s="281">
        <v>257</v>
      </c>
    </row>
    <row r="148" spans="1:9" ht="14.25" customHeight="1">
      <c r="A148" s="279"/>
      <c r="B148" s="280" t="s">
        <v>386</v>
      </c>
      <c r="C148" s="281">
        <v>41498</v>
      </c>
      <c r="D148" s="281">
        <v>11634</v>
      </c>
      <c r="E148" s="281">
        <v>987</v>
      </c>
      <c r="F148" s="281">
        <v>27531</v>
      </c>
      <c r="G148" s="281">
        <v>783</v>
      </c>
      <c r="H148" s="281">
        <v>451</v>
      </c>
      <c r="I148" s="281">
        <v>112</v>
      </c>
    </row>
    <row r="149" spans="1:9" ht="14.25" customHeight="1">
      <c r="A149" s="279" t="s">
        <v>173</v>
      </c>
      <c r="B149" s="280" t="s">
        <v>28</v>
      </c>
      <c r="C149" s="281">
        <v>34357</v>
      </c>
      <c r="D149" s="281">
        <v>2749</v>
      </c>
      <c r="E149" s="281">
        <v>423</v>
      </c>
      <c r="F149" s="281">
        <v>29478</v>
      </c>
      <c r="G149" s="281">
        <v>1452</v>
      </c>
      <c r="H149" s="281">
        <v>225</v>
      </c>
      <c r="I149" s="281">
        <v>30</v>
      </c>
    </row>
    <row r="150" spans="1:9" ht="14.25" customHeight="1">
      <c r="A150" s="279"/>
      <c r="B150" s="280" t="s">
        <v>14</v>
      </c>
      <c r="C150" s="281">
        <v>16675</v>
      </c>
      <c r="D150" s="281">
        <v>1329</v>
      </c>
      <c r="E150" s="281">
        <v>150</v>
      </c>
      <c r="F150" s="281">
        <v>14352</v>
      </c>
      <c r="G150" s="281">
        <v>738</v>
      </c>
      <c r="H150" s="281">
        <v>96</v>
      </c>
      <c r="I150" s="281">
        <v>10</v>
      </c>
    </row>
    <row r="151" spans="1:9" ht="14.25" customHeight="1">
      <c r="A151" s="279"/>
      <c r="B151" s="280" t="s">
        <v>386</v>
      </c>
      <c r="C151" s="281">
        <v>17682</v>
      </c>
      <c r="D151" s="281">
        <v>1420</v>
      </c>
      <c r="E151" s="281">
        <v>273</v>
      </c>
      <c r="F151" s="281">
        <v>15126</v>
      </c>
      <c r="G151" s="281">
        <v>714</v>
      </c>
      <c r="H151" s="281">
        <v>129</v>
      </c>
      <c r="I151" s="281">
        <v>20</v>
      </c>
    </row>
    <row r="152" spans="1:9" ht="14.25" customHeight="1">
      <c r="A152" s="279" t="s">
        <v>174</v>
      </c>
      <c r="B152" s="280" t="s">
        <v>28</v>
      </c>
      <c r="C152" s="281">
        <v>5851</v>
      </c>
      <c r="D152" s="281" t="s">
        <v>1</v>
      </c>
      <c r="E152" s="281">
        <v>11</v>
      </c>
      <c r="F152" s="281">
        <v>5825</v>
      </c>
      <c r="G152" s="281">
        <v>11</v>
      </c>
      <c r="H152" s="281">
        <v>2</v>
      </c>
      <c r="I152" s="281">
        <v>2</v>
      </c>
    </row>
    <row r="153" spans="1:9" ht="14.25" customHeight="1">
      <c r="A153" s="279"/>
      <c r="B153" s="280" t="s">
        <v>14</v>
      </c>
      <c r="C153" s="281">
        <v>2900</v>
      </c>
      <c r="D153" s="281" t="s">
        <v>1</v>
      </c>
      <c r="E153" s="281">
        <v>4</v>
      </c>
      <c r="F153" s="281">
        <v>2891</v>
      </c>
      <c r="G153" s="281">
        <v>3</v>
      </c>
      <c r="H153" s="281" t="s">
        <v>1</v>
      </c>
      <c r="I153" s="281">
        <v>2</v>
      </c>
    </row>
    <row r="154" spans="1:9" ht="14.25" customHeight="1">
      <c r="A154" s="279"/>
      <c r="B154" s="280" t="s">
        <v>386</v>
      </c>
      <c r="C154" s="281">
        <v>2951</v>
      </c>
      <c r="D154" s="281" t="s">
        <v>1</v>
      </c>
      <c r="E154" s="281">
        <v>7</v>
      </c>
      <c r="F154" s="281">
        <v>2934</v>
      </c>
      <c r="G154" s="281">
        <v>8</v>
      </c>
      <c r="H154" s="281">
        <v>2</v>
      </c>
      <c r="I154" s="281" t="s">
        <v>1</v>
      </c>
    </row>
    <row r="155" spans="1:9" ht="14.25" customHeight="1">
      <c r="A155" s="279" t="s">
        <v>175</v>
      </c>
      <c r="B155" s="280" t="s">
        <v>28</v>
      </c>
      <c r="C155" s="281">
        <v>10302</v>
      </c>
      <c r="D155" s="281">
        <v>1009</v>
      </c>
      <c r="E155" s="281">
        <v>18</v>
      </c>
      <c r="F155" s="281">
        <v>9217</v>
      </c>
      <c r="G155" s="281">
        <v>41</v>
      </c>
      <c r="H155" s="281">
        <v>12</v>
      </c>
      <c r="I155" s="281">
        <v>5</v>
      </c>
    </row>
    <row r="156" spans="1:9" ht="14.25" customHeight="1">
      <c r="A156" s="279"/>
      <c r="B156" s="280" t="s">
        <v>14</v>
      </c>
      <c r="C156" s="281">
        <v>5053</v>
      </c>
      <c r="D156" s="281">
        <v>520</v>
      </c>
      <c r="E156" s="281">
        <v>2</v>
      </c>
      <c r="F156" s="281">
        <v>4502</v>
      </c>
      <c r="G156" s="281">
        <v>20</v>
      </c>
      <c r="H156" s="281">
        <v>7</v>
      </c>
      <c r="I156" s="281">
        <v>2</v>
      </c>
    </row>
    <row r="157" spans="1:9" ht="14.25" customHeight="1">
      <c r="A157" s="279"/>
      <c r="B157" s="280" t="s">
        <v>386</v>
      </c>
      <c r="C157" s="281">
        <v>5249</v>
      </c>
      <c r="D157" s="281">
        <v>489</v>
      </c>
      <c r="E157" s="281">
        <v>16</v>
      </c>
      <c r="F157" s="281">
        <v>4715</v>
      </c>
      <c r="G157" s="281">
        <v>21</v>
      </c>
      <c r="H157" s="281">
        <v>5</v>
      </c>
      <c r="I157" s="281">
        <v>3</v>
      </c>
    </row>
    <row r="158" spans="1:9" ht="14.25" customHeight="1">
      <c r="A158" s="279" t="s">
        <v>176</v>
      </c>
      <c r="B158" s="280" t="s">
        <v>28</v>
      </c>
      <c r="C158" s="281">
        <v>7578</v>
      </c>
      <c r="D158" s="281">
        <v>574</v>
      </c>
      <c r="E158" s="281">
        <v>7</v>
      </c>
      <c r="F158" s="281">
        <v>6963</v>
      </c>
      <c r="G158" s="281">
        <v>26</v>
      </c>
      <c r="H158" s="281">
        <v>5</v>
      </c>
      <c r="I158" s="281">
        <v>3</v>
      </c>
    </row>
    <row r="159" spans="1:9" ht="14.25" customHeight="1">
      <c r="A159" s="279"/>
      <c r="B159" s="280" t="s">
        <v>14</v>
      </c>
      <c r="C159" s="281">
        <v>3840</v>
      </c>
      <c r="D159" s="281">
        <v>300</v>
      </c>
      <c r="E159" s="281">
        <v>6</v>
      </c>
      <c r="F159" s="281">
        <v>3517</v>
      </c>
      <c r="G159" s="281">
        <v>14</v>
      </c>
      <c r="H159" s="281">
        <v>3</v>
      </c>
      <c r="I159" s="281" t="s">
        <v>1</v>
      </c>
    </row>
    <row r="160" spans="1:9" ht="14.25" customHeight="1">
      <c r="A160" s="279"/>
      <c r="B160" s="280" t="s">
        <v>386</v>
      </c>
      <c r="C160" s="281">
        <v>3738</v>
      </c>
      <c r="D160" s="281">
        <v>274</v>
      </c>
      <c r="E160" s="281">
        <v>1</v>
      </c>
      <c r="F160" s="281">
        <v>3446</v>
      </c>
      <c r="G160" s="281">
        <v>12</v>
      </c>
      <c r="H160" s="281">
        <v>2</v>
      </c>
      <c r="I160" s="281">
        <v>3</v>
      </c>
    </row>
    <row r="161" spans="1:9" ht="14.25" customHeight="1">
      <c r="A161" s="279" t="s">
        <v>177</v>
      </c>
      <c r="B161" s="280" t="s">
        <v>28</v>
      </c>
      <c r="C161" s="281">
        <v>16933</v>
      </c>
      <c r="D161" s="281">
        <v>394</v>
      </c>
      <c r="E161" s="281">
        <v>128</v>
      </c>
      <c r="F161" s="281">
        <v>16013</v>
      </c>
      <c r="G161" s="281">
        <v>280</v>
      </c>
      <c r="H161" s="281">
        <v>89</v>
      </c>
      <c r="I161" s="281">
        <v>29</v>
      </c>
    </row>
    <row r="162" spans="1:9" ht="14.25" customHeight="1">
      <c r="A162" s="279"/>
      <c r="B162" s="280" t="s">
        <v>14</v>
      </c>
      <c r="C162" s="281">
        <v>8295</v>
      </c>
      <c r="D162" s="281">
        <v>184</v>
      </c>
      <c r="E162" s="281">
        <v>21</v>
      </c>
      <c r="F162" s="281">
        <v>7888</v>
      </c>
      <c r="G162" s="281">
        <v>146</v>
      </c>
      <c r="H162" s="281">
        <v>45</v>
      </c>
      <c r="I162" s="281">
        <v>11</v>
      </c>
    </row>
    <row r="163" spans="1:9" ht="14.25" customHeight="1">
      <c r="A163" s="279"/>
      <c r="B163" s="280" t="s">
        <v>386</v>
      </c>
      <c r="C163" s="281">
        <v>8638</v>
      </c>
      <c r="D163" s="281">
        <v>210</v>
      </c>
      <c r="E163" s="281">
        <v>107</v>
      </c>
      <c r="F163" s="281">
        <v>8125</v>
      </c>
      <c r="G163" s="281">
        <v>134</v>
      </c>
      <c r="H163" s="281">
        <v>44</v>
      </c>
      <c r="I163" s="281">
        <v>18</v>
      </c>
    </row>
    <row r="164" spans="1:9" ht="14.25" customHeight="1">
      <c r="A164" s="279" t="s">
        <v>178</v>
      </c>
      <c r="B164" s="280" t="s">
        <v>28</v>
      </c>
      <c r="C164" s="281">
        <v>11698</v>
      </c>
      <c r="D164" s="281">
        <v>6122</v>
      </c>
      <c r="E164" s="281">
        <v>14</v>
      </c>
      <c r="F164" s="281">
        <v>5467</v>
      </c>
      <c r="G164" s="281">
        <v>59</v>
      </c>
      <c r="H164" s="281">
        <v>22</v>
      </c>
      <c r="I164" s="281">
        <v>14</v>
      </c>
    </row>
    <row r="165" spans="1:9" ht="14.25" customHeight="1">
      <c r="A165" s="279"/>
      <c r="B165" s="280" t="s">
        <v>14</v>
      </c>
      <c r="C165" s="281">
        <v>5714</v>
      </c>
      <c r="D165" s="281">
        <v>2913</v>
      </c>
      <c r="E165" s="281">
        <v>6</v>
      </c>
      <c r="F165" s="281">
        <v>2743</v>
      </c>
      <c r="G165" s="281">
        <v>34</v>
      </c>
      <c r="H165" s="281">
        <v>10</v>
      </c>
      <c r="I165" s="281">
        <v>8</v>
      </c>
    </row>
    <row r="166" spans="1:9" ht="14.25" customHeight="1">
      <c r="A166" s="279"/>
      <c r="B166" s="280" t="s">
        <v>386</v>
      </c>
      <c r="C166" s="281">
        <v>5984</v>
      </c>
      <c r="D166" s="281">
        <v>3209</v>
      </c>
      <c r="E166" s="281">
        <v>8</v>
      </c>
      <c r="F166" s="281">
        <v>2724</v>
      </c>
      <c r="G166" s="281">
        <v>25</v>
      </c>
      <c r="H166" s="281">
        <v>12</v>
      </c>
      <c r="I166" s="281">
        <v>6</v>
      </c>
    </row>
    <row r="167" spans="1:9" ht="14.25" customHeight="1">
      <c r="A167" s="279" t="s">
        <v>180</v>
      </c>
      <c r="B167" s="280" t="s">
        <v>28</v>
      </c>
      <c r="C167" s="281">
        <v>37236</v>
      </c>
      <c r="D167" s="281">
        <v>6887</v>
      </c>
      <c r="E167" s="281">
        <v>1346</v>
      </c>
      <c r="F167" s="281">
        <v>28166</v>
      </c>
      <c r="G167" s="281">
        <v>454</v>
      </c>
      <c r="H167" s="281">
        <v>339</v>
      </c>
      <c r="I167" s="281">
        <v>44</v>
      </c>
    </row>
    <row r="168" spans="1:9" ht="14.25" customHeight="1">
      <c r="A168" s="279"/>
      <c r="B168" s="280" t="s">
        <v>14</v>
      </c>
      <c r="C168" s="281">
        <v>17894</v>
      </c>
      <c r="D168" s="281">
        <v>3387</v>
      </c>
      <c r="E168" s="281">
        <v>581</v>
      </c>
      <c r="F168" s="281">
        <v>13545</v>
      </c>
      <c r="G168" s="281">
        <v>222</v>
      </c>
      <c r="H168" s="281">
        <v>136</v>
      </c>
      <c r="I168" s="281">
        <v>23</v>
      </c>
    </row>
    <row r="169" spans="1:9" ht="14.25" customHeight="1">
      <c r="A169" s="279"/>
      <c r="B169" s="280" t="s">
        <v>386</v>
      </c>
      <c r="C169" s="281">
        <v>19342</v>
      </c>
      <c r="D169" s="281">
        <v>3500</v>
      </c>
      <c r="E169" s="281">
        <v>765</v>
      </c>
      <c r="F169" s="281">
        <v>14621</v>
      </c>
      <c r="G169" s="281">
        <v>232</v>
      </c>
      <c r="H169" s="281">
        <v>203</v>
      </c>
      <c r="I169" s="281">
        <v>21</v>
      </c>
    </row>
    <row r="170" spans="1:9" ht="14.25" customHeight="1">
      <c r="A170" s="285" t="s">
        <v>181</v>
      </c>
      <c r="B170" s="280" t="s">
        <v>28</v>
      </c>
      <c r="C170" s="281">
        <v>28239</v>
      </c>
      <c r="D170" s="281">
        <v>863</v>
      </c>
      <c r="E170" s="281">
        <v>295</v>
      </c>
      <c r="F170" s="281">
        <v>26484</v>
      </c>
      <c r="G170" s="281">
        <v>398</v>
      </c>
      <c r="H170" s="281">
        <v>180</v>
      </c>
      <c r="I170" s="281">
        <v>19</v>
      </c>
    </row>
    <row r="171" spans="1:9" ht="14.25" customHeight="1">
      <c r="A171" s="279"/>
      <c r="B171" s="280" t="s">
        <v>14</v>
      </c>
      <c r="C171" s="281">
        <v>13760</v>
      </c>
      <c r="D171" s="281">
        <v>426</v>
      </c>
      <c r="E171" s="281">
        <v>99</v>
      </c>
      <c r="F171" s="281">
        <v>12943</v>
      </c>
      <c r="G171" s="281">
        <v>204</v>
      </c>
      <c r="H171" s="281">
        <v>77</v>
      </c>
      <c r="I171" s="281">
        <v>11</v>
      </c>
    </row>
    <row r="172" spans="1:9" ht="14.25" customHeight="1">
      <c r="A172" s="279"/>
      <c r="B172" s="280" t="s">
        <v>386</v>
      </c>
      <c r="C172" s="281">
        <v>14479</v>
      </c>
      <c r="D172" s="281">
        <v>437</v>
      </c>
      <c r="E172" s="281">
        <v>196</v>
      </c>
      <c r="F172" s="281">
        <v>13541</v>
      </c>
      <c r="G172" s="281">
        <v>194</v>
      </c>
      <c r="H172" s="281">
        <v>103</v>
      </c>
      <c r="I172" s="281">
        <v>8</v>
      </c>
    </row>
    <row r="173" spans="1:9" ht="14.25" customHeight="1">
      <c r="A173" s="279" t="s">
        <v>182</v>
      </c>
      <c r="B173" s="280" t="s">
        <v>28</v>
      </c>
      <c r="C173" s="281">
        <v>15118</v>
      </c>
      <c r="D173" s="281">
        <v>1999</v>
      </c>
      <c r="E173" s="281">
        <v>42</v>
      </c>
      <c r="F173" s="281">
        <v>13007</v>
      </c>
      <c r="G173" s="281">
        <v>36</v>
      </c>
      <c r="H173" s="281">
        <v>21</v>
      </c>
      <c r="I173" s="281">
        <v>13</v>
      </c>
    </row>
    <row r="174" spans="1:9" ht="14.25" customHeight="1">
      <c r="A174" s="279"/>
      <c r="B174" s="280" t="s">
        <v>14</v>
      </c>
      <c r="C174" s="281">
        <v>7626</v>
      </c>
      <c r="D174" s="281">
        <v>974</v>
      </c>
      <c r="E174" s="281">
        <v>8</v>
      </c>
      <c r="F174" s="281">
        <v>6606</v>
      </c>
      <c r="G174" s="281">
        <v>17</v>
      </c>
      <c r="H174" s="281">
        <v>10</v>
      </c>
      <c r="I174" s="281">
        <v>11</v>
      </c>
    </row>
    <row r="175" spans="1:9" ht="14.25" customHeight="1">
      <c r="A175" s="279"/>
      <c r="B175" s="280" t="s">
        <v>386</v>
      </c>
      <c r="C175" s="281">
        <v>7492</v>
      </c>
      <c r="D175" s="281">
        <v>1025</v>
      </c>
      <c r="E175" s="281">
        <v>34</v>
      </c>
      <c r="F175" s="281">
        <v>6401</v>
      </c>
      <c r="G175" s="281">
        <v>19</v>
      </c>
      <c r="H175" s="281">
        <v>11</v>
      </c>
      <c r="I175" s="281">
        <v>2</v>
      </c>
    </row>
    <row r="176" spans="1:9" ht="14.25" customHeight="1">
      <c r="A176" s="279" t="s">
        <v>405</v>
      </c>
      <c r="B176" s="280" t="s">
        <v>28</v>
      </c>
      <c r="C176" s="281">
        <v>17580</v>
      </c>
      <c r="D176" s="281">
        <v>1169</v>
      </c>
      <c r="E176" s="281">
        <v>52</v>
      </c>
      <c r="F176" s="281">
        <v>16157</v>
      </c>
      <c r="G176" s="281">
        <v>160</v>
      </c>
      <c r="H176" s="281">
        <v>30</v>
      </c>
      <c r="I176" s="281">
        <v>12</v>
      </c>
    </row>
    <row r="177" spans="1:9" ht="14.25" customHeight="1">
      <c r="A177" s="279"/>
      <c r="B177" s="280" t="s">
        <v>14</v>
      </c>
      <c r="C177" s="281">
        <v>8880</v>
      </c>
      <c r="D177" s="281">
        <v>626</v>
      </c>
      <c r="E177" s="281">
        <v>16</v>
      </c>
      <c r="F177" s="281">
        <v>8133</v>
      </c>
      <c r="G177" s="281">
        <v>90</v>
      </c>
      <c r="H177" s="281">
        <v>10</v>
      </c>
      <c r="I177" s="281">
        <v>5</v>
      </c>
    </row>
    <row r="178" spans="1:9" ht="14.25" customHeight="1">
      <c r="A178" s="279"/>
      <c r="B178" s="280" t="s">
        <v>386</v>
      </c>
      <c r="C178" s="281">
        <v>8700</v>
      </c>
      <c r="D178" s="281">
        <v>543</v>
      </c>
      <c r="E178" s="281">
        <v>36</v>
      </c>
      <c r="F178" s="281">
        <v>8024</v>
      </c>
      <c r="G178" s="281">
        <v>70</v>
      </c>
      <c r="H178" s="281">
        <v>20</v>
      </c>
      <c r="I178" s="281">
        <v>7</v>
      </c>
    </row>
    <row r="179" spans="1:9" ht="14.25" customHeight="1">
      <c r="A179" s="279" t="s">
        <v>184</v>
      </c>
      <c r="B179" s="280" t="s">
        <v>28</v>
      </c>
      <c r="C179" s="281">
        <v>3445</v>
      </c>
      <c r="D179" s="281">
        <v>420</v>
      </c>
      <c r="E179" s="281">
        <v>7</v>
      </c>
      <c r="F179" s="281">
        <v>2994</v>
      </c>
      <c r="G179" s="281">
        <v>21</v>
      </c>
      <c r="H179" s="281">
        <v>3</v>
      </c>
      <c r="I179" s="281" t="s">
        <v>1</v>
      </c>
    </row>
    <row r="180" spans="1:9" ht="14.25" customHeight="1">
      <c r="A180" s="279"/>
      <c r="B180" s="280" t="s">
        <v>14</v>
      </c>
      <c r="C180" s="281">
        <v>1632</v>
      </c>
      <c r="D180" s="281">
        <v>204</v>
      </c>
      <c r="E180" s="281">
        <v>1</v>
      </c>
      <c r="F180" s="281">
        <v>1412</v>
      </c>
      <c r="G180" s="281">
        <v>14</v>
      </c>
      <c r="H180" s="281">
        <v>1</v>
      </c>
      <c r="I180" s="281" t="s">
        <v>1</v>
      </c>
    </row>
    <row r="181" spans="1:9" ht="14.25" customHeight="1">
      <c r="A181" s="279"/>
      <c r="B181" s="280" t="s">
        <v>386</v>
      </c>
      <c r="C181" s="281">
        <v>1813</v>
      </c>
      <c r="D181" s="281">
        <v>216</v>
      </c>
      <c r="E181" s="281">
        <v>6</v>
      </c>
      <c r="F181" s="281">
        <v>1582</v>
      </c>
      <c r="G181" s="281">
        <v>7</v>
      </c>
      <c r="H181" s="281">
        <v>2</v>
      </c>
      <c r="I181" s="281" t="s">
        <v>1</v>
      </c>
    </row>
    <row r="182" spans="1:9" ht="14.25" customHeight="1">
      <c r="A182" s="279" t="s">
        <v>185</v>
      </c>
      <c r="B182" s="280" t="s">
        <v>28</v>
      </c>
      <c r="C182" s="281">
        <v>4679</v>
      </c>
      <c r="D182" s="281">
        <v>835</v>
      </c>
      <c r="E182" s="281">
        <v>6</v>
      </c>
      <c r="F182" s="281">
        <v>3806</v>
      </c>
      <c r="G182" s="281">
        <v>24</v>
      </c>
      <c r="H182" s="281">
        <v>3</v>
      </c>
      <c r="I182" s="281">
        <v>5</v>
      </c>
    </row>
    <row r="183" spans="1:9" ht="14.25" customHeight="1">
      <c r="A183" s="279"/>
      <c r="B183" s="280" t="s">
        <v>14</v>
      </c>
      <c r="C183" s="281">
        <v>2347</v>
      </c>
      <c r="D183" s="281">
        <v>439</v>
      </c>
      <c r="E183" s="281">
        <v>1</v>
      </c>
      <c r="F183" s="281">
        <v>1891</v>
      </c>
      <c r="G183" s="281">
        <v>13</v>
      </c>
      <c r="H183" s="281">
        <v>1</v>
      </c>
      <c r="I183" s="281">
        <v>2</v>
      </c>
    </row>
    <row r="184" spans="1:9" ht="14.25" customHeight="1">
      <c r="A184" s="279"/>
      <c r="B184" s="280" t="s">
        <v>386</v>
      </c>
      <c r="C184" s="281">
        <v>2332</v>
      </c>
      <c r="D184" s="281">
        <v>396</v>
      </c>
      <c r="E184" s="281">
        <v>5</v>
      </c>
      <c r="F184" s="281">
        <v>1915</v>
      </c>
      <c r="G184" s="281">
        <v>11</v>
      </c>
      <c r="H184" s="281">
        <v>2</v>
      </c>
      <c r="I184" s="281">
        <v>3</v>
      </c>
    </row>
    <row r="185" spans="1:9" ht="14.25" customHeight="1">
      <c r="A185" s="279" t="s">
        <v>186</v>
      </c>
      <c r="B185" s="280" t="s">
        <v>28</v>
      </c>
      <c r="C185" s="281">
        <v>15117</v>
      </c>
      <c r="D185" s="281">
        <v>395</v>
      </c>
      <c r="E185" s="281">
        <v>48</v>
      </c>
      <c r="F185" s="281">
        <v>14508</v>
      </c>
      <c r="G185" s="281">
        <v>122</v>
      </c>
      <c r="H185" s="281">
        <v>35</v>
      </c>
      <c r="I185" s="281">
        <v>9</v>
      </c>
    </row>
    <row r="186" spans="1:9" ht="14.25" customHeight="1">
      <c r="A186" s="279"/>
      <c r="B186" s="280" t="s">
        <v>14</v>
      </c>
      <c r="C186" s="281">
        <v>7477</v>
      </c>
      <c r="D186" s="281">
        <v>197</v>
      </c>
      <c r="E186" s="281">
        <v>11</v>
      </c>
      <c r="F186" s="281">
        <v>7194</v>
      </c>
      <c r="G186" s="281">
        <v>55</v>
      </c>
      <c r="H186" s="281">
        <v>16</v>
      </c>
      <c r="I186" s="281">
        <v>4</v>
      </c>
    </row>
    <row r="187" spans="1:9" ht="14.25" customHeight="1">
      <c r="A187" s="279"/>
      <c r="B187" s="280" t="s">
        <v>386</v>
      </c>
      <c r="C187" s="281">
        <v>7640</v>
      </c>
      <c r="D187" s="281">
        <v>198</v>
      </c>
      <c r="E187" s="281">
        <v>37</v>
      </c>
      <c r="F187" s="281">
        <v>7314</v>
      </c>
      <c r="G187" s="281">
        <v>67</v>
      </c>
      <c r="H187" s="281">
        <v>19</v>
      </c>
      <c r="I187" s="281">
        <v>5</v>
      </c>
    </row>
    <row r="188" spans="1:9" ht="14.25" customHeight="1">
      <c r="A188" s="279" t="s">
        <v>187</v>
      </c>
      <c r="B188" s="280" t="s">
        <v>28</v>
      </c>
      <c r="C188" s="281">
        <v>16308</v>
      </c>
      <c r="D188" s="281">
        <v>1005</v>
      </c>
      <c r="E188" s="281">
        <v>2176</v>
      </c>
      <c r="F188" s="281">
        <v>12832</v>
      </c>
      <c r="G188" s="281">
        <v>135</v>
      </c>
      <c r="H188" s="281">
        <v>141</v>
      </c>
      <c r="I188" s="281">
        <v>19</v>
      </c>
    </row>
    <row r="189" spans="1:9" ht="14.25" customHeight="1">
      <c r="A189" s="279"/>
      <c r="B189" s="280" t="s">
        <v>14</v>
      </c>
      <c r="C189" s="281">
        <v>7908</v>
      </c>
      <c r="D189" s="281">
        <v>486</v>
      </c>
      <c r="E189" s="281">
        <v>1011</v>
      </c>
      <c r="F189" s="281">
        <v>6277</v>
      </c>
      <c r="G189" s="281">
        <v>67</v>
      </c>
      <c r="H189" s="281">
        <v>57</v>
      </c>
      <c r="I189" s="281">
        <v>10</v>
      </c>
    </row>
    <row r="190" spans="1:9" ht="14.25" customHeight="1">
      <c r="A190" s="279"/>
      <c r="B190" s="280" t="s">
        <v>386</v>
      </c>
      <c r="C190" s="281">
        <v>8400</v>
      </c>
      <c r="D190" s="281">
        <v>519</v>
      </c>
      <c r="E190" s="281">
        <v>1165</v>
      </c>
      <c r="F190" s="281">
        <v>6555</v>
      </c>
      <c r="G190" s="281">
        <v>68</v>
      </c>
      <c r="H190" s="281">
        <v>84</v>
      </c>
      <c r="I190" s="281">
        <v>9</v>
      </c>
    </row>
    <row r="191" spans="1:9" ht="14.25" customHeight="1">
      <c r="A191" s="279" t="s">
        <v>188</v>
      </c>
      <c r="B191" s="280" t="s">
        <v>28</v>
      </c>
      <c r="C191" s="281">
        <v>6323</v>
      </c>
      <c r="D191" s="281">
        <v>103</v>
      </c>
      <c r="E191" s="281">
        <v>8</v>
      </c>
      <c r="F191" s="281">
        <v>6187</v>
      </c>
      <c r="G191" s="281">
        <v>12</v>
      </c>
      <c r="H191" s="281">
        <v>5</v>
      </c>
      <c r="I191" s="281">
        <v>8</v>
      </c>
    </row>
    <row r="192" spans="1:9" ht="14.25" customHeight="1">
      <c r="A192" s="279"/>
      <c r="B192" s="280" t="s">
        <v>14</v>
      </c>
      <c r="C192" s="281">
        <v>3103</v>
      </c>
      <c r="D192" s="281">
        <v>51</v>
      </c>
      <c r="E192" s="281">
        <v>2</v>
      </c>
      <c r="F192" s="281">
        <v>3038</v>
      </c>
      <c r="G192" s="281">
        <v>7</v>
      </c>
      <c r="H192" s="281">
        <v>2</v>
      </c>
      <c r="I192" s="281">
        <v>3</v>
      </c>
    </row>
    <row r="193" spans="1:9" ht="14.25" customHeight="1">
      <c r="A193" s="279"/>
      <c r="B193" s="280" t="s">
        <v>386</v>
      </c>
      <c r="C193" s="281">
        <v>3220</v>
      </c>
      <c r="D193" s="281">
        <v>52</v>
      </c>
      <c r="E193" s="281">
        <v>6</v>
      </c>
      <c r="F193" s="281">
        <v>3149</v>
      </c>
      <c r="G193" s="281">
        <v>5</v>
      </c>
      <c r="H193" s="281">
        <v>3</v>
      </c>
      <c r="I193" s="281">
        <v>5</v>
      </c>
    </row>
    <row r="194" spans="1:9" ht="14.25" customHeight="1">
      <c r="A194" s="279" t="s">
        <v>189</v>
      </c>
      <c r="B194" s="280" t="s">
        <v>28</v>
      </c>
      <c r="C194" s="281">
        <v>9969</v>
      </c>
      <c r="D194" s="281">
        <v>578</v>
      </c>
      <c r="E194" s="281">
        <v>26</v>
      </c>
      <c r="F194" s="281">
        <v>9302</v>
      </c>
      <c r="G194" s="281">
        <v>34</v>
      </c>
      <c r="H194" s="281">
        <v>24</v>
      </c>
      <c r="I194" s="281">
        <v>5</v>
      </c>
    </row>
    <row r="195" spans="1:9" ht="14.25" customHeight="1">
      <c r="A195" s="289"/>
      <c r="B195" s="290" t="s">
        <v>14</v>
      </c>
      <c r="C195" s="291">
        <v>5046</v>
      </c>
      <c r="D195" s="291">
        <v>294</v>
      </c>
      <c r="E195" s="291">
        <v>7</v>
      </c>
      <c r="F195" s="291">
        <v>4716</v>
      </c>
      <c r="G195" s="291">
        <v>14</v>
      </c>
      <c r="H195" s="291">
        <v>12</v>
      </c>
      <c r="I195" s="291">
        <v>3</v>
      </c>
    </row>
    <row r="196" spans="1:9" ht="14.25" customHeight="1">
      <c r="A196" s="292"/>
      <c r="B196" s="293" t="s">
        <v>386</v>
      </c>
      <c r="C196" s="294">
        <v>4923</v>
      </c>
      <c r="D196" s="294">
        <v>284</v>
      </c>
      <c r="E196" s="294">
        <v>19</v>
      </c>
      <c r="F196" s="294">
        <v>4586</v>
      </c>
      <c r="G196" s="294">
        <v>20</v>
      </c>
      <c r="H196" s="294">
        <v>12</v>
      </c>
      <c r="I196" s="294">
        <v>2</v>
      </c>
    </row>
  </sheetData>
  <mergeCells count="1">
    <mergeCell ref="A2:I2"/>
  </mergeCells>
  <hyperlinks>
    <hyperlink ref="I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J20" sqref="J20"/>
      <selection pane="bottomLeft" activeCell="J20" sqref="J20"/>
    </sheetView>
  </sheetViews>
  <sheetFormatPr defaultRowHeight="14.25"/>
  <cols>
    <col min="1" max="1" width="23.140625" style="347" customWidth="1"/>
    <col min="2" max="2" width="6.42578125" style="347" customWidth="1"/>
    <col min="3" max="3" width="9.140625" style="347"/>
    <col min="4" max="4" width="13" style="347" customWidth="1"/>
    <col min="5" max="5" width="11.5703125" style="347" customWidth="1"/>
    <col min="6" max="7" width="11.85546875" style="347" customWidth="1"/>
    <col min="8" max="16384" width="9.140625" style="347"/>
  </cols>
  <sheetData>
    <row r="2" spans="1:9">
      <c r="A2" s="759" t="s">
        <v>897</v>
      </c>
      <c r="B2" s="759"/>
      <c r="C2" s="759"/>
      <c r="D2" s="759"/>
      <c r="E2" s="759"/>
      <c r="F2" s="759"/>
      <c r="G2" s="759"/>
      <c r="H2" s="352"/>
      <c r="I2" s="352"/>
    </row>
    <row r="3" spans="1:9" ht="15.75" customHeight="1" thickBot="1">
      <c r="F3" s="750" t="s">
        <v>121</v>
      </c>
      <c r="G3" s="750"/>
    </row>
    <row r="4" spans="1:9" ht="30" customHeight="1" thickBot="1">
      <c r="A4" s="237" t="s">
        <v>122</v>
      </c>
      <c r="B4" s="574" t="s">
        <v>333</v>
      </c>
      <c r="C4" s="576" t="s">
        <v>340</v>
      </c>
      <c r="D4" s="574" t="s">
        <v>408</v>
      </c>
      <c r="E4" s="574" t="s">
        <v>409</v>
      </c>
      <c r="F4" s="574" t="s">
        <v>410</v>
      </c>
      <c r="G4" s="239" t="s">
        <v>411</v>
      </c>
    </row>
    <row r="5" spans="1:9">
      <c r="A5" s="349" t="s">
        <v>385</v>
      </c>
      <c r="B5" s="287" t="s">
        <v>28</v>
      </c>
      <c r="C5" s="288">
        <v>1005535</v>
      </c>
      <c r="D5" s="288">
        <v>269618</v>
      </c>
      <c r="E5" s="288">
        <v>576151</v>
      </c>
      <c r="F5" s="288">
        <v>36228</v>
      </c>
      <c r="G5" s="288">
        <v>123538</v>
      </c>
    </row>
    <row r="6" spans="1:9">
      <c r="A6" s="321"/>
      <c r="B6" s="287" t="s">
        <v>14</v>
      </c>
      <c r="C6" s="288">
        <v>487292</v>
      </c>
      <c r="D6" s="288">
        <v>160658</v>
      </c>
      <c r="E6" s="288">
        <v>286075</v>
      </c>
      <c r="F6" s="288">
        <v>16573</v>
      </c>
      <c r="G6" s="288">
        <v>23986</v>
      </c>
    </row>
    <row r="7" spans="1:9">
      <c r="A7" s="321"/>
      <c r="B7" s="287" t="s">
        <v>386</v>
      </c>
      <c r="C7" s="288">
        <v>518243</v>
      </c>
      <c r="D7" s="288">
        <v>108960</v>
      </c>
      <c r="E7" s="288">
        <v>290076</v>
      </c>
      <c r="F7" s="288">
        <v>19655</v>
      </c>
      <c r="G7" s="288">
        <v>99552</v>
      </c>
    </row>
    <row r="8" spans="1:9">
      <c r="A8" s="348" t="s">
        <v>127</v>
      </c>
      <c r="B8" s="280" t="s">
        <v>28</v>
      </c>
      <c r="C8" s="281">
        <v>153659</v>
      </c>
      <c r="D8" s="281">
        <v>44476</v>
      </c>
      <c r="E8" s="281">
        <v>86277</v>
      </c>
      <c r="F8" s="281">
        <v>7030</v>
      </c>
      <c r="G8" s="281">
        <v>15876</v>
      </c>
    </row>
    <row r="9" spans="1:9">
      <c r="A9" s="317"/>
      <c r="B9" s="280" t="s">
        <v>14</v>
      </c>
      <c r="C9" s="281">
        <v>73026</v>
      </c>
      <c r="D9" s="281">
        <v>24418</v>
      </c>
      <c r="E9" s="281">
        <v>42812</v>
      </c>
      <c r="F9" s="281">
        <v>2821</v>
      </c>
      <c r="G9" s="281">
        <v>2975</v>
      </c>
    </row>
    <row r="10" spans="1:9">
      <c r="A10" s="317"/>
      <c r="B10" s="280" t="s">
        <v>386</v>
      </c>
      <c r="C10" s="281">
        <v>80633</v>
      </c>
      <c r="D10" s="281">
        <v>20058</v>
      </c>
      <c r="E10" s="281">
        <v>43465</v>
      </c>
      <c r="F10" s="281">
        <v>4209</v>
      </c>
      <c r="G10" s="281">
        <v>12901</v>
      </c>
    </row>
    <row r="11" spans="1:9">
      <c r="A11" s="317" t="s">
        <v>128</v>
      </c>
      <c r="B11" s="280" t="s">
        <v>28</v>
      </c>
      <c r="C11" s="281">
        <v>1684</v>
      </c>
      <c r="D11" s="281">
        <v>420</v>
      </c>
      <c r="E11" s="281">
        <v>1003</v>
      </c>
      <c r="F11" s="281">
        <v>13</v>
      </c>
      <c r="G11" s="281">
        <v>248</v>
      </c>
    </row>
    <row r="12" spans="1:9">
      <c r="A12" s="317"/>
      <c r="B12" s="280" t="s">
        <v>14</v>
      </c>
      <c r="C12" s="281">
        <v>845</v>
      </c>
      <c r="D12" s="281">
        <v>270</v>
      </c>
      <c r="E12" s="281">
        <v>505</v>
      </c>
      <c r="F12" s="281">
        <v>10</v>
      </c>
      <c r="G12" s="281">
        <v>60</v>
      </c>
    </row>
    <row r="13" spans="1:9">
      <c r="A13" s="317"/>
      <c r="B13" s="280" t="s">
        <v>386</v>
      </c>
      <c r="C13" s="281">
        <v>839</v>
      </c>
      <c r="D13" s="281">
        <v>150</v>
      </c>
      <c r="E13" s="281">
        <v>498</v>
      </c>
      <c r="F13" s="281">
        <v>3</v>
      </c>
      <c r="G13" s="281">
        <v>188</v>
      </c>
    </row>
    <row r="14" spans="1:9">
      <c r="A14" s="348" t="s">
        <v>129</v>
      </c>
      <c r="B14" s="280" t="s">
        <v>28</v>
      </c>
      <c r="C14" s="281">
        <v>88664</v>
      </c>
      <c r="D14" s="281">
        <v>23319</v>
      </c>
      <c r="E14" s="281">
        <v>51361</v>
      </c>
      <c r="F14" s="281">
        <v>3600</v>
      </c>
      <c r="G14" s="281">
        <v>10384</v>
      </c>
    </row>
    <row r="15" spans="1:9">
      <c r="A15" s="317"/>
      <c r="B15" s="280" t="s">
        <v>14</v>
      </c>
      <c r="C15" s="281">
        <v>42935</v>
      </c>
      <c r="D15" s="281">
        <v>13598</v>
      </c>
      <c r="E15" s="281">
        <v>25533</v>
      </c>
      <c r="F15" s="281">
        <v>1630</v>
      </c>
      <c r="G15" s="281">
        <v>2174</v>
      </c>
    </row>
    <row r="16" spans="1:9">
      <c r="A16" s="317"/>
      <c r="B16" s="280" t="s">
        <v>386</v>
      </c>
      <c r="C16" s="281">
        <v>45729</v>
      </c>
      <c r="D16" s="281">
        <v>9721</v>
      </c>
      <c r="E16" s="281">
        <v>25828</v>
      </c>
      <c r="F16" s="281">
        <v>1970</v>
      </c>
      <c r="G16" s="281">
        <v>8210</v>
      </c>
    </row>
    <row r="17" spans="1:7">
      <c r="A17" s="317" t="s">
        <v>130</v>
      </c>
      <c r="B17" s="280" t="s">
        <v>28</v>
      </c>
      <c r="C17" s="281">
        <v>9036</v>
      </c>
      <c r="D17" s="281">
        <v>2973</v>
      </c>
      <c r="E17" s="281">
        <v>4916</v>
      </c>
      <c r="F17" s="281">
        <v>98</v>
      </c>
      <c r="G17" s="281">
        <v>1049</v>
      </c>
    </row>
    <row r="18" spans="1:7">
      <c r="A18" s="317"/>
      <c r="B18" s="280" t="s">
        <v>14</v>
      </c>
      <c r="C18" s="281">
        <v>4536</v>
      </c>
      <c r="D18" s="281">
        <v>1866</v>
      </c>
      <c r="E18" s="281">
        <v>2452</v>
      </c>
      <c r="F18" s="281">
        <v>37</v>
      </c>
      <c r="G18" s="281">
        <v>181</v>
      </c>
    </row>
    <row r="19" spans="1:7">
      <c r="A19" s="317"/>
      <c r="B19" s="280" t="s">
        <v>386</v>
      </c>
      <c r="C19" s="281">
        <v>4500</v>
      </c>
      <c r="D19" s="281">
        <v>1107</v>
      </c>
      <c r="E19" s="281">
        <v>2464</v>
      </c>
      <c r="F19" s="281">
        <v>61</v>
      </c>
      <c r="G19" s="281">
        <v>868</v>
      </c>
    </row>
    <row r="20" spans="1:7">
      <c r="A20" s="317" t="s">
        <v>131</v>
      </c>
      <c r="B20" s="280" t="s">
        <v>28</v>
      </c>
      <c r="C20" s="281">
        <v>15912</v>
      </c>
      <c r="D20" s="281">
        <v>4258</v>
      </c>
      <c r="E20" s="281">
        <v>9101</v>
      </c>
      <c r="F20" s="281">
        <v>437</v>
      </c>
      <c r="G20" s="281">
        <v>2116</v>
      </c>
    </row>
    <row r="21" spans="1:7">
      <c r="A21" s="317"/>
      <c r="B21" s="280" t="s">
        <v>14</v>
      </c>
      <c r="C21" s="281">
        <v>7785</v>
      </c>
      <c r="D21" s="281">
        <v>2665</v>
      </c>
      <c r="E21" s="281">
        <v>4580</v>
      </c>
      <c r="F21" s="281">
        <v>192</v>
      </c>
      <c r="G21" s="281">
        <v>348</v>
      </c>
    </row>
    <row r="22" spans="1:7">
      <c r="A22" s="317"/>
      <c r="B22" s="280" t="s">
        <v>386</v>
      </c>
      <c r="C22" s="281">
        <v>8127</v>
      </c>
      <c r="D22" s="281">
        <v>1593</v>
      </c>
      <c r="E22" s="281">
        <v>4521</v>
      </c>
      <c r="F22" s="281">
        <v>245</v>
      </c>
      <c r="G22" s="281">
        <v>1768</v>
      </c>
    </row>
    <row r="23" spans="1:7">
      <c r="A23" s="317" t="s">
        <v>132</v>
      </c>
      <c r="B23" s="280" t="s">
        <v>28</v>
      </c>
      <c r="C23" s="281">
        <v>13506</v>
      </c>
      <c r="D23" s="281">
        <v>3359</v>
      </c>
      <c r="E23" s="281">
        <v>7774</v>
      </c>
      <c r="F23" s="281">
        <v>660</v>
      </c>
      <c r="G23" s="281">
        <v>1713</v>
      </c>
    </row>
    <row r="24" spans="1:7">
      <c r="A24" s="317"/>
      <c r="B24" s="280" t="s">
        <v>14</v>
      </c>
      <c r="C24" s="281">
        <v>6510</v>
      </c>
      <c r="D24" s="281">
        <v>2013</v>
      </c>
      <c r="E24" s="281">
        <v>3884</v>
      </c>
      <c r="F24" s="281">
        <v>318</v>
      </c>
      <c r="G24" s="281">
        <v>295</v>
      </c>
    </row>
    <row r="25" spans="1:7">
      <c r="A25" s="317"/>
      <c r="B25" s="280" t="s">
        <v>386</v>
      </c>
      <c r="C25" s="281">
        <v>6996</v>
      </c>
      <c r="D25" s="281">
        <v>1346</v>
      </c>
      <c r="E25" s="281">
        <v>3890</v>
      </c>
      <c r="F25" s="281">
        <v>342</v>
      </c>
      <c r="G25" s="281">
        <v>1418</v>
      </c>
    </row>
    <row r="26" spans="1:7">
      <c r="A26" s="317" t="s">
        <v>133</v>
      </c>
      <c r="B26" s="280" t="s">
        <v>28</v>
      </c>
      <c r="C26" s="281">
        <v>8950</v>
      </c>
      <c r="D26" s="281">
        <v>2371</v>
      </c>
      <c r="E26" s="281">
        <v>4939</v>
      </c>
      <c r="F26" s="281">
        <v>258</v>
      </c>
      <c r="G26" s="281">
        <v>1382</v>
      </c>
    </row>
    <row r="27" spans="1:7">
      <c r="A27" s="317"/>
      <c r="B27" s="280" t="s">
        <v>14</v>
      </c>
      <c r="C27" s="281">
        <v>4259</v>
      </c>
      <c r="D27" s="281">
        <v>1410</v>
      </c>
      <c r="E27" s="281">
        <v>2448</v>
      </c>
      <c r="F27" s="281">
        <v>116</v>
      </c>
      <c r="G27" s="281">
        <v>285</v>
      </c>
    </row>
    <row r="28" spans="1:7">
      <c r="A28" s="317"/>
      <c r="B28" s="280" t="s">
        <v>386</v>
      </c>
      <c r="C28" s="281">
        <v>4691</v>
      </c>
      <c r="D28" s="281">
        <v>961</v>
      </c>
      <c r="E28" s="281">
        <v>2491</v>
      </c>
      <c r="F28" s="281">
        <v>142</v>
      </c>
      <c r="G28" s="281">
        <v>1097</v>
      </c>
    </row>
    <row r="29" spans="1:7">
      <c r="A29" s="317" t="s">
        <v>134</v>
      </c>
      <c r="B29" s="280" t="s">
        <v>28</v>
      </c>
      <c r="C29" s="281">
        <v>9131</v>
      </c>
      <c r="D29" s="281">
        <v>2582</v>
      </c>
      <c r="E29" s="281">
        <v>5112</v>
      </c>
      <c r="F29" s="281">
        <v>304</v>
      </c>
      <c r="G29" s="281">
        <v>1133</v>
      </c>
    </row>
    <row r="30" spans="1:7">
      <c r="A30" s="317"/>
      <c r="B30" s="280" t="s">
        <v>14</v>
      </c>
      <c r="C30" s="281">
        <v>4393</v>
      </c>
      <c r="D30" s="281">
        <v>1528</v>
      </c>
      <c r="E30" s="281">
        <v>2529</v>
      </c>
      <c r="F30" s="281">
        <v>136</v>
      </c>
      <c r="G30" s="281">
        <v>200</v>
      </c>
    </row>
    <row r="31" spans="1:7">
      <c r="A31" s="317"/>
      <c r="B31" s="280" t="s">
        <v>386</v>
      </c>
      <c r="C31" s="281">
        <v>4738</v>
      </c>
      <c r="D31" s="281">
        <v>1054</v>
      </c>
      <c r="E31" s="281">
        <v>2583</v>
      </c>
      <c r="F31" s="281">
        <v>168</v>
      </c>
      <c r="G31" s="281">
        <v>933</v>
      </c>
    </row>
    <row r="32" spans="1:7">
      <c r="A32" s="317" t="s">
        <v>135</v>
      </c>
      <c r="B32" s="280" t="s">
        <v>28</v>
      </c>
      <c r="C32" s="281">
        <v>3701</v>
      </c>
      <c r="D32" s="281">
        <v>880</v>
      </c>
      <c r="E32" s="281">
        <v>2229</v>
      </c>
      <c r="F32" s="281">
        <v>113</v>
      </c>
      <c r="G32" s="281">
        <v>479</v>
      </c>
    </row>
    <row r="33" spans="1:7">
      <c r="A33" s="317"/>
      <c r="B33" s="280" t="s">
        <v>14</v>
      </c>
      <c r="C33" s="281">
        <v>1852</v>
      </c>
      <c r="D33" s="281">
        <v>580</v>
      </c>
      <c r="E33" s="281">
        <v>1120</v>
      </c>
      <c r="F33" s="281">
        <v>65</v>
      </c>
      <c r="G33" s="281">
        <v>87</v>
      </c>
    </row>
    <row r="34" spans="1:7">
      <c r="A34" s="317"/>
      <c r="B34" s="280" t="s">
        <v>386</v>
      </c>
      <c r="C34" s="281">
        <v>1849</v>
      </c>
      <c r="D34" s="281">
        <v>300</v>
      </c>
      <c r="E34" s="281">
        <v>1109</v>
      </c>
      <c r="F34" s="281">
        <v>48</v>
      </c>
      <c r="G34" s="281">
        <v>392</v>
      </c>
    </row>
    <row r="35" spans="1:7">
      <c r="A35" s="317" t="s">
        <v>136</v>
      </c>
      <c r="B35" s="280" t="s">
        <v>28</v>
      </c>
      <c r="C35" s="281">
        <v>7337</v>
      </c>
      <c r="D35" s="281">
        <v>2285</v>
      </c>
      <c r="E35" s="281">
        <v>4080</v>
      </c>
      <c r="F35" s="281">
        <v>122</v>
      </c>
      <c r="G35" s="281">
        <v>850</v>
      </c>
    </row>
    <row r="36" spans="1:7">
      <c r="A36" s="317"/>
      <c r="B36" s="280" t="s">
        <v>14</v>
      </c>
      <c r="C36" s="281">
        <v>3691</v>
      </c>
      <c r="D36" s="281">
        <v>1409</v>
      </c>
      <c r="E36" s="281">
        <v>2060</v>
      </c>
      <c r="F36" s="281">
        <v>58</v>
      </c>
      <c r="G36" s="281">
        <v>164</v>
      </c>
    </row>
    <row r="37" spans="1:7">
      <c r="A37" s="317"/>
      <c r="B37" s="280" t="s">
        <v>386</v>
      </c>
      <c r="C37" s="281">
        <v>3646</v>
      </c>
      <c r="D37" s="281">
        <v>876</v>
      </c>
      <c r="E37" s="281">
        <v>2020</v>
      </c>
      <c r="F37" s="281">
        <v>64</v>
      </c>
      <c r="G37" s="281">
        <v>686</v>
      </c>
    </row>
    <row r="38" spans="1:7">
      <c r="A38" s="709" t="s">
        <v>992</v>
      </c>
      <c r="B38" s="280" t="s">
        <v>28</v>
      </c>
      <c r="C38" s="281">
        <v>42640</v>
      </c>
      <c r="D38" s="281">
        <v>10836</v>
      </c>
      <c r="E38" s="281">
        <v>24533</v>
      </c>
      <c r="F38" s="281">
        <v>1821</v>
      </c>
      <c r="G38" s="281">
        <v>5450</v>
      </c>
    </row>
    <row r="39" spans="1:7">
      <c r="A39" s="317"/>
      <c r="B39" s="280" t="s">
        <v>14</v>
      </c>
      <c r="C39" s="281">
        <v>20635</v>
      </c>
      <c r="D39" s="281">
        <v>6475</v>
      </c>
      <c r="E39" s="281">
        <v>12274</v>
      </c>
      <c r="F39" s="281">
        <v>834</v>
      </c>
      <c r="G39" s="281">
        <v>1052</v>
      </c>
    </row>
    <row r="40" spans="1:7">
      <c r="A40" s="317"/>
      <c r="B40" s="280" t="s">
        <v>386</v>
      </c>
      <c r="C40" s="281">
        <v>22005</v>
      </c>
      <c r="D40" s="281">
        <v>4361</v>
      </c>
      <c r="E40" s="281">
        <v>12259</v>
      </c>
      <c r="F40" s="281">
        <v>987</v>
      </c>
      <c r="G40" s="281">
        <v>4398</v>
      </c>
    </row>
    <row r="41" spans="1:7">
      <c r="A41" s="317" t="s">
        <v>137</v>
      </c>
      <c r="B41" s="280" t="s">
        <v>28</v>
      </c>
      <c r="C41" s="281">
        <v>22345</v>
      </c>
      <c r="D41" s="281">
        <v>5414</v>
      </c>
      <c r="E41" s="281">
        <v>13256</v>
      </c>
      <c r="F41" s="281">
        <v>881</v>
      </c>
      <c r="G41" s="281">
        <v>2794</v>
      </c>
    </row>
    <row r="42" spans="1:7">
      <c r="A42" s="317"/>
      <c r="B42" s="280" t="s">
        <v>14</v>
      </c>
      <c r="C42" s="281">
        <v>10830</v>
      </c>
      <c r="D42" s="281">
        <v>3274</v>
      </c>
      <c r="E42" s="281">
        <v>6613</v>
      </c>
      <c r="F42" s="281">
        <v>428</v>
      </c>
      <c r="G42" s="281">
        <v>515</v>
      </c>
    </row>
    <row r="43" spans="1:7">
      <c r="A43" s="317"/>
      <c r="B43" s="280" t="s">
        <v>386</v>
      </c>
      <c r="C43" s="281">
        <v>11515</v>
      </c>
      <c r="D43" s="281">
        <v>2140</v>
      </c>
      <c r="E43" s="281">
        <v>6643</v>
      </c>
      <c r="F43" s="281">
        <v>453</v>
      </c>
      <c r="G43" s="281">
        <v>2279</v>
      </c>
    </row>
    <row r="44" spans="1:7">
      <c r="A44" s="348" t="s">
        <v>138</v>
      </c>
      <c r="B44" s="280" t="s">
        <v>28</v>
      </c>
      <c r="C44" s="281">
        <v>58805</v>
      </c>
      <c r="D44" s="281">
        <v>14088</v>
      </c>
      <c r="E44" s="281">
        <v>34593</v>
      </c>
      <c r="F44" s="281">
        <v>2556</v>
      </c>
      <c r="G44" s="281">
        <v>7568</v>
      </c>
    </row>
    <row r="45" spans="1:7">
      <c r="A45" s="317"/>
      <c r="B45" s="280" t="s">
        <v>14</v>
      </c>
      <c r="C45" s="281">
        <v>28207</v>
      </c>
      <c r="D45" s="281">
        <v>8582</v>
      </c>
      <c r="E45" s="281">
        <v>17064</v>
      </c>
      <c r="F45" s="281">
        <v>1167</v>
      </c>
      <c r="G45" s="281">
        <v>1394</v>
      </c>
    </row>
    <row r="46" spans="1:7">
      <c r="A46" s="317"/>
      <c r="B46" s="280" t="s">
        <v>386</v>
      </c>
      <c r="C46" s="281">
        <v>30598</v>
      </c>
      <c r="D46" s="281">
        <v>5506</v>
      </c>
      <c r="E46" s="281">
        <v>17529</v>
      </c>
      <c r="F46" s="281">
        <v>1389</v>
      </c>
      <c r="G46" s="281">
        <v>6174</v>
      </c>
    </row>
    <row r="47" spans="1:7">
      <c r="A47" s="317" t="s">
        <v>139</v>
      </c>
      <c r="B47" s="280" t="s">
        <v>28</v>
      </c>
      <c r="C47" s="281">
        <v>3139</v>
      </c>
      <c r="D47" s="281">
        <v>807</v>
      </c>
      <c r="E47" s="281">
        <v>1839</v>
      </c>
      <c r="F47" s="281">
        <v>96</v>
      </c>
      <c r="G47" s="281">
        <v>397</v>
      </c>
    </row>
    <row r="48" spans="1:7">
      <c r="A48" s="317"/>
      <c r="B48" s="280" t="s">
        <v>14</v>
      </c>
      <c r="C48" s="281">
        <v>1578</v>
      </c>
      <c r="D48" s="281">
        <v>502</v>
      </c>
      <c r="E48" s="281">
        <v>939</v>
      </c>
      <c r="F48" s="281">
        <v>57</v>
      </c>
      <c r="G48" s="281">
        <v>80</v>
      </c>
    </row>
    <row r="49" spans="1:7">
      <c r="A49" s="317"/>
      <c r="B49" s="280" t="s">
        <v>386</v>
      </c>
      <c r="C49" s="281">
        <v>1561</v>
      </c>
      <c r="D49" s="281">
        <v>305</v>
      </c>
      <c r="E49" s="281">
        <v>900</v>
      </c>
      <c r="F49" s="281">
        <v>39</v>
      </c>
      <c r="G49" s="281">
        <v>317</v>
      </c>
    </row>
    <row r="50" spans="1:7">
      <c r="A50" s="317" t="s">
        <v>387</v>
      </c>
      <c r="B50" s="280" t="s">
        <v>28</v>
      </c>
      <c r="C50" s="281">
        <v>45697</v>
      </c>
      <c r="D50" s="281">
        <v>11170</v>
      </c>
      <c r="E50" s="281">
        <v>27935</v>
      </c>
      <c r="F50" s="281">
        <v>1382</v>
      </c>
      <c r="G50" s="281">
        <v>5210</v>
      </c>
    </row>
    <row r="51" spans="1:7">
      <c r="A51" s="317"/>
      <c r="B51" s="280" t="s">
        <v>14</v>
      </c>
      <c r="C51" s="281">
        <v>22384</v>
      </c>
      <c r="D51" s="281">
        <v>6881</v>
      </c>
      <c r="E51" s="281">
        <v>13866</v>
      </c>
      <c r="F51" s="281">
        <v>641</v>
      </c>
      <c r="G51" s="281">
        <v>996</v>
      </c>
    </row>
    <row r="52" spans="1:7">
      <c r="A52" s="317"/>
      <c r="B52" s="280" t="s">
        <v>386</v>
      </c>
      <c r="C52" s="281">
        <v>23313</v>
      </c>
      <c r="D52" s="281">
        <v>4289</v>
      </c>
      <c r="E52" s="281">
        <v>14069</v>
      </c>
      <c r="F52" s="281">
        <v>741</v>
      </c>
      <c r="G52" s="281">
        <v>4214</v>
      </c>
    </row>
    <row r="53" spans="1:7">
      <c r="A53" s="317" t="s">
        <v>141</v>
      </c>
      <c r="B53" s="280" t="s">
        <v>28</v>
      </c>
      <c r="C53" s="281">
        <v>65</v>
      </c>
      <c r="D53" s="281">
        <v>25</v>
      </c>
      <c r="E53" s="281">
        <v>29</v>
      </c>
      <c r="F53" s="281">
        <v>4</v>
      </c>
      <c r="G53" s="281">
        <v>7</v>
      </c>
    </row>
    <row r="54" spans="1:7">
      <c r="A54" s="317"/>
      <c r="B54" s="280" t="s">
        <v>14</v>
      </c>
      <c r="C54" s="281">
        <v>43</v>
      </c>
      <c r="D54" s="281">
        <v>23</v>
      </c>
      <c r="E54" s="281">
        <v>18</v>
      </c>
      <c r="F54" s="281">
        <v>1</v>
      </c>
      <c r="G54" s="281">
        <v>1</v>
      </c>
    </row>
    <row r="55" spans="1:7">
      <c r="A55" s="317"/>
      <c r="B55" s="280" t="s">
        <v>386</v>
      </c>
      <c r="C55" s="281">
        <v>22</v>
      </c>
      <c r="D55" s="281">
        <v>2</v>
      </c>
      <c r="E55" s="281">
        <v>11</v>
      </c>
      <c r="F55" s="281">
        <v>3</v>
      </c>
      <c r="G55" s="281">
        <v>6</v>
      </c>
    </row>
    <row r="56" spans="1:7">
      <c r="A56" s="317" t="s">
        <v>142</v>
      </c>
      <c r="B56" s="280" t="s">
        <v>28</v>
      </c>
      <c r="C56" s="281">
        <v>213</v>
      </c>
      <c r="D56" s="281">
        <v>66</v>
      </c>
      <c r="E56" s="281">
        <v>108</v>
      </c>
      <c r="F56" s="281">
        <v>3</v>
      </c>
      <c r="G56" s="281">
        <v>36</v>
      </c>
    </row>
    <row r="57" spans="1:7">
      <c r="A57" s="317"/>
      <c r="B57" s="280" t="s">
        <v>14</v>
      </c>
      <c r="C57" s="281">
        <v>120</v>
      </c>
      <c r="D57" s="281">
        <v>47</v>
      </c>
      <c r="E57" s="281">
        <v>59</v>
      </c>
      <c r="F57" s="281">
        <v>3</v>
      </c>
      <c r="G57" s="281">
        <v>11</v>
      </c>
    </row>
    <row r="58" spans="1:7">
      <c r="A58" s="317"/>
      <c r="B58" s="280" t="s">
        <v>386</v>
      </c>
      <c r="C58" s="281">
        <v>93</v>
      </c>
      <c r="D58" s="281">
        <v>19</v>
      </c>
      <c r="E58" s="281">
        <v>49</v>
      </c>
      <c r="F58" s="281" t="s">
        <v>1</v>
      </c>
      <c r="G58" s="281">
        <v>25</v>
      </c>
    </row>
    <row r="59" spans="1:7">
      <c r="A59" s="348" t="s">
        <v>143</v>
      </c>
      <c r="B59" s="290" t="s">
        <v>28</v>
      </c>
      <c r="C59" s="281">
        <v>51799</v>
      </c>
      <c r="D59" s="281">
        <v>14867</v>
      </c>
      <c r="E59" s="281">
        <v>28402</v>
      </c>
      <c r="F59" s="281">
        <v>1742</v>
      </c>
      <c r="G59" s="281">
        <v>6788</v>
      </c>
    </row>
    <row r="60" spans="1:7">
      <c r="A60" s="289"/>
      <c r="B60" s="280" t="s">
        <v>14</v>
      </c>
      <c r="C60" s="281">
        <v>24691</v>
      </c>
      <c r="D60" s="281">
        <v>8450</v>
      </c>
      <c r="E60" s="281">
        <v>14219</v>
      </c>
      <c r="F60" s="281">
        <v>721</v>
      </c>
      <c r="G60" s="281">
        <v>1301</v>
      </c>
    </row>
    <row r="61" spans="1:7">
      <c r="A61" s="289"/>
      <c r="B61" s="280" t="s">
        <v>386</v>
      </c>
      <c r="C61" s="281">
        <v>27108</v>
      </c>
      <c r="D61" s="281">
        <v>6417</v>
      </c>
      <c r="E61" s="281">
        <v>14183</v>
      </c>
      <c r="F61" s="281">
        <v>1021</v>
      </c>
      <c r="G61" s="281">
        <v>5487</v>
      </c>
    </row>
    <row r="62" spans="1:7">
      <c r="A62" s="317" t="s">
        <v>388</v>
      </c>
      <c r="B62" s="280" t="s">
        <v>28</v>
      </c>
      <c r="C62" s="281">
        <v>12477</v>
      </c>
      <c r="D62" s="281">
        <v>3538</v>
      </c>
      <c r="E62" s="281">
        <v>6885</v>
      </c>
      <c r="F62" s="281">
        <v>435</v>
      </c>
      <c r="G62" s="281">
        <v>1619</v>
      </c>
    </row>
    <row r="63" spans="1:7">
      <c r="A63" s="317"/>
      <c r="B63" s="280" t="s">
        <v>14</v>
      </c>
      <c r="C63" s="281">
        <v>5939</v>
      </c>
      <c r="D63" s="281">
        <v>2006</v>
      </c>
      <c r="E63" s="281">
        <v>3452</v>
      </c>
      <c r="F63" s="281">
        <v>190</v>
      </c>
      <c r="G63" s="281">
        <v>291</v>
      </c>
    </row>
    <row r="64" spans="1:7">
      <c r="A64" s="317"/>
      <c r="B64" s="280" t="s">
        <v>386</v>
      </c>
      <c r="C64" s="281">
        <v>6538</v>
      </c>
      <c r="D64" s="281">
        <v>1532</v>
      </c>
      <c r="E64" s="281">
        <v>3433</v>
      </c>
      <c r="F64" s="281">
        <v>245</v>
      </c>
      <c r="G64" s="281">
        <v>1328</v>
      </c>
    </row>
    <row r="65" spans="1:7">
      <c r="A65" s="317" t="s">
        <v>389</v>
      </c>
      <c r="B65" s="280" t="s">
        <v>28</v>
      </c>
      <c r="C65" s="281">
        <v>1004</v>
      </c>
      <c r="D65" s="281">
        <v>278</v>
      </c>
      <c r="E65" s="281">
        <v>526</v>
      </c>
      <c r="F65" s="281">
        <v>24</v>
      </c>
      <c r="G65" s="281">
        <v>176</v>
      </c>
    </row>
    <row r="66" spans="1:7">
      <c r="A66" s="317"/>
      <c r="B66" s="280" t="s">
        <v>14</v>
      </c>
      <c r="C66" s="281">
        <v>488</v>
      </c>
      <c r="D66" s="281">
        <v>176</v>
      </c>
      <c r="E66" s="281">
        <v>267</v>
      </c>
      <c r="F66" s="281">
        <v>17</v>
      </c>
      <c r="G66" s="281">
        <v>28</v>
      </c>
    </row>
    <row r="67" spans="1:7">
      <c r="A67" s="317"/>
      <c r="B67" s="280" t="s">
        <v>386</v>
      </c>
      <c r="C67" s="281">
        <v>516</v>
      </c>
      <c r="D67" s="281">
        <v>102</v>
      </c>
      <c r="E67" s="281">
        <v>259</v>
      </c>
      <c r="F67" s="281">
        <v>7</v>
      </c>
      <c r="G67" s="281">
        <v>148</v>
      </c>
    </row>
    <row r="68" spans="1:7">
      <c r="A68" s="317" t="s">
        <v>390</v>
      </c>
      <c r="B68" s="280" t="s">
        <v>28</v>
      </c>
      <c r="C68" s="281">
        <v>8824</v>
      </c>
      <c r="D68" s="281">
        <v>2537</v>
      </c>
      <c r="E68" s="281">
        <v>4808</v>
      </c>
      <c r="F68" s="281">
        <v>346</v>
      </c>
      <c r="G68" s="281">
        <v>1133</v>
      </c>
    </row>
    <row r="69" spans="1:7">
      <c r="A69" s="317"/>
      <c r="B69" s="280" t="s">
        <v>14</v>
      </c>
      <c r="C69" s="281">
        <v>4165</v>
      </c>
      <c r="D69" s="281">
        <v>1437</v>
      </c>
      <c r="E69" s="281">
        <v>2400</v>
      </c>
      <c r="F69" s="281">
        <v>117</v>
      </c>
      <c r="G69" s="281">
        <v>211</v>
      </c>
    </row>
    <row r="70" spans="1:7">
      <c r="A70" s="317"/>
      <c r="B70" s="280" t="s">
        <v>386</v>
      </c>
      <c r="C70" s="281">
        <v>4659</v>
      </c>
      <c r="D70" s="281">
        <v>1100</v>
      </c>
      <c r="E70" s="281">
        <v>2408</v>
      </c>
      <c r="F70" s="281">
        <v>229</v>
      </c>
      <c r="G70" s="281">
        <v>922</v>
      </c>
    </row>
    <row r="71" spans="1:7">
      <c r="A71" s="317" t="s">
        <v>412</v>
      </c>
      <c r="B71" s="280" t="s">
        <v>28</v>
      </c>
      <c r="C71" s="281">
        <v>17661</v>
      </c>
      <c r="D71" s="281">
        <v>5235</v>
      </c>
      <c r="E71" s="281">
        <v>9649</v>
      </c>
      <c r="F71" s="281">
        <v>581</v>
      </c>
      <c r="G71" s="281">
        <v>2196</v>
      </c>
    </row>
    <row r="72" spans="1:7">
      <c r="A72" s="317"/>
      <c r="B72" s="280" t="s">
        <v>14</v>
      </c>
      <c r="C72" s="281">
        <v>8344</v>
      </c>
      <c r="D72" s="281">
        <v>2897</v>
      </c>
      <c r="E72" s="281">
        <v>4795</v>
      </c>
      <c r="F72" s="281">
        <v>236</v>
      </c>
      <c r="G72" s="281">
        <v>416</v>
      </c>
    </row>
    <row r="73" spans="1:7">
      <c r="A73" s="317"/>
      <c r="B73" s="280" t="s">
        <v>386</v>
      </c>
      <c r="C73" s="281">
        <v>9317</v>
      </c>
      <c r="D73" s="281">
        <v>2338</v>
      </c>
      <c r="E73" s="281">
        <v>4854</v>
      </c>
      <c r="F73" s="281">
        <v>345</v>
      </c>
      <c r="G73" s="281">
        <v>1780</v>
      </c>
    </row>
    <row r="74" spans="1:7">
      <c r="A74" s="317" t="s">
        <v>392</v>
      </c>
      <c r="B74" s="280" t="s">
        <v>28</v>
      </c>
      <c r="C74" s="281">
        <v>10049</v>
      </c>
      <c r="D74" s="281">
        <v>2783</v>
      </c>
      <c r="E74" s="281">
        <v>5605</v>
      </c>
      <c r="F74" s="281">
        <v>310</v>
      </c>
      <c r="G74" s="281">
        <v>1351</v>
      </c>
    </row>
    <row r="75" spans="1:7">
      <c r="A75" s="317"/>
      <c r="B75" s="280" t="s">
        <v>14</v>
      </c>
      <c r="C75" s="281">
        <v>4907</v>
      </c>
      <c r="D75" s="281">
        <v>1646</v>
      </c>
      <c r="E75" s="281">
        <v>2826</v>
      </c>
      <c r="F75" s="281">
        <v>137</v>
      </c>
      <c r="G75" s="281">
        <v>298</v>
      </c>
    </row>
    <row r="76" spans="1:7">
      <c r="A76" s="317"/>
      <c r="B76" s="280" t="s">
        <v>386</v>
      </c>
      <c r="C76" s="281">
        <v>5142</v>
      </c>
      <c r="D76" s="281">
        <v>1137</v>
      </c>
      <c r="E76" s="281">
        <v>2779</v>
      </c>
      <c r="F76" s="281">
        <v>173</v>
      </c>
      <c r="G76" s="281">
        <v>1053</v>
      </c>
    </row>
    <row r="77" spans="1:7">
      <c r="A77" s="317" t="s">
        <v>404</v>
      </c>
      <c r="B77" s="280" t="s">
        <v>28</v>
      </c>
      <c r="C77" s="281">
        <v>1784</v>
      </c>
      <c r="D77" s="281">
        <v>496</v>
      </c>
      <c r="E77" s="281">
        <v>929</v>
      </c>
      <c r="F77" s="281">
        <v>46</v>
      </c>
      <c r="G77" s="281">
        <v>313</v>
      </c>
    </row>
    <row r="78" spans="1:7">
      <c r="A78" s="317"/>
      <c r="B78" s="280" t="s">
        <v>14</v>
      </c>
      <c r="C78" s="281">
        <v>848</v>
      </c>
      <c r="D78" s="281">
        <v>288</v>
      </c>
      <c r="E78" s="281">
        <v>479</v>
      </c>
      <c r="F78" s="281">
        <v>24</v>
      </c>
      <c r="G78" s="281">
        <v>57</v>
      </c>
    </row>
    <row r="79" spans="1:7">
      <c r="A79" s="317"/>
      <c r="B79" s="280" t="s">
        <v>386</v>
      </c>
      <c r="C79" s="281">
        <v>936</v>
      </c>
      <c r="D79" s="281">
        <v>208</v>
      </c>
      <c r="E79" s="281">
        <v>450</v>
      </c>
      <c r="F79" s="281">
        <v>22</v>
      </c>
      <c r="G79" s="281">
        <v>256</v>
      </c>
    </row>
    <row r="80" spans="1:7">
      <c r="A80" s="317" t="s">
        <v>150</v>
      </c>
      <c r="B80" s="280" t="s">
        <v>28</v>
      </c>
      <c r="C80" s="281">
        <v>902</v>
      </c>
      <c r="D80" s="281">
        <v>228</v>
      </c>
      <c r="E80" s="281">
        <v>528</v>
      </c>
      <c r="F80" s="281">
        <v>22</v>
      </c>
      <c r="G80" s="281">
        <v>124</v>
      </c>
    </row>
    <row r="81" spans="1:7">
      <c r="A81" s="317"/>
      <c r="B81" s="280" t="s">
        <v>14</v>
      </c>
      <c r="C81" s="281">
        <v>465</v>
      </c>
      <c r="D81" s="281">
        <v>150</v>
      </c>
      <c r="E81" s="281">
        <v>269</v>
      </c>
      <c r="F81" s="281">
        <v>17</v>
      </c>
      <c r="G81" s="281">
        <v>29</v>
      </c>
    </row>
    <row r="82" spans="1:7">
      <c r="A82" s="317"/>
      <c r="B82" s="280" t="s">
        <v>386</v>
      </c>
      <c r="C82" s="281">
        <v>437</v>
      </c>
      <c r="D82" s="281">
        <v>78</v>
      </c>
      <c r="E82" s="281">
        <v>259</v>
      </c>
      <c r="F82" s="281">
        <v>5</v>
      </c>
      <c r="G82" s="281">
        <v>95</v>
      </c>
    </row>
    <row r="83" spans="1:7">
      <c r="A83" s="317" t="s">
        <v>151</v>
      </c>
      <c r="B83" s="280" t="s">
        <v>28</v>
      </c>
      <c r="C83" s="281">
        <v>1769</v>
      </c>
      <c r="D83" s="281">
        <v>559</v>
      </c>
      <c r="E83" s="281">
        <v>917</v>
      </c>
      <c r="F83" s="281">
        <v>25</v>
      </c>
      <c r="G83" s="281">
        <v>268</v>
      </c>
    </row>
    <row r="84" spans="1:7">
      <c r="A84" s="317"/>
      <c r="B84" s="280" t="s">
        <v>14</v>
      </c>
      <c r="C84" s="281">
        <v>871</v>
      </c>
      <c r="D84" s="281">
        <v>342</v>
      </c>
      <c r="E84" s="281">
        <v>457</v>
      </c>
      <c r="F84" s="281">
        <v>16</v>
      </c>
      <c r="G84" s="281">
        <v>56</v>
      </c>
    </row>
    <row r="85" spans="1:7">
      <c r="A85" s="317"/>
      <c r="B85" s="280" t="s">
        <v>386</v>
      </c>
      <c r="C85" s="281">
        <v>898</v>
      </c>
      <c r="D85" s="281">
        <v>217</v>
      </c>
      <c r="E85" s="281">
        <v>460</v>
      </c>
      <c r="F85" s="281">
        <v>9</v>
      </c>
      <c r="G85" s="281">
        <v>212</v>
      </c>
    </row>
    <row r="86" spans="1:7">
      <c r="A86" s="317" t="s">
        <v>152</v>
      </c>
      <c r="B86" s="280" t="s">
        <v>28</v>
      </c>
      <c r="C86" s="281">
        <v>8016</v>
      </c>
      <c r="D86" s="281">
        <v>2226</v>
      </c>
      <c r="E86" s="281">
        <v>4651</v>
      </c>
      <c r="F86" s="281">
        <v>135</v>
      </c>
      <c r="G86" s="281">
        <v>1004</v>
      </c>
    </row>
    <row r="87" spans="1:7">
      <c r="A87" s="317"/>
      <c r="B87" s="280" t="s">
        <v>14</v>
      </c>
      <c r="C87" s="281">
        <v>3937</v>
      </c>
      <c r="D87" s="281">
        <v>1449</v>
      </c>
      <c r="E87" s="281">
        <v>2229</v>
      </c>
      <c r="F87" s="281">
        <v>66</v>
      </c>
      <c r="G87" s="281">
        <v>193</v>
      </c>
    </row>
    <row r="88" spans="1:7">
      <c r="A88" s="317"/>
      <c r="B88" s="280" t="s">
        <v>386</v>
      </c>
      <c r="C88" s="281">
        <v>4079</v>
      </c>
      <c r="D88" s="281">
        <v>777</v>
      </c>
      <c r="E88" s="281">
        <v>2422</v>
      </c>
      <c r="F88" s="281">
        <v>69</v>
      </c>
      <c r="G88" s="281">
        <v>811</v>
      </c>
    </row>
    <row r="89" spans="1:7">
      <c r="A89" s="317" t="s">
        <v>153</v>
      </c>
      <c r="B89" s="280" t="s">
        <v>28</v>
      </c>
      <c r="C89" s="281">
        <v>18231</v>
      </c>
      <c r="D89" s="281">
        <v>4854</v>
      </c>
      <c r="E89" s="281">
        <v>9916</v>
      </c>
      <c r="F89" s="281">
        <v>866</v>
      </c>
      <c r="G89" s="281">
        <v>2595</v>
      </c>
    </row>
    <row r="90" spans="1:7">
      <c r="A90" s="317"/>
      <c r="B90" s="280" t="s">
        <v>14</v>
      </c>
      <c r="C90" s="281">
        <v>8845</v>
      </c>
      <c r="D90" s="281">
        <v>2998</v>
      </c>
      <c r="E90" s="281">
        <v>4933</v>
      </c>
      <c r="F90" s="281">
        <v>417</v>
      </c>
      <c r="G90" s="281">
        <v>497</v>
      </c>
    </row>
    <row r="91" spans="1:7">
      <c r="A91" s="317"/>
      <c r="B91" s="280" t="s">
        <v>386</v>
      </c>
      <c r="C91" s="281">
        <v>9386</v>
      </c>
      <c r="D91" s="281">
        <v>1856</v>
      </c>
      <c r="E91" s="281">
        <v>4983</v>
      </c>
      <c r="F91" s="281">
        <v>449</v>
      </c>
      <c r="G91" s="281">
        <v>2098</v>
      </c>
    </row>
    <row r="92" spans="1:7">
      <c r="A92" s="317" t="s">
        <v>154</v>
      </c>
      <c r="B92" s="280" t="s">
        <v>28</v>
      </c>
      <c r="C92" s="281">
        <v>4975</v>
      </c>
      <c r="D92" s="281">
        <v>1300</v>
      </c>
      <c r="E92" s="281">
        <v>2814</v>
      </c>
      <c r="F92" s="281">
        <v>229</v>
      </c>
      <c r="G92" s="281">
        <v>632</v>
      </c>
    </row>
    <row r="93" spans="1:7">
      <c r="A93" s="317"/>
      <c r="B93" s="280" t="s">
        <v>14</v>
      </c>
      <c r="C93" s="281">
        <v>2437</v>
      </c>
      <c r="D93" s="281">
        <v>785</v>
      </c>
      <c r="E93" s="281">
        <v>1401</v>
      </c>
      <c r="F93" s="281">
        <v>120</v>
      </c>
      <c r="G93" s="281">
        <v>131</v>
      </c>
    </row>
    <row r="94" spans="1:7">
      <c r="A94" s="317"/>
      <c r="B94" s="280" t="s">
        <v>386</v>
      </c>
      <c r="C94" s="281">
        <v>2538</v>
      </c>
      <c r="D94" s="281">
        <v>515</v>
      </c>
      <c r="E94" s="281">
        <v>1413</v>
      </c>
      <c r="F94" s="281">
        <v>109</v>
      </c>
      <c r="G94" s="281">
        <v>501</v>
      </c>
    </row>
    <row r="95" spans="1:7">
      <c r="A95" s="317" t="s">
        <v>155</v>
      </c>
      <c r="B95" s="280" t="s">
        <v>28</v>
      </c>
      <c r="C95" s="281">
        <v>15368</v>
      </c>
      <c r="D95" s="281">
        <v>4379</v>
      </c>
      <c r="E95" s="281">
        <v>8934</v>
      </c>
      <c r="F95" s="281">
        <v>338</v>
      </c>
      <c r="G95" s="281">
        <v>1717</v>
      </c>
    </row>
    <row r="96" spans="1:7">
      <c r="A96" s="317"/>
      <c r="B96" s="280" t="s">
        <v>14</v>
      </c>
      <c r="C96" s="281">
        <v>7454</v>
      </c>
      <c r="D96" s="281">
        <v>2656</v>
      </c>
      <c r="E96" s="281">
        <v>4294</v>
      </c>
      <c r="F96" s="281">
        <v>160</v>
      </c>
      <c r="G96" s="281">
        <v>344</v>
      </c>
    </row>
    <row r="97" spans="1:7">
      <c r="A97" s="317"/>
      <c r="B97" s="280" t="s">
        <v>386</v>
      </c>
      <c r="C97" s="281">
        <v>7914</v>
      </c>
      <c r="D97" s="281">
        <v>1723</v>
      </c>
      <c r="E97" s="281">
        <v>4640</v>
      </c>
      <c r="F97" s="281">
        <v>178</v>
      </c>
      <c r="G97" s="281">
        <v>1373</v>
      </c>
    </row>
    <row r="98" spans="1:7">
      <c r="A98" s="317" t="s">
        <v>156</v>
      </c>
      <c r="B98" s="280" t="s">
        <v>28</v>
      </c>
      <c r="C98" s="281">
        <v>1381</v>
      </c>
      <c r="D98" s="281">
        <v>438</v>
      </c>
      <c r="E98" s="281">
        <v>698</v>
      </c>
      <c r="F98" s="281">
        <v>26</v>
      </c>
      <c r="G98" s="281">
        <v>219</v>
      </c>
    </row>
    <row r="99" spans="1:7">
      <c r="A99" s="317"/>
      <c r="B99" s="280" t="s">
        <v>14</v>
      </c>
      <c r="C99" s="281">
        <v>753</v>
      </c>
      <c r="D99" s="281">
        <v>332</v>
      </c>
      <c r="E99" s="281">
        <v>350</v>
      </c>
      <c r="F99" s="281">
        <v>18</v>
      </c>
      <c r="G99" s="281">
        <v>53</v>
      </c>
    </row>
    <row r="100" spans="1:7">
      <c r="A100" s="317"/>
      <c r="B100" s="280" t="s">
        <v>386</v>
      </c>
      <c r="C100" s="281">
        <v>628</v>
      </c>
      <c r="D100" s="281">
        <v>106</v>
      </c>
      <c r="E100" s="281">
        <v>348</v>
      </c>
      <c r="F100" s="281">
        <v>8</v>
      </c>
      <c r="G100" s="281">
        <v>166</v>
      </c>
    </row>
    <row r="101" spans="1:7">
      <c r="A101" s="317" t="s">
        <v>394</v>
      </c>
      <c r="B101" s="280" t="s">
        <v>28</v>
      </c>
      <c r="C101" s="281">
        <v>266</v>
      </c>
      <c r="D101" s="281">
        <v>58</v>
      </c>
      <c r="E101" s="281">
        <v>155</v>
      </c>
      <c r="F101" s="281">
        <v>4</v>
      </c>
      <c r="G101" s="281">
        <v>49</v>
      </c>
    </row>
    <row r="102" spans="1:7">
      <c r="A102" s="317"/>
      <c r="B102" s="280" t="s">
        <v>14</v>
      </c>
      <c r="C102" s="281">
        <v>139</v>
      </c>
      <c r="D102" s="281">
        <v>44</v>
      </c>
      <c r="E102" s="281">
        <v>76</v>
      </c>
      <c r="F102" s="281">
        <v>4</v>
      </c>
      <c r="G102" s="281">
        <v>15</v>
      </c>
    </row>
    <row r="103" spans="1:7">
      <c r="A103" s="317"/>
      <c r="B103" s="280" t="s">
        <v>386</v>
      </c>
      <c r="C103" s="281">
        <v>127</v>
      </c>
      <c r="D103" s="281">
        <v>14</v>
      </c>
      <c r="E103" s="281">
        <v>79</v>
      </c>
      <c r="F103" s="281" t="s">
        <v>1</v>
      </c>
      <c r="G103" s="281">
        <v>34</v>
      </c>
    </row>
    <row r="104" spans="1:7">
      <c r="A104" s="317" t="s">
        <v>158</v>
      </c>
      <c r="B104" s="280" t="s">
        <v>28</v>
      </c>
      <c r="C104" s="281">
        <v>28847</v>
      </c>
      <c r="D104" s="281">
        <v>7570</v>
      </c>
      <c r="E104" s="281">
        <v>17237</v>
      </c>
      <c r="F104" s="281">
        <v>986</v>
      </c>
      <c r="G104" s="281">
        <v>3054</v>
      </c>
    </row>
    <row r="105" spans="1:7">
      <c r="A105" s="317"/>
      <c r="B105" s="280" t="s">
        <v>14</v>
      </c>
      <c r="C105" s="281">
        <v>14165</v>
      </c>
      <c r="D105" s="281">
        <v>4519</v>
      </c>
      <c r="E105" s="281">
        <v>8584</v>
      </c>
      <c r="F105" s="281">
        <v>466</v>
      </c>
      <c r="G105" s="281">
        <v>596</v>
      </c>
    </row>
    <row r="106" spans="1:7">
      <c r="A106" s="317"/>
      <c r="B106" s="280" t="s">
        <v>386</v>
      </c>
      <c r="C106" s="281">
        <v>14682</v>
      </c>
      <c r="D106" s="281">
        <v>3051</v>
      </c>
      <c r="E106" s="281">
        <v>8653</v>
      </c>
      <c r="F106" s="281">
        <v>520</v>
      </c>
      <c r="G106" s="281">
        <v>2458</v>
      </c>
    </row>
    <row r="107" spans="1:7">
      <c r="A107" s="317" t="s">
        <v>159</v>
      </c>
      <c r="B107" s="280" t="s">
        <v>28</v>
      </c>
      <c r="C107" s="281">
        <v>12938</v>
      </c>
      <c r="D107" s="281">
        <v>3447</v>
      </c>
      <c r="E107" s="281">
        <v>7406</v>
      </c>
      <c r="F107" s="281">
        <v>489</v>
      </c>
      <c r="G107" s="281">
        <v>1596</v>
      </c>
    </row>
    <row r="108" spans="1:7">
      <c r="A108" s="317"/>
      <c r="B108" s="280" t="s">
        <v>14</v>
      </c>
      <c r="C108" s="281">
        <v>6467</v>
      </c>
      <c r="D108" s="281">
        <v>2115</v>
      </c>
      <c r="E108" s="281">
        <v>3689</v>
      </c>
      <c r="F108" s="281">
        <v>269</v>
      </c>
      <c r="G108" s="281">
        <v>394</v>
      </c>
    </row>
    <row r="109" spans="1:7">
      <c r="A109" s="317"/>
      <c r="B109" s="280" t="s">
        <v>386</v>
      </c>
      <c r="C109" s="281">
        <v>6471</v>
      </c>
      <c r="D109" s="281">
        <v>1332</v>
      </c>
      <c r="E109" s="281">
        <v>3717</v>
      </c>
      <c r="F109" s="281">
        <v>220</v>
      </c>
      <c r="G109" s="281">
        <v>1202</v>
      </c>
    </row>
    <row r="110" spans="1:7">
      <c r="A110" s="317" t="s">
        <v>160</v>
      </c>
      <c r="B110" s="280" t="s">
        <v>28</v>
      </c>
      <c r="C110" s="281">
        <v>2898</v>
      </c>
      <c r="D110" s="281">
        <v>857</v>
      </c>
      <c r="E110" s="281">
        <v>1652</v>
      </c>
      <c r="F110" s="281">
        <v>14</v>
      </c>
      <c r="G110" s="281">
        <v>375</v>
      </c>
    </row>
    <row r="111" spans="1:7">
      <c r="A111" s="317"/>
      <c r="B111" s="280" t="s">
        <v>14</v>
      </c>
      <c r="C111" s="281">
        <v>1423</v>
      </c>
      <c r="D111" s="281">
        <v>544</v>
      </c>
      <c r="E111" s="281">
        <v>825</v>
      </c>
      <c r="F111" s="281">
        <v>5</v>
      </c>
      <c r="G111" s="281">
        <v>49</v>
      </c>
    </row>
    <row r="112" spans="1:7">
      <c r="A112" s="317"/>
      <c r="B112" s="280" t="s">
        <v>386</v>
      </c>
      <c r="C112" s="281">
        <v>1475</v>
      </c>
      <c r="D112" s="281">
        <v>313</v>
      </c>
      <c r="E112" s="281">
        <v>827</v>
      </c>
      <c r="F112" s="281">
        <v>9</v>
      </c>
      <c r="G112" s="281">
        <v>326</v>
      </c>
    </row>
    <row r="113" spans="1:7">
      <c r="A113" s="317" t="s">
        <v>161</v>
      </c>
      <c r="B113" s="280" t="s">
        <v>28</v>
      </c>
      <c r="C113" s="281">
        <v>9001</v>
      </c>
      <c r="D113" s="281">
        <v>2545</v>
      </c>
      <c r="E113" s="281">
        <v>5135</v>
      </c>
      <c r="F113" s="281">
        <v>222</v>
      </c>
      <c r="G113" s="281">
        <v>1099</v>
      </c>
    </row>
    <row r="114" spans="1:7">
      <c r="A114" s="317"/>
      <c r="B114" s="280" t="s">
        <v>14</v>
      </c>
      <c r="C114" s="281">
        <v>4512</v>
      </c>
      <c r="D114" s="281">
        <v>1612</v>
      </c>
      <c r="E114" s="281">
        <v>2573</v>
      </c>
      <c r="F114" s="281">
        <v>119</v>
      </c>
      <c r="G114" s="281">
        <v>208</v>
      </c>
    </row>
    <row r="115" spans="1:7">
      <c r="A115" s="317"/>
      <c r="B115" s="280" t="s">
        <v>386</v>
      </c>
      <c r="C115" s="281">
        <v>4489</v>
      </c>
      <c r="D115" s="281">
        <v>933</v>
      </c>
      <c r="E115" s="281">
        <v>2562</v>
      </c>
      <c r="F115" s="281">
        <v>103</v>
      </c>
      <c r="G115" s="281">
        <v>891</v>
      </c>
    </row>
    <row r="116" spans="1:7">
      <c r="A116" s="317" t="s">
        <v>162</v>
      </c>
      <c r="B116" s="280" t="s">
        <v>28</v>
      </c>
      <c r="C116" s="281">
        <v>21096</v>
      </c>
      <c r="D116" s="281">
        <v>5320</v>
      </c>
      <c r="E116" s="281">
        <v>12303</v>
      </c>
      <c r="F116" s="281">
        <v>816</v>
      </c>
      <c r="G116" s="281">
        <v>2657</v>
      </c>
    </row>
    <row r="117" spans="1:7">
      <c r="A117" s="317"/>
      <c r="B117" s="280" t="s">
        <v>14</v>
      </c>
      <c r="C117" s="281">
        <v>10240</v>
      </c>
      <c r="D117" s="281">
        <v>3171</v>
      </c>
      <c r="E117" s="281">
        <v>6161</v>
      </c>
      <c r="F117" s="281">
        <v>393</v>
      </c>
      <c r="G117" s="281">
        <v>515</v>
      </c>
    </row>
    <row r="118" spans="1:7">
      <c r="A118" s="317"/>
      <c r="B118" s="280" t="s">
        <v>386</v>
      </c>
      <c r="C118" s="281">
        <v>10856</v>
      </c>
      <c r="D118" s="281">
        <v>2149</v>
      </c>
      <c r="E118" s="281">
        <v>6142</v>
      </c>
      <c r="F118" s="281">
        <v>423</v>
      </c>
      <c r="G118" s="281">
        <v>2142</v>
      </c>
    </row>
    <row r="119" spans="1:7">
      <c r="A119" s="317" t="s">
        <v>163</v>
      </c>
      <c r="B119" s="280" t="s">
        <v>28</v>
      </c>
      <c r="C119" s="281">
        <v>13701</v>
      </c>
      <c r="D119" s="281">
        <v>3345</v>
      </c>
      <c r="E119" s="281">
        <v>8153</v>
      </c>
      <c r="F119" s="281">
        <v>286</v>
      </c>
      <c r="G119" s="281">
        <v>1917</v>
      </c>
    </row>
    <row r="120" spans="1:7">
      <c r="A120" s="317"/>
      <c r="B120" s="280" t="s">
        <v>14</v>
      </c>
      <c r="C120" s="281">
        <v>6548</v>
      </c>
      <c r="D120" s="281">
        <v>2121</v>
      </c>
      <c r="E120" s="281">
        <v>3909</v>
      </c>
      <c r="F120" s="281">
        <v>134</v>
      </c>
      <c r="G120" s="281">
        <v>384</v>
      </c>
    </row>
    <row r="121" spans="1:7">
      <c r="A121" s="317"/>
      <c r="B121" s="280" t="s">
        <v>386</v>
      </c>
      <c r="C121" s="281">
        <v>7153</v>
      </c>
      <c r="D121" s="281">
        <v>1224</v>
      </c>
      <c r="E121" s="281">
        <v>4244</v>
      </c>
      <c r="F121" s="281">
        <v>152</v>
      </c>
      <c r="G121" s="281">
        <v>1533</v>
      </c>
    </row>
    <row r="122" spans="1:7">
      <c r="A122" s="317" t="s">
        <v>164</v>
      </c>
      <c r="B122" s="280" t="s">
        <v>28</v>
      </c>
      <c r="C122" s="281">
        <v>10674</v>
      </c>
      <c r="D122" s="281">
        <v>3318</v>
      </c>
      <c r="E122" s="281">
        <v>5863</v>
      </c>
      <c r="F122" s="281">
        <v>119</v>
      </c>
      <c r="G122" s="281">
        <v>1374</v>
      </c>
    </row>
    <row r="123" spans="1:7">
      <c r="A123" s="317"/>
      <c r="B123" s="280" t="s">
        <v>14</v>
      </c>
      <c r="C123" s="281">
        <v>5289</v>
      </c>
      <c r="D123" s="281">
        <v>2050</v>
      </c>
      <c r="E123" s="281">
        <v>2946</v>
      </c>
      <c r="F123" s="281">
        <v>61</v>
      </c>
      <c r="G123" s="281">
        <v>232</v>
      </c>
    </row>
    <row r="124" spans="1:7">
      <c r="A124" s="317"/>
      <c r="B124" s="280" t="s">
        <v>386</v>
      </c>
      <c r="C124" s="281">
        <v>5385</v>
      </c>
      <c r="D124" s="281">
        <v>1268</v>
      </c>
      <c r="E124" s="281">
        <v>2917</v>
      </c>
      <c r="F124" s="281">
        <v>58</v>
      </c>
      <c r="G124" s="281">
        <v>1142</v>
      </c>
    </row>
    <row r="125" spans="1:7">
      <c r="A125" s="317" t="s">
        <v>165</v>
      </c>
      <c r="B125" s="280" t="s">
        <v>28</v>
      </c>
      <c r="C125" s="281">
        <v>22126</v>
      </c>
      <c r="D125" s="281">
        <v>6017</v>
      </c>
      <c r="E125" s="281">
        <v>12387</v>
      </c>
      <c r="F125" s="281">
        <v>788</v>
      </c>
      <c r="G125" s="281">
        <v>2934</v>
      </c>
    </row>
    <row r="126" spans="1:7">
      <c r="A126" s="317"/>
      <c r="B126" s="280" t="s">
        <v>14</v>
      </c>
      <c r="C126" s="281">
        <v>10935</v>
      </c>
      <c r="D126" s="281">
        <v>3737</v>
      </c>
      <c r="E126" s="281">
        <v>6164</v>
      </c>
      <c r="F126" s="281">
        <v>407</v>
      </c>
      <c r="G126" s="281">
        <v>627</v>
      </c>
    </row>
    <row r="127" spans="1:7">
      <c r="A127" s="317"/>
      <c r="B127" s="280" t="s">
        <v>386</v>
      </c>
      <c r="C127" s="281">
        <v>11191</v>
      </c>
      <c r="D127" s="281">
        <v>2280</v>
      </c>
      <c r="E127" s="281">
        <v>6223</v>
      </c>
      <c r="F127" s="281">
        <v>381</v>
      </c>
      <c r="G127" s="281">
        <v>2307</v>
      </c>
    </row>
    <row r="128" spans="1:7">
      <c r="A128" s="317" t="s">
        <v>166</v>
      </c>
      <c r="B128" s="280" t="s">
        <v>28</v>
      </c>
      <c r="C128" s="281">
        <v>2637</v>
      </c>
      <c r="D128" s="281">
        <v>755</v>
      </c>
      <c r="E128" s="281">
        <v>1495</v>
      </c>
      <c r="F128" s="281">
        <v>71</v>
      </c>
      <c r="G128" s="281">
        <v>316</v>
      </c>
    </row>
    <row r="129" spans="1:7">
      <c r="A129" s="317"/>
      <c r="B129" s="280" t="s">
        <v>14</v>
      </c>
      <c r="C129" s="281">
        <v>1374</v>
      </c>
      <c r="D129" s="281">
        <v>471</v>
      </c>
      <c r="E129" s="281">
        <v>760</v>
      </c>
      <c r="F129" s="281">
        <v>42</v>
      </c>
      <c r="G129" s="281">
        <v>101</v>
      </c>
    </row>
    <row r="130" spans="1:7">
      <c r="A130" s="317"/>
      <c r="B130" s="280" t="s">
        <v>386</v>
      </c>
      <c r="C130" s="281">
        <v>1263</v>
      </c>
      <c r="D130" s="281">
        <v>284</v>
      </c>
      <c r="E130" s="281">
        <v>735</v>
      </c>
      <c r="F130" s="281">
        <v>29</v>
      </c>
      <c r="G130" s="281">
        <v>215</v>
      </c>
    </row>
    <row r="131" spans="1:7">
      <c r="A131" s="317" t="s">
        <v>167</v>
      </c>
      <c r="B131" s="280" t="s">
        <v>28</v>
      </c>
      <c r="C131" s="281">
        <v>4710</v>
      </c>
      <c r="D131" s="281">
        <v>1170</v>
      </c>
      <c r="E131" s="281">
        <v>2936</v>
      </c>
      <c r="F131" s="281">
        <v>143</v>
      </c>
      <c r="G131" s="281">
        <v>461</v>
      </c>
    </row>
    <row r="132" spans="1:7">
      <c r="A132" s="317"/>
      <c r="B132" s="280" t="s">
        <v>14</v>
      </c>
      <c r="C132" s="281">
        <v>2343</v>
      </c>
      <c r="D132" s="281">
        <v>716</v>
      </c>
      <c r="E132" s="281">
        <v>1448</v>
      </c>
      <c r="F132" s="281">
        <v>81</v>
      </c>
      <c r="G132" s="281">
        <v>98</v>
      </c>
    </row>
    <row r="133" spans="1:7">
      <c r="A133" s="317"/>
      <c r="B133" s="280" t="s">
        <v>386</v>
      </c>
      <c r="C133" s="281">
        <v>2367</v>
      </c>
      <c r="D133" s="281">
        <v>454</v>
      </c>
      <c r="E133" s="281">
        <v>1488</v>
      </c>
      <c r="F133" s="281">
        <v>62</v>
      </c>
      <c r="G133" s="281">
        <v>363</v>
      </c>
    </row>
    <row r="134" spans="1:7">
      <c r="A134" s="317" t="s">
        <v>168</v>
      </c>
      <c r="B134" s="280" t="s">
        <v>28</v>
      </c>
      <c r="C134" s="281">
        <v>2305</v>
      </c>
      <c r="D134" s="281">
        <v>694</v>
      </c>
      <c r="E134" s="281">
        <v>1192</v>
      </c>
      <c r="F134" s="281">
        <v>63</v>
      </c>
      <c r="G134" s="281">
        <v>356</v>
      </c>
    </row>
    <row r="135" spans="1:7">
      <c r="A135" s="317"/>
      <c r="B135" s="280" t="s">
        <v>14</v>
      </c>
      <c r="C135" s="281">
        <v>1174</v>
      </c>
      <c r="D135" s="281">
        <v>463</v>
      </c>
      <c r="E135" s="281">
        <v>579</v>
      </c>
      <c r="F135" s="281">
        <v>49</v>
      </c>
      <c r="G135" s="281">
        <v>83</v>
      </c>
    </row>
    <row r="136" spans="1:7">
      <c r="A136" s="317"/>
      <c r="B136" s="280" t="s">
        <v>386</v>
      </c>
      <c r="C136" s="281">
        <v>1131</v>
      </c>
      <c r="D136" s="281">
        <v>231</v>
      </c>
      <c r="E136" s="281">
        <v>613</v>
      </c>
      <c r="F136" s="281">
        <v>14</v>
      </c>
      <c r="G136" s="281">
        <v>273</v>
      </c>
    </row>
    <row r="137" spans="1:7">
      <c r="A137" s="317" t="s">
        <v>169</v>
      </c>
      <c r="B137" s="280" t="s">
        <v>28</v>
      </c>
      <c r="C137" s="281">
        <v>3895</v>
      </c>
      <c r="D137" s="281">
        <v>876</v>
      </c>
      <c r="E137" s="281">
        <v>2221</v>
      </c>
      <c r="F137" s="281">
        <v>150</v>
      </c>
      <c r="G137" s="281">
        <v>648</v>
      </c>
    </row>
    <row r="138" spans="1:7">
      <c r="A138" s="317"/>
      <c r="B138" s="280" t="s">
        <v>14</v>
      </c>
      <c r="C138" s="281">
        <v>1917</v>
      </c>
      <c r="D138" s="281">
        <v>560</v>
      </c>
      <c r="E138" s="281">
        <v>1146</v>
      </c>
      <c r="F138" s="281">
        <v>86</v>
      </c>
      <c r="G138" s="281">
        <v>125</v>
      </c>
    </row>
    <row r="139" spans="1:7">
      <c r="A139" s="317"/>
      <c r="B139" s="280" t="s">
        <v>386</v>
      </c>
      <c r="C139" s="281">
        <v>1978</v>
      </c>
      <c r="D139" s="281">
        <v>316</v>
      </c>
      <c r="E139" s="281">
        <v>1075</v>
      </c>
      <c r="F139" s="281">
        <v>64</v>
      </c>
      <c r="G139" s="281">
        <v>523</v>
      </c>
    </row>
    <row r="140" spans="1:7">
      <c r="A140" s="317" t="s">
        <v>170</v>
      </c>
      <c r="B140" s="280" t="s">
        <v>28</v>
      </c>
      <c r="C140" s="281">
        <v>302</v>
      </c>
      <c r="D140" s="281">
        <v>76</v>
      </c>
      <c r="E140" s="281">
        <v>156</v>
      </c>
      <c r="F140" s="281">
        <v>10</v>
      </c>
      <c r="G140" s="281">
        <v>60</v>
      </c>
    </row>
    <row r="141" spans="1:7">
      <c r="A141" s="317"/>
      <c r="B141" s="280" t="s">
        <v>14</v>
      </c>
      <c r="C141" s="281">
        <v>142</v>
      </c>
      <c r="D141" s="281">
        <v>45</v>
      </c>
      <c r="E141" s="281">
        <v>79</v>
      </c>
      <c r="F141" s="281">
        <v>7</v>
      </c>
      <c r="G141" s="281">
        <v>11</v>
      </c>
    </row>
    <row r="142" spans="1:7">
      <c r="A142" s="317"/>
      <c r="B142" s="280" t="s">
        <v>386</v>
      </c>
      <c r="C142" s="281">
        <v>160</v>
      </c>
      <c r="D142" s="281">
        <v>31</v>
      </c>
      <c r="E142" s="281">
        <v>77</v>
      </c>
      <c r="F142" s="281">
        <v>3</v>
      </c>
      <c r="G142" s="281">
        <v>49</v>
      </c>
    </row>
    <row r="143" spans="1:7">
      <c r="A143" s="317" t="s">
        <v>171</v>
      </c>
      <c r="B143" s="280" t="s">
        <v>28</v>
      </c>
      <c r="C143" s="281">
        <v>5575</v>
      </c>
      <c r="D143" s="281">
        <v>1238</v>
      </c>
      <c r="E143" s="281">
        <v>3308</v>
      </c>
      <c r="F143" s="281">
        <v>198</v>
      </c>
      <c r="G143" s="281">
        <v>831</v>
      </c>
    </row>
    <row r="144" spans="1:7">
      <c r="A144" s="317"/>
      <c r="B144" s="280" t="s">
        <v>14</v>
      </c>
      <c r="C144" s="281">
        <v>2673</v>
      </c>
      <c r="D144" s="281">
        <v>809</v>
      </c>
      <c r="E144" s="281">
        <v>1603</v>
      </c>
      <c r="F144" s="281">
        <v>97</v>
      </c>
      <c r="G144" s="281">
        <v>164</v>
      </c>
    </row>
    <row r="145" spans="1:7">
      <c r="A145" s="317"/>
      <c r="B145" s="280" t="s">
        <v>386</v>
      </c>
      <c r="C145" s="281">
        <v>2902</v>
      </c>
      <c r="D145" s="281">
        <v>429</v>
      </c>
      <c r="E145" s="281">
        <v>1705</v>
      </c>
      <c r="F145" s="281">
        <v>101</v>
      </c>
      <c r="G145" s="281">
        <v>667</v>
      </c>
    </row>
    <row r="146" spans="1:7">
      <c r="A146" s="350" t="s">
        <v>395</v>
      </c>
      <c r="B146" s="280" t="s">
        <v>28</v>
      </c>
      <c r="C146" s="281">
        <v>70732</v>
      </c>
      <c r="D146" s="281">
        <v>19719</v>
      </c>
      <c r="E146" s="281">
        <v>39007</v>
      </c>
      <c r="F146" s="281">
        <v>2949</v>
      </c>
      <c r="G146" s="281">
        <v>9057</v>
      </c>
    </row>
    <row r="147" spans="1:7">
      <c r="A147" s="317"/>
      <c r="B147" s="280" t="s">
        <v>14</v>
      </c>
      <c r="C147" s="281">
        <v>34162</v>
      </c>
      <c r="D147" s="281">
        <v>11552</v>
      </c>
      <c r="E147" s="281">
        <v>19500</v>
      </c>
      <c r="F147" s="281">
        <v>1349</v>
      </c>
      <c r="G147" s="281">
        <v>1761</v>
      </c>
    </row>
    <row r="148" spans="1:7">
      <c r="A148" s="317"/>
      <c r="B148" s="280" t="s">
        <v>386</v>
      </c>
      <c r="C148" s="281">
        <v>36570</v>
      </c>
      <c r="D148" s="281">
        <v>8167</v>
      </c>
      <c r="E148" s="281">
        <v>19507</v>
      </c>
      <c r="F148" s="281">
        <v>1600</v>
      </c>
      <c r="G148" s="281">
        <v>7296</v>
      </c>
    </row>
    <row r="149" spans="1:7">
      <c r="A149" s="317" t="s">
        <v>173</v>
      </c>
      <c r="B149" s="280" t="s">
        <v>28</v>
      </c>
      <c r="C149" s="281">
        <v>29403</v>
      </c>
      <c r="D149" s="281">
        <v>7253</v>
      </c>
      <c r="E149" s="281">
        <v>17408</v>
      </c>
      <c r="F149" s="281">
        <v>945</v>
      </c>
      <c r="G149" s="281">
        <v>3797</v>
      </c>
    </row>
    <row r="150" spans="1:7">
      <c r="A150" s="317"/>
      <c r="B150" s="280" t="s">
        <v>14</v>
      </c>
      <c r="C150" s="281">
        <v>14149</v>
      </c>
      <c r="D150" s="281">
        <v>4456</v>
      </c>
      <c r="E150" s="281">
        <v>8523</v>
      </c>
      <c r="F150" s="281">
        <v>465</v>
      </c>
      <c r="G150" s="281">
        <v>705</v>
      </c>
    </row>
    <row r="151" spans="1:7">
      <c r="A151" s="317"/>
      <c r="B151" s="280" t="s">
        <v>386</v>
      </c>
      <c r="C151" s="281">
        <v>15254</v>
      </c>
      <c r="D151" s="281">
        <v>2797</v>
      </c>
      <c r="E151" s="281">
        <v>8885</v>
      </c>
      <c r="F151" s="281">
        <v>480</v>
      </c>
      <c r="G151" s="281">
        <v>3092</v>
      </c>
    </row>
    <row r="152" spans="1:7">
      <c r="A152" s="317" t="s">
        <v>174</v>
      </c>
      <c r="B152" s="280" t="s">
        <v>28</v>
      </c>
      <c r="C152" s="281">
        <v>5058</v>
      </c>
      <c r="D152" s="281">
        <v>1267</v>
      </c>
      <c r="E152" s="281">
        <v>2858</v>
      </c>
      <c r="F152" s="281">
        <v>98</v>
      </c>
      <c r="G152" s="281">
        <v>835</v>
      </c>
    </row>
    <row r="153" spans="1:7">
      <c r="A153" s="317"/>
      <c r="B153" s="280" t="s">
        <v>14</v>
      </c>
      <c r="C153" s="281">
        <v>2498</v>
      </c>
      <c r="D153" s="281">
        <v>847</v>
      </c>
      <c r="E153" s="281">
        <v>1422</v>
      </c>
      <c r="F153" s="281">
        <v>52</v>
      </c>
      <c r="G153" s="281">
        <v>177</v>
      </c>
    </row>
    <row r="154" spans="1:7">
      <c r="A154" s="317"/>
      <c r="B154" s="280" t="s">
        <v>386</v>
      </c>
      <c r="C154" s="281">
        <v>2560</v>
      </c>
      <c r="D154" s="281">
        <v>420</v>
      </c>
      <c r="E154" s="281">
        <v>1436</v>
      </c>
      <c r="F154" s="281">
        <v>46</v>
      </c>
      <c r="G154" s="281">
        <v>658</v>
      </c>
    </row>
    <row r="155" spans="1:7">
      <c r="A155" s="317" t="s">
        <v>175</v>
      </c>
      <c r="B155" s="280" t="s">
        <v>28</v>
      </c>
      <c r="C155" s="281">
        <v>8918</v>
      </c>
      <c r="D155" s="281">
        <v>2276</v>
      </c>
      <c r="E155" s="281">
        <v>5101</v>
      </c>
      <c r="F155" s="281">
        <v>250</v>
      </c>
      <c r="G155" s="281">
        <v>1291</v>
      </c>
    </row>
    <row r="156" spans="1:7">
      <c r="A156" s="317"/>
      <c r="B156" s="280" t="s">
        <v>14</v>
      </c>
      <c r="C156" s="281">
        <v>4351</v>
      </c>
      <c r="D156" s="281">
        <v>1368</v>
      </c>
      <c r="E156" s="281">
        <v>2588</v>
      </c>
      <c r="F156" s="281">
        <v>109</v>
      </c>
      <c r="G156" s="281">
        <v>286</v>
      </c>
    </row>
    <row r="157" spans="1:7">
      <c r="A157" s="317"/>
      <c r="B157" s="280" t="s">
        <v>386</v>
      </c>
      <c r="C157" s="281">
        <v>4567</v>
      </c>
      <c r="D157" s="281">
        <v>908</v>
      </c>
      <c r="E157" s="281">
        <v>2513</v>
      </c>
      <c r="F157" s="281">
        <v>141</v>
      </c>
      <c r="G157" s="281">
        <v>1005</v>
      </c>
    </row>
    <row r="158" spans="1:7">
      <c r="A158" s="317" t="s">
        <v>176</v>
      </c>
      <c r="B158" s="280" t="s">
        <v>28</v>
      </c>
      <c r="C158" s="281">
        <v>6682</v>
      </c>
      <c r="D158" s="281">
        <v>1768</v>
      </c>
      <c r="E158" s="281">
        <v>3978</v>
      </c>
      <c r="F158" s="281">
        <v>123</v>
      </c>
      <c r="G158" s="281">
        <v>813</v>
      </c>
    </row>
    <row r="159" spans="1:7">
      <c r="A159" s="317"/>
      <c r="B159" s="280" t="s">
        <v>14</v>
      </c>
      <c r="C159" s="281">
        <v>3367</v>
      </c>
      <c r="D159" s="281">
        <v>1133</v>
      </c>
      <c r="E159" s="281">
        <v>1989</v>
      </c>
      <c r="F159" s="281">
        <v>69</v>
      </c>
      <c r="G159" s="281">
        <v>176</v>
      </c>
    </row>
    <row r="160" spans="1:7">
      <c r="A160" s="317"/>
      <c r="B160" s="280" t="s">
        <v>386</v>
      </c>
      <c r="C160" s="281">
        <v>3315</v>
      </c>
      <c r="D160" s="281">
        <v>635</v>
      </c>
      <c r="E160" s="281">
        <v>1989</v>
      </c>
      <c r="F160" s="281">
        <v>54</v>
      </c>
      <c r="G160" s="281">
        <v>637</v>
      </c>
    </row>
    <row r="161" spans="1:7">
      <c r="A161" s="317" t="s">
        <v>177</v>
      </c>
      <c r="B161" s="280" t="s">
        <v>28</v>
      </c>
      <c r="C161" s="281">
        <v>14551</v>
      </c>
      <c r="D161" s="281">
        <v>3628</v>
      </c>
      <c r="E161" s="281">
        <v>8395</v>
      </c>
      <c r="F161" s="281">
        <v>549</v>
      </c>
      <c r="G161" s="281">
        <v>1979</v>
      </c>
    </row>
    <row r="162" spans="1:7">
      <c r="A162" s="317"/>
      <c r="B162" s="280" t="s">
        <v>14</v>
      </c>
      <c r="C162" s="281">
        <v>7089</v>
      </c>
      <c r="D162" s="281">
        <v>2229</v>
      </c>
      <c r="E162" s="281">
        <v>4196</v>
      </c>
      <c r="F162" s="281">
        <v>294</v>
      </c>
      <c r="G162" s="281">
        <v>370</v>
      </c>
    </row>
    <row r="163" spans="1:7">
      <c r="A163" s="317"/>
      <c r="B163" s="280" t="s">
        <v>386</v>
      </c>
      <c r="C163" s="281">
        <v>7462</v>
      </c>
      <c r="D163" s="281">
        <v>1399</v>
      </c>
      <c r="E163" s="281">
        <v>4199</v>
      </c>
      <c r="F163" s="281">
        <v>255</v>
      </c>
      <c r="G163" s="281">
        <v>1609</v>
      </c>
    </row>
    <row r="164" spans="1:7">
      <c r="A164" s="317" t="s">
        <v>178</v>
      </c>
      <c r="B164" s="280" t="s">
        <v>28</v>
      </c>
      <c r="C164" s="281">
        <v>10212</v>
      </c>
      <c r="D164" s="281">
        <v>2731</v>
      </c>
      <c r="E164" s="281">
        <v>5620</v>
      </c>
      <c r="F164" s="281">
        <v>278</v>
      </c>
      <c r="G164" s="281">
        <v>1583</v>
      </c>
    </row>
    <row r="165" spans="1:7">
      <c r="A165" s="317"/>
      <c r="B165" s="280" t="s">
        <v>14</v>
      </c>
      <c r="C165" s="281">
        <v>4952</v>
      </c>
      <c r="D165" s="281">
        <v>1713</v>
      </c>
      <c r="E165" s="281">
        <v>2850</v>
      </c>
      <c r="F165" s="281">
        <v>145</v>
      </c>
      <c r="G165" s="281">
        <v>244</v>
      </c>
    </row>
    <row r="166" spans="1:7">
      <c r="A166" s="317"/>
      <c r="B166" s="280" t="s">
        <v>386</v>
      </c>
      <c r="C166" s="281">
        <v>5260</v>
      </c>
      <c r="D166" s="281">
        <v>1018</v>
      </c>
      <c r="E166" s="281">
        <v>2770</v>
      </c>
      <c r="F166" s="281">
        <v>133</v>
      </c>
      <c r="G166" s="281">
        <v>1339</v>
      </c>
    </row>
    <row r="167" spans="1:7">
      <c r="A167" s="317" t="s">
        <v>180</v>
      </c>
      <c r="B167" s="280" t="s">
        <v>28</v>
      </c>
      <c r="C167" s="281">
        <v>31305</v>
      </c>
      <c r="D167" s="281">
        <v>7871</v>
      </c>
      <c r="E167" s="281">
        <v>18475</v>
      </c>
      <c r="F167" s="281">
        <v>1100</v>
      </c>
      <c r="G167" s="281">
        <v>3859</v>
      </c>
    </row>
    <row r="168" spans="1:7">
      <c r="A168" s="317"/>
      <c r="B168" s="280" t="s">
        <v>14</v>
      </c>
      <c r="C168" s="281">
        <v>14814</v>
      </c>
      <c r="D168" s="281">
        <v>4848</v>
      </c>
      <c r="E168" s="281">
        <v>8742</v>
      </c>
      <c r="F168" s="281">
        <v>472</v>
      </c>
      <c r="G168" s="281">
        <v>752</v>
      </c>
    </row>
    <row r="169" spans="1:7">
      <c r="A169" s="317"/>
      <c r="B169" s="280" t="s">
        <v>386</v>
      </c>
      <c r="C169" s="281">
        <v>16491</v>
      </c>
      <c r="D169" s="281">
        <v>3023</v>
      </c>
      <c r="E169" s="281">
        <v>9733</v>
      </c>
      <c r="F169" s="281">
        <v>628</v>
      </c>
      <c r="G169" s="281">
        <v>3107</v>
      </c>
    </row>
    <row r="170" spans="1:7">
      <c r="A170" s="350" t="s">
        <v>181</v>
      </c>
      <c r="B170" s="280" t="s">
        <v>28</v>
      </c>
      <c r="C170" s="281">
        <v>23982</v>
      </c>
      <c r="D170" s="281">
        <v>6799</v>
      </c>
      <c r="E170" s="281">
        <v>13737</v>
      </c>
      <c r="F170" s="281">
        <v>515</v>
      </c>
      <c r="G170" s="281">
        <v>2931</v>
      </c>
    </row>
    <row r="171" spans="1:7">
      <c r="A171" s="317"/>
      <c r="B171" s="280" t="s">
        <v>14</v>
      </c>
      <c r="C171" s="281">
        <v>11546</v>
      </c>
      <c r="D171" s="281">
        <v>4055</v>
      </c>
      <c r="E171" s="281">
        <v>6824</v>
      </c>
      <c r="F171" s="281">
        <v>203</v>
      </c>
      <c r="G171" s="281">
        <v>464</v>
      </c>
    </row>
    <row r="172" spans="1:7">
      <c r="A172" s="317"/>
      <c r="B172" s="280" t="s">
        <v>386</v>
      </c>
      <c r="C172" s="281">
        <v>12436</v>
      </c>
      <c r="D172" s="281">
        <v>2744</v>
      </c>
      <c r="E172" s="281">
        <v>6913</v>
      </c>
      <c r="F172" s="281">
        <v>312</v>
      </c>
      <c r="G172" s="281">
        <v>2467</v>
      </c>
    </row>
    <row r="173" spans="1:7">
      <c r="A173" s="317" t="s">
        <v>182</v>
      </c>
      <c r="B173" s="280" t="s">
        <v>28</v>
      </c>
      <c r="C173" s="281">
        <v>12964</v>
      </c>
      <c r="D173" s="281">
        <v>3317</v>
      </c>
      <c r="E173" s="281">
        <v>7777</v>
      </c>
      <c r="F173" s="281">
        <v>435</v>
      </c>
      <c r="G173" s="281">
        <v>1435</v>
      </c>
    </row>
    <row r="174" spans="1:7">
      <c r="A174" s="317"/>
      <c r="B174" s="280" t="s">
        <v>14</v>
      </c>
      <c r="C174" s="281">
        <v>6513</v>
      </c>
      <c r="D174" s="281">
        <v>2043</v>
      </c>
      <c r="E174" s="281">
        <v>3897</v>
      </c>
      <c r="F174" s="281">
        <v>220</v>
      </c>
      <c r="G174" s="281">
        <v>353</v>
      </c>
    </row>
    <row r="175" spans="1:7">
      <c r="A175" s="317"/>
      <c r="B175" s="280" t="s">
        <v>386</v>
      </c>
      <c r="C175" s="281">
        <v>6451</v>
      </c>
      <c r="D175" s="281">
        <v>1274</v>
      </c>
      <c r="E175" s="281">
        <v>3880</v>
      </c>
      <c r="F175" s="281">
        <v>215</v>
      </c>
      <c r="G175" s="281">
        <v>1082</v>
      </c>
    </row>
    <row r="176" spans="1:7">
      <c r="A176" s="317" t="s">
        <v>405</v>
      </c>
      <c r="B176" s="280" t="s">
        <v>28</v>
      </c>
      <c r="C176" s="281">
        <v>15468</v>
      </c>
      <c r="D176" s="281">
        <v>4471</v>
      </c>
      <c r="E176" s="281">
        <v>8534</v>
      </c>
      <c r="F176" s="281">
        <v>455</v>
      </c>
      <c r="G176" s="281">
        <v>2008</v>
      </c>
    </row>
    <row r="177" spans="1:7">
      <c r="A177" s="317"/>
      <c r="B177" s="280" t="s">
        <v>14</v>
      </c>
      <c r="C177" s="281">
        <v>7768</v>
      </c>
      <c r="D177" s="281">
        <v>2734</v>
      </c>
      <c r="E177" s="281">
        <v>4368</v>
      </c>
      <c r="F177" s="281">
        <v>241</v>
      </c>
      <c r="G177" s="281">
        <v>425</v>
      </c>
    </row>
    <row r="178" spans="1:7">
      <c r="A178" s="317"/>
      <c r="B178" s="280" t="s">
        <v>386</v>
      </c>
      <c r="C178" s="281">
        <v>7700</v>
      </c>
      <c r="D178" s="281">
        <v>1737</v>
      </c>
      <c r="E178" s="281">
        <v>4166</v>
      </c>
      <c r="F178" s="281">
        <v>214</v>
      </c>
      <c r="G178" s="281">
        <v>1583</v>
      </c>
    </row>
    <row r="179" spans="1:7">
      <c r="A179" s="317" t="s">
        <v>184</v>
      </c>
      <c r="B179" s="280" t="s">
        <v>28</v>
      </c>
      <c r="C179" s="281">
        <v>3060</v>
      </c>
      <c r="D179" s="281">
        <v>882</v>
      </c>
      <c r="E179" s="281">
        <v>1591</v>
      </c>
      <c r="F179" s="281">
        <v>122</v>
      </c>
      <c r="G179" s="281">
        <v>465</v>
      </c>
    </row>
    <row r="180" spans="1:7">
      <c r="A180" s="317"/>
      <c r="B180" s="280" t="s">
        <v>14</v>
      </c>
      <c r="C180" s="281">
        <v>1429</v>
      </c>
      <c r="D180" s="281">
        <v>485</v>
      </c>
      <c r="E180" s="281">
        <v>808</v>
      </c>
      <c r="F180" s="281">
        <v>55</v>
      </c>
      <c r="G180" s="281">
        <v>81</v>
      </c>
    </row>
    <row r="181" spans="1:7">
      <c r="A181" s="317"/>
      <c r="B181" s="280" t="s">
        <v>386</v>
      </c>
      <c r="C181" s="281">
        <v>1631</v>
      </c>
      <c r="D181" s="281">
        <v>397</v>
      </c>
      <c r="E181" s="281">
        <v>783</v>
      </c>
      <c r="F181" s="281">
        <v>67</v>
      </c>
      <c r="G181" s="281">
        <v>384</v>
      </c>
    </row>
    <row r="182" spans="1:7">
      <c r="A182" s="317" t="s">
        <v>185</v>
      </c>
      <c r="B182" s="280" t="s">
        <v>28</v>
      </c>
      <c r="C182" s="281">
        <v>4065</v>
      </c>
      <c r="D182" s="281">
        <v>1163</v>
      </c>
      <c r="E182" s="281">
        <v>2257</v>
      </c>
      <c r="F182" s="281">
        <v>99</v>
      </c>
      <c r="G182" s="281">
        <v>546</v>
      </c>
    </row>
    <row r="183" spans="1:7">
      <c r="A183" s="317"/>
      <c r="B183" s="280" t="s">
        <v>14</v>
      </c>
      <c r="C183" s="281">
        <v>2040</v>
      </c>
      <c r="D183" s="281">
        <v>734</v>
      </c>
      <c r="E183" s="281">
        <v>1140</v>
      </c>
      <c r="F183" s="281">
        <v>54</v>
      </c>
      <c r="G183" s="281">
        <v>112</v>
      </c>
    </row>
    <row r="184" spans="1:7">
      <c r="A184" s="317"/>
      <c r="B184" s="280" t="s">
        <v>386</v>
      </c>
      <c r="C184" s="281">
        <v>2025</v>
      </c>
      <c r="D184" s="281">
        <v>429</v>
      </c>
      <c r="E184" s="281">
        <v>1117</v>
      </c>
      <c r="F184" s="281">
        <v>45</v>
      </c>
      <c r="G184" s="281">
        <v>434</v>
      </c>
    </row>
    <row r="185" spans="1:7">
      <c r="A185" s="317" t="s">
        <v>186</v>
      </c>
      <c r="B185" s="280" t="s">
        <v>28</v>
      </c>
      <c r="C185" s="281">
        <v>12852</v>
      </c>
      <c r="D185" s="281">
        <v>3687</v>
      </c>
      <c r="E185" s="281">
        <v>7528</v>
      </c>
      <c r="F185" s="281">
        <v>281</v>
      </c>
      <c r="G185" s="281">
        <v>1356</v>
      </c>
    </row>
    <row r="186" spans="1:7">
      <c r="A186" s="317"/>
      <c r="B186" s="280" t="s">
        <v>14</v>
      </c>
      <c r="C186" s="281">
        <v>6297</v>
      </c>
      <c r="D186" s="281">
        <v>2238</v>
      </c>
      <c r="E186" s="281">
        <v>3664</v>
      </c>
      <c r="F186" s="281">
        <v>141</v>
      </c>
      <c r="G186" s="281">
        <v>254</v>
      </c>
    </row>
    <row r="187" spans="1:7">
      <c r="A187" s="317"/>
      <c r="B187" s="280" t="s">
        <v>386</v>
      </c>
      <c r="C187" s="281">
        <v>6555</v>
      </c>
      <c r="D187" s="281">
        <v>1449</v>
      </c>
      <c r="E187" s="281">
        <v>3864</v>
      </c>
      <c r="F187" s="281">
        <v>140</v>
      </c>
      <c r="G187" s="281">
        <v>1102</v>
      </c>
    </row>
    <row r="188" spans="1:7">
      <c r="A188" s="317" t="s">
        <v>187</v>
      </c>
      <c r="B188" s="280" t="s">
        <v>28</v>
      </c>
      <c r="C188" s="281">
        <v>14308</v>
      </c>
      <c r="D188" s="281">
        <v>3591</v>
      </c>
      <c r="E188" s="281">
        <v>8163</v>
      </c>
      <c r="F188" s="281">
        <v>531</v>
      </c>
      <c r="G188" s="281">
        <v>2023</v>
      </c>
    </row>
    <row r="189" spans="1:7">
      <c r="A189" s="317"/>
      <c r="B189" s="280" t="s">
        <v>14</v>
      </c>
      <c r="C189" s="281">
        <v>6877</v>
      </c>
      <c r="D189" s="281">
        <v>2160</v>
      </c>
      <c r="E189" s="281">
        <v>4098</v>
      </c>
      <c r="F189" s="281">
        <v>247</v>
      </c>
      <c r="G189" s="281">
        <v>372</v>
      </c>
    </row>
    <row r="190" spans="1:7">
      <c r="A190" s="317"/>
      <c r="B190" s="280" t="s">
        <v>386</v>
      </c>
      <c r="C190" s="281">
        <v>7431</v>
      </c>
      <c r="D190" s="281">
        <v>1431</v>
      </c>
      <c r="E190" s="281">
        <v>4065</v>
      </c>
      <c r="F190" s="281">
        <v>284</v>
      </c>
      <c r="G190" s="281">
        <v>1651</v>
      </c>
    </row>
    <row r="191" spans="1:7">
      <c r="A191" s="317" t="s">
        <v>188</v>
      </c>
      <c r="B191" s="280" t="s">
        <v>28</v>
      </c>
      <c r="C191" s="281">
        <v>5525</v>
      </c>
      <c r="D191" s="281">
        <v>1477</v>
      </c>
      <c r="E191" s="281">
        <v>3107</v>
      </c>
      <c r="F191" s="281">
        <v>189</v>
      </c>
      <c r="G191" s="281">
        <v>752</v>
      </c>
    </row>
    <row r="192" spans="1:7">
      <c r="A192" s="317"/>
      <c r="B192" s="280" t="s">
        <v>14</v>
      </c>
      <c r="C192" s="281">
        <v>2710</v>
      </c>
      <c r="D192" s="281">
        <v>890</v>
      </c>
      <c r="E192" s="281">
        <v>1526</v>
      </c>
      <c r="F192" s="281">
        <v>99</v>
      </c>
      <c r="G192" s="281">
        <v>195</v>
      </c>
    </row>
    <row r="193" spans="1:7">
      <c r="A193" s="317"/>
      <c r="B193" s="280" t="s">
        <v>386</v>
      </c>
      <c r="C193" s="281">
        <v>2815</v>
      </c>
      <c r="D193" s="281">
        <v>587</v>
      </c>
      <c r="E193" s="281">
        <v>1581</v>
      </c>
      <c r="F193" s="281">
        <v>90</v>
      </c>
      <c r="G193" s="281">
        <v>557</v>
      </c>
    </row>
    <row r="194" spans="1:7">
      <c r="A194" s="317" t="s">
        <v>189</v>
      </c>
      <c r="B194" s="280" t="s">
        <v>28</v>
      </c>
      <c r="C194" s="281">
        <v>8554</v>
      </c>
      <c r="D194" s="281">
        <v>2252</v>
      </c>
      <c r="E194" s="281">
        <v>5071</v>
      </c>
      <c r="F194" s="281">
        <v>189</v>
      </c>
      <c r="G194" s="281">
        <v>1042</v>
      </c>
    </row>
    <row r="195" spans="1:7">
      <c r="A195" s="351"/>
      <c r="B195" s="290" t="s">
        <v>14</v>
      </c>
      <c r="C195" s="291">
        <v>4307</v>
      </c>
      <c r="D195" s="291">
        <v>1493</v>
      </c>
      <c r="E195" s="291">
        <v>2490</v>
      </c>
      <c r="F195" s="291">
        <v>89</v>
      </c>
      <c r="G195" s="291">
        <v>235</v>
      </c>
    </row>
    <row r="196" spans="1:7">
      <c r="A196" s="318"/>
      <c r="B196" s="293" t="s">
        <v>386</v>
      </c>
      <c r="C196" s="294">
        <v>4247</v>
      </c>
      <c r="D196" s="294">
        <v>759</v>
      </c>
      <c r="E196" s="294">
        <v>2581</v>
      </c>
      <c r="F196" s="294">
        <v>100</v>
      </c>
      <c r="G196" s="294">
        <v>807</v>
      </c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25" right="0.25" top="0.75" bottom="0.75" header="0.3" footer="0.3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J20" sqref="J20"/>
      <selection pane="bottomLeft" activeCell="J20" sqref="J20"/>
    </sheetView>
  </sheetViews>
  <sheetFormatPr defaultRowHeight="15"/>
  <cols>
    <col min="1" max="1" width="21.42578125" customWidth="1"/>
    <col min="4" max="4" width="10.85546875" customWidth="1"/>
    <col min="5" max="5" width="10.5703125" customWidth="1"/>
    <col min="6" max="7" width="11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59" t="s">
        <v>898</v>
      </c>
      <c r="B2" s="759"/>
      <c r="C2" s="759"/>
      <c r="D2" s="759"/>
      <c r="E2" s="759"/>
      <c r="F2" s="759"/>
      <c r="G2" s="759"/>
      <c r="H2" s="759"/>
    </row>
    <row r="3" spans="1:8" ht="15.75" thickBot="1">
      <c r="A3" s="302"/>
      <c r="B3" s="302"/>
      <c r="C3" s="302"/>
      <c r="D3" s="302"/>
      <c r="E3" s="302"/>
      <c r="F3" s="302"/>
      <c r="G3" s="302"/>
      <c r="H3" s="278" t="s">
        <v>121</v>
      </c>
    </row>
    <row r="4" spans="1:8" ht="36.75" thickBot="1">
      <c r="A4" s="734" t="s">
        <v>122</v>
      </c>
      <c r="B4" s="576" t="s">
        <v>899</v>
      </c>
      <c r="C4" s="574" t="s">
        <v>426</v>
      </c>
      <c r="D4" s="574" t="s">
        <v>427</v>
      </c>
      <c r="E4" s="574" t="s">
        <v>428</v>
      </c>
      <c r="F4" s="574" t="s">
        <v>429</v>
      </c>
      <c r="G4" s="574" t="s">
        <v>430</v>
      </c>
      <c r="H4" s="239" t="s">
        <v>431</v>
      </c>
    </row>
    <row r="5" spans="1:8">
      <c r="A5" s="315" t="s">
        <v>385</v>
      </c>
      <c r="B5" s="298">
        <v>408825</v>
      </c>
      <c r="C5" s="298">
        <v>91300</v>
      </c>
      <c r="D5" s="298">
        <v>107130</v>
      </c>
      <c r="E5" s="298">
        <v>79155</v>
      </c>
      <c r="F5" s="298">
        <v>72771</v>
      </c>
      <c r="G5" s="298">
        <v>58469</v>
      </c>
      <c r="H5" s="299">
        <v>2.85</v>
      </c>
    </row>
    <row r="6" spans="1:8">
      <c r="A6" s="35" t="s">
        <v>127</v>
      </c>
      <c r="B6" s="295">
        <v>65010</v>
      </c>
      <c r="C6" s="295">
        <v>13984</v>
      </c>
      <c r="D6" s="295">
        <v>17243</v>
      </c>
      <c r="E6" s="295">
        <v>14267</v>
      </c>
      <c r="F6" s="295">
        <v>12952</v>
      </c>
      <c r="G6" s="295">
        <v>6564</v>
      </c>
      <c r="H6" s="296">
        <v>2.76</v>
      </c>
    </row>
    <row r="7" spans="1:8">
      <c r="A7" s="279" t="s">
        <v>128</v>
      </c>
      <c r="B7" s="295">
        <v>636</v>
      </c>
      <c r="C7" s="295">
        <v>129</v>
      </c>
      <c r="D7" s="295">
        <v>166</v>
      </c>
      <c r="E7" s="295">
        <v>92</v>
      </c>
      <c r="F7" s="295">
        <v>84</v>
      </c>
      <c r="G7" s="295">
        <v>165</v>
      </c>
      <c r="H7" s="296">
        <v>3.21</v>
      </c>
    </row>
    <row r="8" spans="1:8">
      <c r="A8" s="35" t="s">
        <v>129</v>
      </c>
      <c r="B8" s="295">
        <v>34309</v>
      </c>
      <c r="C8" s="295">
        <v>6984</v>
      </c>
      <c r="D8" s="295">
        <v>8272</v>
      </c>
      <c r="E8" s="295">
        <v>6586</v>
      </c>
      <c r="F8" s="295">
        <v>6377</v>
      </c>
      <c r="G8" s="295">
        <v>6090</v>
      </c>
      <c r="H8" s="296">
        <v>3.02</v>
      </c>
    </row>
    <row r="9" spans="1:8">
      <c r="A9" s="279" t="s">
        <v>130</v>
      </c>
      <c r="B9" s="295">
        <v>3307</v>
      </c>
      <c r="C9" s="295">
        <v>629</v>
      </c>
      <c r="D9" s="295">
        <v>719</v>
      </c>
      <c r="E9" s="295">
        <v>620</v>
      </c>
      <c r="F9" s="295">
        <v>616</v>
      </c>
      <c r="G9" s="295">
        <v>723</v>
      </c>
      <c r="H9" s="296">
        <v>3.21</v>
      </c>
    </row>
    <row r="10" spans="1:8">
      <c r="A10" s="279" t="s">
        <v>131</v>
      </c>
      <c r="B10" s="295">
        <v>5945</v>
      </c>
      <c r="C10" s="295">
        <v>1155</v>
      </c>
      <c r="D10" s="295">
        <v>1345</v>
      </c>
      <c r="E10" s="295">
        <v>1137</v>
      </c>
      <c r="F10" s="295">
        <v>1161</v>
      </c>
      <c r="G10" s="295">
        <v>1147</v>
      </c>
      <c r="H10" s="296">
        <v>3.14</v>
      </c>
    </row>
    <row r="11" spans="1:8">
      <c r="A11" s="279" t="s">
        <v>132</v>
      </c>
      <c r="B11" s="295">
        <v>5599</v>
      </c>
      <c r="C11" s="295">
        <v>1360</v>
      </c>
      <c r="D11" s="295">
        <v>1439</v>
      </c>
      <c r="E11" s="295">
        <v>1107</v>
      </c>
      <c r="F11" s="295">
        <v>928</v>
      </c>
      <c r="G11" s="295">
        <v>765</v>
      </c>
      <c r="H11" s="296">
        <v>2.81</v>
      </c>
    </row>
    <row r="12" spans="1:8">
      <c r="A12" s="279" t="s">
        <v>133</v>
      </c>
      <c r="B12" s="295">
        <v>3966</v>
      </c>
      <c r="C12" s="295">
        <v>1132</v>
      </c>
      <c r="D12" s="295">
        <v>1172</v>
      </c>
      <c r="E12" s="295">
        <v>724</v>
      </c>
      <c r="F12" s="295">
        <v>582</v>
      </c>
      <c r="G12" s="295">
        <v>356</v>
      </c>
      <c r="H12" s="296">
        <v>2.5099999999999998</v>
      </c>
    </row>
    <row r="13" spans="1:8">
      <c r="A13" s="279" t="s">
        <v>134</v>
      </c>
      <c r="B13" s="295">
        <v>3712</v>
      </c>
      <c r="C13" s="295">
        <v>768</v>
      </c>
      <c r="D13" s="295">
        <v>1001</v>
      </c>
      <c r="E13" s="295">
        <v>747</v>
      </c>
      <c r="F13" s="295">
        <v>687</v>
      </c>
      <c r="G13" s="295">
        <v>509</v>
      </c>
      <c r="H13" s="296">
        <v>2.87</v>
      </c>
    </row>
    <row r="14" spans="1:8">
      <c r="A14" s="279" t="s">
        <v>135</v>
      </c>
      <c r="B14" s="295">
        <v>1537</v>
      </c>
      <c r="C14" s="295">
        <v>348</v>
      </c>
      <c r="D14" s="295">
        <v>425</v>
      </c>
      <c r="E14" s="295">
        <v>280</v>
      </c>
      <c r="F14" s="295">
        <v>249</v>
      </c>
      <c r="G14" s="295">
        <v>235</v>
      </c>
      <c r="H14" s="296">
        <v>2.84</v>
      </c>
    </row>
    <row r="15" spans="1:8">
      <c r="A15" s="279" t="s">
        <v>136</v>
      </c>
      <c r="B15" s="295">
        <v>2766</v>
      </c>
      <c r="C15" s="295">
        <v>522</v>
      </c>
      <c r="D15" s="295">
        <v>622</v>
      </c>
      <c r="E15" s="295">
        <v>561</v>
      </c>
      <c r="F15" s="295">
        <v>480</v>
      </c>
      <c r="G15" s="295">
        <v>581</v>
      </c>
      <c r="H15" s="296">
        <v>3.15</v>
      </c>
    </row>
    <row r="16" spans="1:8">
      <c r="A16" s="708" t="s">
        <v>992</v>
      </c>
      <c r="B16" s="295">
        <v>16939</v>
      </c>
      <c r="C16" s="295">
        <v>3782</v>
      </c>
      <c r="D16" s="295">
        <v>4438</v>
      </c>
      <c r="E16" s="295">
        <v>3140</v>
      </c>
      <c r="F16" s="295">
        <v>2878</v>
      </c>
      <c r="G16" s="295">
        <v>2701</v>
      </c>
      <c r="H16" s="297">
        <v>2.9</v>
      </c>
    </row>
    <row r="17" spans="1:8">
      <c r="A17" s="279" t="s">
        <v>137</v>
      </c>
      <c r="B17" s="295">
        <v>9345</v>
      </c>
      <c r="C17" s="295">
        <v>2270</v>
      </c>
      <c r="D17" s="295">
        <v>2598</v>
      </c>
      <c r="E17" s="295">
        <v>1688</v>
      </c>
      <c r="F17" s="295">
        <v>1520</v>
      </c>
      <c r="G17" s="295">
        <v>1269</v>
      </c>
      <c r="H17" s="296">
        <v>2.77</v>
      </c>
    </row>
    <row r="18" spans="1:8">
      <c r="A18" s="35" t="s">
        <v>138</v>
      </c>
      <c r="B18" s="295">
        <v>25447</v>
      </c>
      <c r="C18" s="295">
        <v>6230</v>
      </c>
      <c r="D18" s="295">
        <v>7242</v>
      </c>
      <c r="E18" s="295">
        <v>4956</v>
      </c>
      <c r="F18" s="295">
        <v>4148</v>
      </c>
      <c r="G18" s="295">
        <v>2871</v>
      </c>
      <c r="H18" s="296">
        <v>2.68</v>
      </c>
    </row>
    <row r="19" spans="1:8">
      <c r="A19" s="279" t="s">
        <v>139</v>
      </c>
      <c r="B19" s="295">
        <v>1191</v>
      </c>
      <c r="C19" s="295">
        <v>271</v>
      </c>
      <c r="D19" s="295">
        <v>290</v>
      </c>
      <c r="E19" s="295">
        <v>178</v>
      </c>
      <c r="F19" s="295">
        <v>184</v>
      </c>
      <c r="G19" s="295">
        <v>268</v>
      </c>
      <c r="H19" s="296">
        <v>3.08</v>
      </c>
    </row>
    <row r="20" spans="1:8">
      <c r="A20" s="279" t="s">
        <v>387</v>
      </c>
      <c r="B20" s="295">
        <v>17690</v>
      </c>
      <c r="C20" s="295">
        <v>3323</v>
      </c>
      <c r="D20" s="295">
        <v>4288</v>
      </c>
      <c r="E20" s="295">
        <v>3400</v>
      </c>
      <c r="F20" s="295">
        <v>3448</v>
      </c>
      <c r="G20" s="295">
        <v>3231</v>
      </c>
      <c r="H20" s="296">
        <v>3.07</v>
      </c>
    </row>
    <row r="21" spans="1:8">
      <c r="A21" s="279" t="s">
        <v>141</v>
      </c>
      <c r="B21" s="295">
        <v>38</v>
      </c>
      <c r="C21" s="295">
        <v>24</v>
      </c>
      <c r="D21" s="295">
        <v>7</v>
      </c>
      <c r="E21" s="295">
        <v>6</v>
      </c>
      <c r="F21" s="281" t="s">
        <v>1</v>
      </c>
      <c r="G21" s="295">
        <v>1</v>
      </c>
      <c r="H21" s="296">
        <v>1.61</v>
      </c>
    </row>
    <row r="22" spans="1:8">
      <c r="A22" s="279" t="s">
        <v>142</v>
      </c>
      <c r="B22" s="295">
        <v>83</v>
      </c>
      <c r="C22" s="295">
        <v>29</v>
      </c>
      <c r="D22" s="295">
        <v>15</v>
      </c>
      <c r="E22" s="295">
        <v>12</v>
      </c>
      <c r="F22" s="295">
        <v>10</v>
      </c>
      <c r="G22" s="295">
        <v>17</v>
      </c>
      <c r="H22" s="296">
        <v>2.94</v>
      </c>
    </row>
    <row r="23" spans="1:8">
      <c r="A23" s="35" t="s">
        <v>143</v>
      </c>
      <c r="B23" s="295">
        <v>21472</v>
      </c>
      <c r="C23" s="295">
        <v>4736</v>
      </c>
      <c r="D23" s="295">
        <v>5840</v>
      </c>
      <c r="E23" s="295">
        <v>4352</v>
      </c>
      <c r="F23" s="295">
        <v>4029</v>
      </c>
      <c r="G23" s="295">
        <v>2515</v>
      </c>
      <c r="H23" s="297">
        <v>2.6883333333333339</v>
      </c>
    </row>
    <row r="24" spans="1:8">
      <c r="A24" s="279" t="s">
        <v>388</v>
      </c>
      <c r="B24" s="295">
        <v>4981</v>
      </c>
      <c r="C24" s="295">
        <v>949</v>
      </c>
      <c r="D24" s="295">
        <v>1316</v>
      </c>
      <c r="E24" s="295">
        <v>1075</v>
      </c>
      <c r="F24" s="295">
        <v>1028</v>
      </c>
      <c r="G24" s="295">
        <v>613</v>
      </c>
      <c r="H24" s="296">
        <v>2.86</v>
      </c>
    </row>
    <row r="25" spans="1:8">
      <c r="A25" s="279" t="s">
        <v>389</v>
      </c>
      <c r="B25" s="295">
        <v>438</v>
      </c>
      <c r="C25" s="295">
        <v>123</v>
      </c>
      <c r="D25" s="295">
        <v>146</v>
      </c>
      <c r="E25" s="295">
        <v>75</v>
      </c>
      <c r="F25" s="295">
        <v>43</v>
      </c>
      <c r="G25" s="295">
        <v>51</v>
      </c>
      <c r="H25" s="296">
        <v>2.5499999999999998</v>
      </c>
    </row>
    <row r="26" spans="1:8">
      <c r="A26" s="279" t="s">
        <v>390</v>
      </c>
      <c r="B26" s="295">
        <v>3819</v>
      </c>
      <c r="C26" s="295">
        <v>904</v>
      </c>
      <c r="D26" s="295">
        <v>1011</v>
      </c>
      <c r="E26" s="295">
        <v>813</v>
      </c>
      <c r="F26" s="295">
        <v>702</v>
      </c>
      <c r="G26" s="295">
        <v>389</v>
      </c>
      <c r="H26" s="296">
        <v>2.71</v>
      </c>
    </row>
    <row r="27" spans="1:8">
      <c r="A27" s="279" t="s">
        <v>412</v>
      </c>
      <c r="B27" s="295">
        <v>7158</v>
      </c>
      <c r="C27" s="295">
        <v>1515</v>
      </c>
      <c r="D27" s="295">
        <v>1890</v>
      </c>
      <c r="E27" s="295">
        <v>1438</v>
      </c>
      <c r="F27" s="295">
        <v>1418</v>
      </c>
      <c r="G27" s="295">
        <v>897</v>
      </c>
      <c r="H27" s="296">
        <v>2.83</v>
      </c>
    </row>
    <row r="28" spans="1:8">
      <c r="A28" s="279" t="s">
        <v>392</v>
      </c>
      <c r="B28" s="295">
        <v>4276</v>
      </c>
      <c r="C28" s="295">
        <v>1022</v>
      </c>
      <c r="D28" s="295">
        <v>1227</v>
      </c>
      <c r="E28" s="295">
        <v>808</v>
      </c>
      <c r="F28" s="295">
        <v>728</v>
      </c>
      <c r="G28" s="295">
        <v>491</v>
      </c>
      <c r="H28" s="297">
        <v>2.7</v>
      </c>
    </row>
    <row r="29" spans="1:8">
      <c r="A29" s="279" t="s">
        <v>404</v>
      </c>
      <c r="B29" s="295">
        <v>800</v>
      </c>
      <c r="C29" s="295">
        <v>223</v>
      </c>
      <c r="D29" s="295">
        <v>250</v>
      </c>
      <c r="E29" s="295">
        <v>143</v>
      </c>
      <c r="F29" s="295">
        <v>110</v>
      </c>
      <c r="G29" s="295">
        <v>74</v>
      </c>
      <c r="H29" s="296">
        <v>2.48</v>
      </c>
    </row>
    <row r="30" spans="1:8">
      <c r="A30" s="279" t="s">
        <v>150</v>
      </c>
      <c r="B30" s="295">
        <v>365</v>
      </c>
      <c r="C30" s="295">
        <v>86</v>
      </c>
      <c r="D30" s="295">
        <v>89</v>
      </c>
      <c r="E30" s="295">
        <v>75</v>
      </c>
      <c r="F30" s="295">
        <v>58</v>
      </c>
      <c r="G30" s="295">
        <v>57</v>
      </c>
      <c r="H30" s="296">
        <v>2.85</v>
      </c>
    </row>
    <row r="31" spans="1:8">
      <c r="A31" s="279" t="s">
        <v>151</v>
      </c>
      <c r="B31" s="295">
        <v>783</v>
      </c>
      <c r="C31" s="295">
        <v>245</v>
      </c>
      <c r="D31" s="295">
        <v>213</v>
      </c>
      <c r="E31" s="295">
        <v>136</v>
      </c>
      <c r="F31" s="295">
        <v>109</v>
      </c>
      <c r="G31" s="295">
        <v>80</v>
      </c>
      <c r="H31" s="297">
        <v>2.5</v>
      </c>
    </row>
    <row r="32" spans="1:8">
      <c r="A32" s="279" t="s">
        <v>152</v>
      </c>
      <c r="B32" s="295">
        <v>3168</v>
      </c>
      <c r="C32" s="295">
        <v>611</v>
      </c>
      <c r="D32" s="295">
        <v>937</v>
      </c>
      <c r="E32" s="295">
        <v>554</v>
      </c>
      <c r="F32" s="295">
        <v>551</v>
      </c>
      <c r="G32" s="295">
        <v>515</v>
      </c>
      <c r="H32" s="296">
        <v>2.94</v>
      </c>
    </row>
    <row r="33" spans="1:8">
      <c r="A33" s="279" t="s">
        <v>153</v>
      </c>
      <c r="B33" s="295">
        <v>7492</v>
      </c>
      <c r="C33" s="295">
        <v>1898</v>
      </c>
      <c r="D33" s="295">
        <v>2021</v>
      </c>
      <c r="E33" s="295">
        <v>1351</v>
      </c>
      <c r="F33" s="295">
        <v>1175</v>
      </c>
      <c r="G33" s="295">
        <v>1047</v>
      </c>
      <c r="H33" s="296">
        <v>2.76</v>
      </c>
    </row>
    <row r="34" spans="1:8">
      <c r="A34" s="279" t="s">
        <v>154</v>
      </c>
      <c r="B34" s="295">
        <v>1896</v>
      </c>
      <c r="C34" s="295">
        <v>384</v>
      </c>
      <c r="D34" s="295">
        <v>477</v>
      </c>
      <c r="E34" s="295">
        <v>384</v>
      </c>
      <c r="F34" s="295">
        <v>311</v>
      </c>
      <c r="G34" s="295">
        <v>340</v>
      </c>
      <c r="H34" s="296">
        <v>2.98</v>
      </c>
    </row>
    <row r="35" spans="1:8">
      <c r="A35" s="279" t="s">
        <v>155</v>
      </c>
      <c r="B35" s="295">
        <v>5863</v>
      </c>
      <c r="C35" s="295">
        <v>1089</v>
      </c>
      <c r="D35" s="295">
        <v>1358</v>
      </c>
      <c r="E35" s="295">
        <v>1079</v>
      </c>
      <c r="F35" s="295">
        <v>1206</v>
      </c>
      <c r="G35" s="295">
        <v>1131</v>
      </c>
      <c r="H35" s="296">
        <v>3.13</v>
      </c>
    </row>
    <row r="36" spans="1:8">
      <c r="A36" s="279" t="s">
        <v>156</v>
      </c>
      <c r="B36" s="295">
        <v>543</v>
      </c>
      <c r="C36" s="295">
        <v>159</v>
      </c>
      <c r="D36" s="295">
        <v>128</v>
      </c>
      <c r="E36" s="295">
        <v>84</v>
      </c>
      <c r="F36" s="295">
        <v>72</v>
      </c>
      <c r="G36" s="295">
        <v>100</v>
      </c>
      <c r="H36" s="296">
        <v>2.87</v>
      </c>
    </row>
    <row r="37" spans="1:8">
      <c r="A37" s="279" t="s">
        <v>394</v>
      </c>
      <c r="B37" s="295">
        <v>128</v>
      </c>
      <c r="C37" s="295">
        <v>44</v>
      </c>
      <c r="D37" s="295">
        <v>48</v>
      </c>
      <c r="E37" s="295">
        <v>16</v>
      </c>
      <c r="F37" s="295">
        <v>6</v>
      </c>
      <c r="G37" s="295">
        <v>14</v>
      </c>
      <c r="H37" s="296">
        <v>2.29</v>
      </c>
    </row>
    <row r="38" spans="1:8">
      <c r="A38" s="279" t="s">
        <v>158</v>
      </c>
      <c r="B38" s="295">
        <v>11293</v>
      </c>
      <c r="C38" s="295">
        <v>2093</v>
      </c>
      <c r="D38" s="295">
        <v>2768</v>
      </c>
      <c r="E38" s="295">
        <v>2241</v>
      </c>
      <c r="F38" s="295">
        <v>2345</v>
      </c>
      <c r="G38" s="295">
        <v>1846</v>
      </c>
      <c r="H38" s="296">
        <v>3.02</v>
      </c>
    </row>
    <row r="39" spans="1:8">
      <c r="A39" s="279" t="s">
        <v>159</v>
      </c>
      <c r="B39" s="295">
        <v>5081</v>
      </c>
      <c r="C39" s="295">
        <v>1256</v>
      </c>
      <c r="D39" s="295">
        <v>1261</v>
      </c>
      <c r="E39" s="295">
        <v>908</v>
      </c>
      <c r="F39" s="295">
        <v>805</v>
      </c>
      <c r="G39" s="295">
        <v>851</v>
      </c>
      <c r="H39" s="296">
        <v>2.88</v>
      </c>
    </row>
    <row r="40" spans="1:8">
      <c r="A40" s="279" t="s">
        <v>160</v>
      </c>
      <c r="B40" s="295">
        <v>1077</v>
      </c>
      <c r="C40" s="295">
        <v>196</v>
      </c>
      <c r="D40" s="295">
        <v>254</v>
      </c>
      <c r="E40" s="295">
        <v>234</v>
      </c>
      <c r="F40" s="295">
        <v>194</v>
      </c>
      <c r="G40" s="295">
        <v>199</v>
      </c>
      <c r="H40" s="296">
        <v>3.08</v>
      </c>
    </row>
    <row r="41" spans="1:8">
      <c r="A41" s="279" t="s">
        <v>161</v>
      </c>
      <c r="B41" s="295">
        <v>3579</v>
      </c>
      <c r="C41" s="295">
        <v>789</v>
      </c>
      <c r="D41" s="295">
        <v>859</v>
      </c>
      <c r="E41" s="295">
        <v>709</v>
      </c>
      <c r="F41" s="295">
        <v>714</v>
      </c>
      <c r="G41" s="295">
        <v>508</v>
      </c>
      <c r="H41" s="296">
        <v>2.92</v>
      </c>
    </row>
    <row r="42" spans="1:8">
      <c r="A42" s="279" t="s">
        <v>162</v>
      </c>
      <c r="B42" s="295">
        <v>8553</v>
      </c>
      <c r="C42" s="295">
        <v>1983</v>
      </c>
      <c r="D42" s="295">
        <v>2332</v>
      </c>
      <c r="E42" s="295">
        <v>1567</v>
      </c>
      <c r="F42" s="295">
        <v>1422</v>
      </c>
      <c r="G42" s="295">
        <v>1249</v>
      </c>
      <c r="H42" s="296">
        <v>2.83</v>
      </c>
    </row>
    <row r="43" spans="1:8">
      <c r="A43" s="279" t="s">
        <v>163</v>
      </c>
      <c r="B43" s="295">
        <v>6104</v>
      </c>
      <c r="C43" s="295">
        <v>1538</v>
      </c>
      <c r="D43" s="295">
        <v>1806</v>
      </c>
      <c r="E43" s="295">
        <v>1218</v>
      </c>
      <c r="F43" s="295">
        <v>939</v>
      </c>
      <c r="G43" s="295">
        <v>603</v>
      </c>
      <c r="H43" s="297">
        <v>2.6</v>
      </c>
    </row>
    <row r="44" spans="1:8">
      <c r="A44" s="279" t="s">
        <v>164</v>
      </c>
      <c r="B44" s="295">
        <v>3985</v>
      </c>
      <c r="C44" s="295">
        <v>766</v>
      </c>
      <c r="D44" s="295">
        <v>939</v>
      </c>
      <c r="E44" s="295">
        <v>701</v>
      </c>
      <c r="F44" s="295">
        <v>736</v>
      </c>
      <c r="G44" s="295">
        <v>843</v>
      </c>
      <c r="H44" s="296">
        <v>3.15</v>
      </c>
    </row>
    <row r="45" spans="1:8">
      <c r="A45" s="279" t="s">
        <v>165</v>
      </c>
      <c r="B45" s="295">
        <v>8792</v>
      </c>
      <c r="C45" s="295">
        <v>1965</v>
      </c>
      <c r="D45" s="295">
        <v>2390</v>
      </c>
      <c r="E45" s="295">
        <v>1669</v>
      </c>
      <c r="F45" s="295">
        <v>1422</v>
      </c>
      <c r="G45" s="295">
        <v>1346</v>
      </c>
      <c r="H45" s="296">
        <v>2.87</v>
      </c>
    </row>
    <row r="46" spans="1:8">
      <c r="A46" s="279" t="s">
        <v>166</v>
      </c>
      <c r="B46" s="295">
        <v>1078</v>
      </c>
      <c r="C46" s="295">
        <v>270</v>
      </c>
      <c r="D46" s="295">
        <v>288</v>
      </c>
      <c r="E46" s="295">
        <v>193</v>
      </c>
      <c r="F46" s="295">
        <v>204</v>
      </c>
      <c r="G46" s="295">
        <v>123</v>
      </c>
      <c r="H46" s="297">
        <v>2.7</v>
      </c>
    </row>
    <row r="47" spans="1:8">
      <c r="A47" s="279" t="s">
        <v>167</v>
      </c>
      <c r="B47" s="295">
        <v>1675</v>
      </c>
      <c r="C47" s="295">
        <v>254</v>
      </c>
      <c r="D47" s="295">
        <v>372</v>
      </c>
      <c r="E47" s="295">
        <v>317</v>
      </c>
      <c r="F47" s="295">
        <v>358</v>
      </c>
      <c r="G47" s="295">
        <v>374</v>
      </c>
      <c r="H47" s="296">
        <v>3.31</v>
      </c>
    </row>
    <row r="48" spans="1:8">
      <c r="A48" s="279" t="s">
        <v>168</v>
      </c>
      <c r="B48" s="295">
        <v>971</v>
      </c>
      <c r="C48" s="295">
        <v>277</v>
      </c>
      <c r="D48" s="295">
        <v>243</v>
      </c>
      <c r="E48" s="295">
        <v>151</v>
      </c>
      <c r="F48" s="295">
        <v>131</v>
      </c>
      <c r="G48" s="295">
        <v>169</v>
      </c>
      <c r="H48" s="296">
        <v>2.79</v>
      </c>
    </row>
    <row r="49" spans="1:8">
      <c r="A49" s="279" t="s">
        <v>169</v>
      </c>
      <c r="B49" s="295">
        <v>1787</v>
      </c>
      <c r="C49" s="295">
        <v>640</v>
      </c>
      <c r="D49" s="295">
        <v>516</v>
      </c>
      <c r="E49" s="295">
        <v>225</v>
      </c>
      <c r="F49" s="295">
        <v>191</v>
      </c>
      <c r="G49" s="295">
        <v>215</v>
      </c>
      <c r="H49" s="296">
        <v>2.4300000000000002</v>
      </c>
    </row>
    <row r="50" spans="1:8">
      <c r="A50" s="279" t="s">
        <v>170</v>
      </c>
      <c r="B50" s="295">
        <v>130</v>
      </c>
      <c r="C50" s="295">
        <v>34</v>
      </c>
      <c r="D50" s="295">
        <v>35</v>
      </c>
      <c r="E50" s="295">
        <v>22</v>
      </c>
      <c r="F50" s="295">
        <v>19</v>
      </c>
      <c r="G50" s="295">
        <v>20</v>
      </c>
      <c r="H50" s="296">
        <v>2.72</v>
      </c>
    </row>
    <row r="51" spans="1:8">
      <c r="A51" s="279" t="s">
        <v>171</v>
      </c>
      <c r="B51" s="295">
        <v>2532</v>
      </c>
      <c r="C51" s="295">
        <v>726</v>
      </c>
      <c r="D51" s="295">
        <v>760</v>
      </c>
      <c r="E51" s="295">
        <v>448</v>
      </c>
      <c r="F51" s="295">
        <v>370</v>
      </c>
      <c r="G51" s="295">
        <v>228</v>
      </c>
      <c r="H51" s="296">
        <v>2.4900000000000002</v>
      </c>
    </row>
    <row r="52" spans="1:8">
      <c r="A52" s="285" t="s">
        <v>395</v>
      </c>
      <c r="B52" s="295">
        <v>27961</v>
      </c>
      <c r="C52" s="295">
        <v>6423</v>
      </c>
      <c r="D52" s="295">
        <v>7125</v>
      </c>
      <c r="E52" s="295">
        <v>5351</v>
      </c>
      <c r="F52" s="295">
        <v>4862</v>
      </c>
      <c r="G52" s="295">
        <v>4200</v>
      </c>
      <c r="H52" s="296">
        <v>2.88</v>
      </c>
    </row>
    <row r="53" spans="1:8">
      <c r="A53" s="279" t="s">
        <v>173</v>
      </c>
      <c r="B53" s="295">
        <v>12166</v>
      </c>
      <c r="C53" s="295">
        <v>2943</v>
      </c>
      <c r="D53" s="295">
        <v>3253</v>
      </c>
      <c r="E53" s="295">
        <v>2183</v>
      </c>
      <c r="F53" s="295">
        <v>1953</v>
      </c>
      <c r="G53" s="295">
        <v>1834</v>
      </c>
      <c r="H53" s="296">
        <v>2.82</v>
      </c>
    </row>
    <row r="54" spans="1:8">
      <c r="A54" s="279" t="s">
        <v>174</v>
      </c>
      <c r="B54" s="295">
        <v>2252</v>
      </c>
      <c r="C54" s="295">
        <v>642</v>
      </c>
      <c r="D54" s="295">
        <v>673</v>
      </c>
      <c r="E54" s="295">
        <v>356</v>
      </c>
      <c r="F54" s="295">
        <v>308</v>
      </c>
      <c r="G54" s="295">
        <v>273</v>
      </c>
      <c r="H54" s="297">
        <v>2.6</v>
      </c>
    </row>
    <row r="55" spans="1:8">
      <c r="A55" s="279" t="s">
        <v>175</v>
      </c>
      <c r="B55" s="295">
        <v>3871</v>
      </c>
      <c r="C55" s="295">
        <v>986</v>
      </c>
      <c r="D55" s="295">
        <v>1120</v>
      </c>
      <c r="E55" s="295">
        <v>709</v>
      </c>
      <c r="F55" s="295">
        <v>630</v>
      </c>
      <c r="G55" s="295">
        <v>426</v>
      </c>
      <c r="H55" s="296">
        <v>2.65</v>
      </c>
    </row>
    <row r="56" spans="1:8">
      <c r="A56" s="279" t="s">
        <v>176</v>
      </c>
      <c r="B56" s="295">
        <v>2847</v>
      </c>
      <c r="C56" s="295">
        <v>696</v>
      </c>
      <c r="D56" s="295">
        <v>851</v>
      </c>
      <c r="E56" s="295">
        <v>523</v>
      </c>
      <c r="F56" s="295">
        <v>467</v>
      </c>
      <c r="G56" s="295">
        <v>310</v>
      </c>
      <c r="H56" s="296">
        <v>2.66</v>
      </c>
    </row>
    <row r="57" spans="1:8">
      <c r="A57" s="279" t="s">
        <v>177</v>
      </c>
      <c r="B57" s="295">
        <v>6157</v>
      </c>
      <c r="C57" s="295">
        <v>1507</v>
      </c>
      <c r="D57" s="295">
        <v>1729</v>
      </c>
      <c r="E57" s="295">
        <v>1106</v>
      </c>
      <c r="F57" s="295">
        <v>1011</v>
      </c>
      <c r="G57" s="295">
        <v>804</v>
      </c>
      <c r="H57" s="296">
        <v>2.75</v>
      </c>
    </row>
    <row r="58" spans="1:8">
      <c r="A58" s="279" t="s">
        <v>178</v>
      </c>
      <c r="B58" s="295">
        <v>3792</v>
      </c>
      <c r="C58" s="295">
        <v>874</v>
      </c>
      <c r="D58" s="295">
        <v>858</v>
      </c>
      <c r="E58" s="295">
        <v>656</v>
      </c>
      <c r="F58" s="295">
        <v>652</v>
      </c>
      <c r="G58" s="295">
        <v>752</v>
      </c>
      <c r="H58" s="296">
        <v>3.08</v>
      </c>
    </row>
    <row r="59" spans="1:8">
      <c r="A59" s="279" t="s">
        <v>180</v>
      </c>
      <c r="B59" s="295">
        <v>13255</v>
      </c>
      <c r="C59" s="295">
        <v>3060</v>
      </c>
      <c r="D59" s="295">
        <v>3602</v>
      </c>
      <c r="E59" s="295">
        <v>2559</v>
      </c>
      <c r="F59" s="295">
        <v>2147</v>
      </c>
      <c r="G59" s="295">
        <v>1887</v>
      </c>
      <c r="H59" s="296">
        <v>2.81</v>
      </c>
    </row>
    <row r="60" spans="1:8">
      <c r="A60" s="285" t="s">
        <v>181</v>
      </c>
      <c r="B60" s="295">
        <v>9394</v>
      </c>
      <c r="C60" s="295">
        <v>1848</v>
      </c>
      <c r="D60" s="295">
        <v>2317</v>
      </c>
      <c r="E60" s="295">
        <v>1871</v>
      </c>
      <c r="F60" s="295">
        <v>1765</v>
      </c>
      <c r="G60" s="295">
        <v>1593</v>
      </c>
      <c r="H60" s="296">
        <v>2.99</v>
      </c>
    </row>
    <row r="61" spans="1:8">
      <c r="A61" s="279" t="s">
        <v>182</v>
      </c>
      <c r="B61" s="295">
        <v>4867</v>
      </c>
      <c r="C61" s="295">
        <v>1019</v>
      </c>
      <c r="D61" s="295">
        <v>1118</v>
      </c>
      <c r="E61" s="295">
        <v>821</v>
      </c>
      <c r="F61" s="295">
        <v>932</v>
      </c>
      <c r="G61" s="295">
        <v>977</v>
      </c>
      <c r="H61" s="296">
        <v>3.11</v>
      </c>
    </row>
    <row r="62" spans="1:8">
      <c r="A62" s="279" t="s">
        <v>405</v>
      </c>
      <c r="B62" s="295">
        <v>6544</v>
      </c>
      <c r="C62" s="295">
        <v>1635</v>
      </c>
      <c r="D62" s="295">
        <v>1877</v>
      </c>
      <c r="E62" s="295">
        <v>1263</v>
      </c>
      <c r="F62" s="295">
        <v>1115</v>
      </c>
      <c r="G62" s="295">
        <v>654</v>
      </c>
      <c r="H62" s="296">
        <v>2.63</v>
      </c>
    </row>
    <row r="63" spans="1:8">
      <c r="A63" s="279" t="s">
        <v>184</v>
      </c>
      <c r="B63" s="295">
        <v>1390</v>
      </c>
      <c r="C63" s="295">
        <v>389</v>
      </c>
      <c r="D63" s="295">
        <v>439</v>
      </c>
      <c r="E63" s="295">
        <v>249</v>
      </c>
      <c r="F63" s="295">
        <v>194</v>
      </c>
      <c r="G63" s="295">
        <v>119</v>
      </c>
      <c r="H63" s="296">
        <v>2.48</v>
      </c>
    </row>
    <row r="64" spans="1:8">
      <c r="A64" s="279" t="s">
        <v>185</v>
      </c>
      <c r="B64" s="295">
        <v>1662</v>
      </c>
      <c r="C64" s="295">
        <v>395</v>
      </c>
      <c r="D64" s="295">
        <v>442</v>
      </c>
      <c r="E64" s="295">
        <v>303</v>
      </c>
      <c r="F64" s="295">
        <v>278</v>
      </c>
      <c r="G64" s="295">
        <v>244</v>
      </c>
      <c r="H64" s="296">
        <v>2.82</v>
      </c>
    </row>
    <row r="65" spans="1:8">
      <c r="A65" s="279" t="s">
        <v>186</v>
      </c>
      <c r="B65" s="295">
        <v>5009</v>
      </c>
      <c r="C65" s="295">
        <v>951</v>
      </c>
      <c r="D65" s="295">
        <v>1260</v>
      </c>
      <c r="E65" s="295">
        <v>985</v>
      </c>
      <c r="F65" s="295">
        <v>964</v>
      </c>
      <c r="G65" s="295">
        <v>849</v>
      </c>
      <c r="H65" s="296">
        <v>3.02</v>
      </c>
    </row>
    <row r="66" spans="1:8">
      <c r="A66" s="279" t="s">
        <v>187</v>
      </c>
      <c r="B66" s="295">
        <v>5609</v>
      </c>
      <c r="C66" s="295">
        <v>1406</v>
      </c>
      <c r="D66" s="295">
        <v>1408</v>
      </c>
      <c r="E66" s="295">
        <v>971</v>
      </c>
      <c r="F66" s="295">
        <v>823</v>
      </c>
      <c r="G66" s="295">
        <v>1001</v>
      </c>
      <c r="H66" s="296">
        <v>2.91</v>
      </c>
    </row>
    <row r="67" spans="1:8">
      <c r="A67" s="279" t="s">
        <v>188</v>
      </c>
      <c r="B67" s="295">
        <v>2517</v>
      </c>
      <c r="C67" s="295">
        <v>708</v>
      </c>
      <c r="D67" s="295">
        <v>783</v>
      </c>
      <c r="E67" s="295">
        <v>418</v>
      </c>
      <c r="F67" s="295">
        <v>379</v>
      </c>
      <c r="G67" s="295">
        <v>229</v>
      </c>
      <c r="H67" s="296">
        <v>2.5099999999999998</v>
      </c>
    </row>
    <row r="68" spans="1:8">
      <c r="A68" s="292" t="s">
        <v>189</v>
      </c>
      <c r="B68" s="300">
        <v>3665</v>
      </c>
      <c r="C68" s="300">
        <v>839</v>
      </c>
      <c r="D68" s="300">
        <v>1059</v>
      </c>
      <c r="E68" s="300">
        <v>696</v>
      </c>
      <c r="F68" s="300">
        <v>620</v>
      </c>
      <c r="G68" s="300">
        <v>451</v>
      </c>
      <c r="H68" s="301">
        <v>2.72</v>
      </c>
    </row>
  </sheetData>
  <mergeCells count="1">
    <mergeCell ref="A2:H2"/>
  </mergeCells>
  <hyperlinks>
    <hyperlink ref="H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6" activePane="bottomLeft" state="frozen"/>
      <selection activeCell="J20" sqref="J20"/>
      <selection pane="bottomLeft" activeCell="J20" sqref="J20"/>
    </sheetView>
  </sheetViews>
  <sheetFormatPr defaultRowHeight="12"/>
  <cols>
    <col min="1" max="1" width="21" style="277" customWidth="1"/>
    <col min="2" max="2" width="9.140625" style="277"/>
    <col min="3" max="3" width="11.42578125" style="277" customWidth="1"/>
    <col min="4" max="4" width="11.7109375" style="277" customWidth="1"/>
    <col min="5" max="5" width="11.140625" style="277" customWidth="1"/>
    <col min="6" max="6" width="11.5703125" style="277" customWidth="1"/>
    <col min="7" max="7" width="9.140625" style="277"/>
    <col min="8" max="8" width="10.140625" style="277" customWidth="1"/>
    <col min="9" max="16384" width="9.140625" style="277"/>
  </cols>
  <sheetData>
    <row r="1" spans="1:8" ht="16.5" customHeight="1"/>
    <row r="2" spans="1:8">
      <c r="A2" s="760" t="s">
        <v>900</v>
      </c>
      <c r="B2" s="760"/>
      <c r="C2" s="760"/>
      <c r="D2" s="760"/>
      <c r="E2" s="760"/>
      <c r="F2" s="760"/>
      <c r="G2" s="760"/>
      <c r="H2" s="760"/>
    </row>
    <row r="3" spans="1:8" ht="12.75" thickBot="1">
      <c r="A3" s="304"/>
      <c r="B3" s="304"/>
      <c r="C3" s="304"/>
      <c r="D3" s="304"/>
      <c r="E3" s="304"/>
      <c r="F3" s="304"/>
      <c r="G3" s="750" t="s">
        <v>121</v>
      </c>
      <c r="H3" s="750"/>
    </row>
    <row r="4" spans="1:8" ht="18" customHeight="1">
      <c r="A4" s="761" t="s">
        <v>122</v>
      </c>
      <c r="B4" s="763" t="s">
        <v>340</v>
      </c>
      <c r="C4" s="765" t="s">
        <v>432</v>
      </c>
      <c r="D4" s="766"/>
      <c r="E4" s="766"/>
      <c r="F4" s="766"/>
      <c r="G4" s="766"/>
      <c r="H4" s="766"/>
    </row>
    <row r="5" spans="1:8" ht="52.5" customHeight="1" thickBot="1">
      <c r="A5" s="762"/>
      <c r="B5" s="764"/>
      <c r="C5" s="577" t="s">
        <v>433</v>
      </c>
      <c r="D5" s="577" t="s">
        <v>434</v>
      </c>
      <c r="E5" s="577" t="s">
        <v>435</v>
      </c>
      <c r="F5" s="577" t="s">
        <v>436</v>
      </c>
      <c r="G5" s="573" t="s">
        <v>437</v>
      </c>
      <c r="H5" s="571" t="s">
        <v>438</v>
      </c>
    </row>
    <row r="6" spans="1:8" ht="15" customHeight="1">
      <c r="A6" s="315" t="s">
        <v>385</v>
      </c>
      <c r="B6" s="307"/>
      <c r="C6" s="307"/>
      <c r="D6" s="307"/>
      <c r="E6" s="307"/>
      <c r="F6" s="307"/>
      <c r="G6" s="307"/>
      <c r="H6" s="307"/>
    </row>
    <row r="7" spans="1:8" ht="15" customHeight="1">
      <c r="A7" s="298" t="s">
        <v>439</v>
      </c>
      <c r="B7" s="307">
        <v>342213</v>
      </c>
      <c r="C7" s="307">
        <v>99073</v>
      </c>
      <c r="D7" s="307">
        <v>4064</v>
      </c>
      <c r="E7" s="307">
        <v>170894</v>
      </c>
      <c r="F7" s="307">
        <v>4706</v>
      </c>
      <c r="G7" s="307">
        <v>50620</v>
      </c>
      <c r="H7" s="307">
        <v>12856</v>
      </c>
    </row>
    <row r="8" spans="1:8" ht="15" customHeight="1">
      <c r="A8" s="298" t="s">
        <v>440</v>
      </c>
      <c r="B8" s="307">
        <v>1004982</v>
      </c>
      <c r="C8" s="307">
        <v>198146</v>
      </c>
      <c r="D8" s="307">
        <v>8128</v>
      </c>
      <c r="E8" s="307">
        <v>631715</v>
      </c>
      <c r="F8" s="307">
        <v>17014</v>
      </c>
      <c r="G8" s="307">
        <v>119548</v>
      </c>
      <c r="H8" s="307">
        <v>30431</v>
      </c>
    </row>
    <row r="9" spans="1:8" ht="15" customHeight="1">
      <c r="A9" s="35" t="s">
        <v>127</v>
      </c>
      <c r="B9" s="303"/>
      <c r="C9" s="303"/>
      <c r="D9" s="303"/>
      <c r="E9" s="303"/>
      <c r="F9" s="303"/>
      <c r="G9" s="303"/>
      <c r="H9" s="303"/>
    </row>
    <row r="10" spans="1:8" ht="15" customHeight="1">
      <c r="A10" s="295" t="s">
        <v>439</v>
      </c>
      <c r="B10" s="303">
        <v>53055</v>
      </c>
      <c r="C10" s="303">
        <v>13338</v>
      </c>
      <c r="D10" s="303">
        <v>939</v>
      </c>
      <c r="E10" s="303">
        <v>27633</v>
      </c>
      <c r="F10" s="303">
        <v>924</v>
      </c>
      <c r="G10" s="303">
        <v>8377</v>
      </c>
      <c r="H10" s="303">
        <v>1844</v>
      </c>
    </row>
    <row r="11" spans="1:8" ht="15" customHeight="1">
      <c r="A11" s="295" t="s">
        <v>440</v>
      </c>
      <c r="B11" s="303">
        <v>156133</v>
      </c>
      <c r="C11" s="303">
        <v>26676</v>
      </c>
      <c r="D11" s="303">
        <v>1878</v>
      </c>
      <c r="E11" s="303">
        <v>100562</v>
      </c>
      <c r="F11" s="303">
        <v>3237</v>
      </c>
      <c r="G11" s="303">
        <v>19500</v>
      </c>
      <c r="H11" s="303">
        <v>4280</v>
      </c>
    </row>
    <row r="12" spans="1:8" ht="15" customHeight="1">
      <c r="A12" s="295" t="s">
        <v>128</v>
      </c>
      <c r="B12" s="303"/>
      <c r="C12" s="303"/>
      <c r="D12" s="303"/>
      <c r="E12" s="303"/>
      <c r="F12" s="303"/>
      <c r="G12" s="303"/>
      <c r="H12" s="303"/>
    </row>
    <row r="13" spans="1:8" ht="15" customHeight="1">
      <c r="A13" s="295" t="s">
        <v>439</v>
      </c>
      <c r="B13" s="303">
        <v>573</v>
      </c>
      <c r="C13" s="303">
        <v>188</v>
      </c>
      <c r="D13" s="303">
        <v>2</v>
      </c>
      <c r="E13" s="303">
        <v>294</v>
      </c>
      <c r="F13" s="303" t="s">
        <v>1</v>
      </c>
      <c r="G13" s="303">
        <v>68</v>
      </c>
      <c r="H13" s="303">
        <v>21</v>
      </c>
    </row>
    <row r="14" spans="1:8" ht="15" customHeight="1">
      <c r="A14" s="295" t="s">
        <v>440</v>
      </c>
      <c r="B14" s="303">
        <v>1743</v>
      </c>
      <c r="C14" s="303">
        <v>376</v>
      </c>
      <c r="D14" s="303">
        <v>4</v>
      </c>
      <c r="E14" s="303">
        <v>1156</v>
      </c>
      <c r="F14" s="303" t="s">
        <v>1</v>
      </c>
      <c r="G14" s="303">
        <v>159</v>
      </c>
      <c r="H14" s="303">
        <v>48</v>
      </c>
    </row>
    <row r="15" spans="1:8" ht="15" customHeight="1">
      <c r="A15" s="35" t="s">
        <v>129</v>
      </c>
      <c r="B15" s="303"/>
      <c r="C15" s="303"/>
      <c r="D15" s="303"/>
      <c r="E15" s="303"/>
      <c r="F15" s="303"/>
      <c r="G15" s="303"/>
      <c r="H15" s="303"/>
    </row>
    <row r="16" spans="1:8" ht="15" customHeight="1">
      <c r="A16" s="295" t="s">
        <v>439</v>
      </c>
      <c r="B16" s="303">
        <v>30718</v>
      </c>
      <c r="C16" s="303">
        <v>8783</v>
      </c>
      <c r="D16" s="303">
        <v>357</v>
      </c>
      <c r="E16" s="303">
        <v>15625</v>
      </c>
      <c r="F16" s="303">
        <v>616</v>
      </c>
      <c r="G16" s="303">
        <v>4134</v>
      </c>
      <c r="H16" s="303">
        <v>1203</v>
      </c>
    </row>
    <row r="17" spans="1:8" ht="15" customHeight="1">
      <c r="A17" s="295" t="s">
        <v>440</v>
      </c>
      <c r="B17" s="303">
        <v>90477</v>
      </c>
      <c r="C17" s="303">
        <v>17566</v>
      </c>
      <c r="D17" s="303">
        <v>714</v>
      </c>
      <c r="E17" s="303">
        <v>57450</v>
      </c>
      <c r="F17" s="303">
        <v>2255</v>
      </c>
      <c r="G17" s="303">
        <v>9624</v>
      </c>
      <c r="H17" s="303">
        <v>2868</v>
      </c>
    </row>
    <row r="18" spans="1:8" ht="15" customHeight="1">
      <c r="A18" s="295" t="s">
        <v>130</v>
      </c>
      <c r="B18" s="303"/>
      <c r="C18" s="303"/>
      <c r="D18" s="303"/>
      <c r="E18" s="303"/>
      <c r="F18" s="303"/>
      <c r="G18" s="303"/>
      <c r="H18" s="303"/>
    </row>
    <row r="19" spans="1:8" ht="15" customHeight="1">
      <c r="A19" s="295" t="s">
        <v>439</v>
      </c>
      <c r="B19" s="303">
        <v>2935</v>
      </c>
      <c r="C19" s="303">
        <v>671</v>
      </c>
      <c r="D19" s="303">
        <v>5</v>
      </c>
      <c r="E19" s="303">
        <v>1705</v>
      </c>
      <c r="F19" s="303">
        <v>5</v>
      </c>
      <c r="G19" s="303">
        <v>461</v>
      </c>
      <c r="H19" s="303">
        <v>88</v>
      </c>
    </row>
    <row r="20" spans="1:8" ht="15" customHeight="1">
      <c r="A20" s="295" t="s">
        <v>440</v>
      </c>
      <c r="B20" s="303">
        <v>9357</v>
      </c>
      <c r="C20" s="303">
        <v>1342</v>
      </c>
      <c r="D20" s="303">
        <v>10</v>
      </c>
      <c r="E20" s="303">
        <v>6654</v>
      </c>
      <c r="F20" s="303">
        <v>18</v>
      </c>
      <c r="G20" s="303">
        <v>1114</v>
      </c>
      <c r="H20" s="303">
        <v>219</v>
      </c>
    </row>
    <row r="21" spans="1:8" ht="15" customHeight="1">
      <c r="A21" s="295" t="s">
        <v>131</v>
      </c>
      <c r="B21" s="303"/>
      <c r="C21" s="303"/>
      <c r="D21" s="303"/>
      <c r="E21" s="303"/>
      <c r="F21" s="303"/>
      <c r="G21" s="303"/>
      <c r="H21" s="303"/>
    </row>
    <row r="22" spans="1:8" ht="15" customHeight="1">
      <c r="A22" s="295" t="s">
        <v>439</v>
      </c>
      <c r="B22" s="303">
        <v>5362</v>
      </c>
      <c r="C22" s="303">
        <v>1385</v>
      </c>
      <c r="D22" s="303">
        <v>41</v>
      </c>
      <c r="E22" s="303">
        <v>2769</v>
      </c>
      <c r="F22" s="303">
        <v>58</v>
      </c>
      <c r="G22" s="303">
        <v>878</v>
      </c>
      <c r="H22" s="303">
        <v>231</v>
      </c>
    </row>
    <row r="23" spans="1:8" ht="15" customHeight="1">
      <c r="A23" s="295" t="s">
        <v>440</v>
      </c>
      <c r="B23" s="303">
        <v>16118</v>
      </c>
      <c r="C23" s="303">
        <v>2770</v>
      </c>
      <c r="D23" s="303">
        <v>82</v>
      </c>
      <c r="E23" s="303">
        <v>10378</v>
      </c>
      <c r="F23" s="303">
        <v>218</v>
      </c>
      <c r="G23" s="303">
        <v>2110</v>
      </c>
      <c r="H23" s="303">
        <v>560</v>
      </c>
    </row>
    <row r="24" spans="1:8" ht="15" customHeight="1">
      <c r="A24" s="295" t="s">
        <v>132</v>
      </c>
      <c r="B24" s="303"/>
      <c r="C24" s="303"/>
      <c r="D24" s="303"/>
      <c r="E24" s="303"/>
      <c r="F24" s="303"/>
      <c r="G24" s="303"/>
      <c r="H24" s="303"/>
    </row>
    <row r="25" spans="1:8" ht="15" customHeight="1">
      <c r="A25" s="295" t="s">
        <v>439</v>
      </c>
      <c r="B25" s="303">
        <v>4505</v>
      </c>
      <c r="C25" s="303">
        <v>1306</v>
      </c>
      <c r="D25" s="303">
        <v>73</v>
      </c>
      <c r="E25" s="303">
        <v>2242</v>
      </c>
      <c r="F25" s="303">
        <v>55</v>
      </c>
      <c r="G25" s="303">
        <v>660</v>
      </c>
      <c r="H25" s="303">
        <v>169</v>
      </c>
    </row>
    <row r="26" spans="1:8" ht="15" customHeight="1">
      <c r="A26" s="295" t="s">
        <v>440</v>
      </c>
      <c r="B26" s="303">
        <v>13308</v>
      </c>
      <c r="C26" s="303">
        <v>2612</v>
      </c>
      <c r="D26" s="303">
        <v>146</v>
      </c>
      <c r="E26" s="303">
        <v>8335</v>
      </c>
      <c r="F26" s="303">
        <v>197</v>
      </c>
      <c r="G26" s="303">
        <v>1613</v>
      </c>
      <c r="H26" s="303">
        <v>405</v>
      </c>
    </row>
    <row r="27" spans="1:8" ht="15" customHeight="1">
      <c r="A27" s="295" t="s">
        <v>133</v>
      </c>
      <c r="B27" s="303"/>
      <c r="C27" s="303"/>
      <c r="D27" s="303"/>
      <c r="E27" s="303"/>
      <c r="F27" s="303"/>
      <c r="G27" s="303"/>
      <c r="H27" s="303"/>
    </row>
    <row r="28" spans="1:8" ht="15" customHeight="1">
      <c r="A28" s="295" t="s">
        <v>439</v>
      </c>
      <c r="B28" s="303">
        <v>2895</v>
      </c>
      <c r="C28" s="303">
        <v>913</v>
      </c>
      <c r="D28" s="303">
        <v>31</v>
      </c>
      <c r="E28" s="303">
        <v>1339</v>
      </c>
      <c r="F28" s="303">
        <v>19</v>
      </c>
      <c r="G28" s="303">
        <v>451</v>
      </c>
      <c r="H28" s="303">
        <v>142</v>
      </c>
    </row>
    <row r="29" spans="1:8" ht="15" customHeight="1">
      <c r="A29" s="295" t="s">
        <v>440</v>
      </c>
      <c r="B29" s="303">
        <v>8266</v>
      </c>
      <c r="C29" s="303">
        <v>1826</v>
      </c>
      <c r="D29" s="303">
        <v>62</v>
      </c>
      <c r="E29" s="303">
        <v>4900</v>
      </c>
      <c r="F29" s="303">
        <v>73</v>
      </c>
      <c r="G29" s="303">
        <v>1074</v>
      </c>
      <c r="H29" s="303">
        <v>331</v>
      </c>
    </row>
    <row r="30" spans="1:8" ht="15" customHeight="1">
      <c r="A30" s="295" t="s">
        <v>134</v>
      </c>
      <c r="B30" s="303"/>
      <c r="C30" s="303"/>
      <c r="D30" s="303"/>
      <c r="E30" s="303"/>
      <c r="F30" s="303"/>
      <c r="G30" s="303"/>
      <c r="H30" s="303"/>
    </row>
    <row r="31" spans="1:8" ht="15" customHeight="1">
      <c r="A31" s="295" t="s">
        <v>439</v>
      </c>
      <c r="B31" s="303">
        <v>3132</v>
      </c>
      <c r="C31" s="303">
        <v>857</v>
      </c>
      <c r="D31" s="303">
        <v>41</v>
      </c>
      <c r="E31" s="303">
        <v>1490</v>
      </c>
      <c r="F31" s="303">
        <v>83</v>
      </c>
      <c r="G31" s="303">
        <v>527</v>
      </c>
      <c r="H31" s="303">
        <v>134</v>
      </c>
    </row>
    <row r="32" spans="1:8" ht="15" customHeight="1">
      <c r="A32" s="295" t="s">
        <v>440</v>
      </c>
      <c r="B32" s="303">
        <v>9275</v>
      </c>
      <c r="C32" s="303">
        <v>1714</v>
      </c>
      <c r="D32" s="303">
        <v>82</v>
      </c>
      <c r="E32" s="303">
        <v>5576</v>
      </c>
      <c r="F32" s="303">
        <v>305</v>
      </c>
      <c r="G32" s="303">
        <v>1284</v>
      </c>
      <c r="H32" s="303">
        <v>314</v>
      </c>
    </row>
    <row r="33" spans="1:8" ht="15" customHeight="1">
      <c r="A33" s="295" t="s">
        <v>135</v>
      </c>
      <c r="B33" s="303"/>
      <c r="C33" s="303"/>
      <c r="D33" s="303"/>
      <c r="E33" s="303"/>
      <c r="F33" s="303"/>
      <c r="G33" s="303"/>
      <c r="H33" s="303"/>
    </row>
    <row r="34" spans="1:8" ht="15" customHeight="1">
      <c r="A34" s="295" t="s">
        <v>439</v>
      </c>
      <c r="B34" s="303">
        <v>1282</v>
      </c>
      <c r="C34" s="303">
        <v>406</v>
      </c>
      <c r="D34" s="303">
        <v>14</v>
      </c>
      <c r="E34" s="303">
        <v>627</v>
      </c>
      <c r="F34" s="303">
        <v>14</v>
      </c>
      <c r="G34" s="303">
        <v>167</v>
      </c>
      <c r="H34" s="303">
        <v>54</v>
      </c>
    </row>
    <row r="35" spans="1:8" ht="15" customHeight="1">
      <c r="A35" s="295" t="s">
        <v>440</v>
      </c>
      <c r="B35" s="303">
        <v>3760</v>
      </c>
      <c r="C35" s="303">
        <v>812</v>
      </c>
      <c r="D35" s="303">
        <v>28</v>
      </c>
      <c r="E35" s="303">
        <v>2341</v>
      </c>
      <c r="F35" s="303">
        <v>54</v>
      </c>
      <c r="G35" s="303">
        <v>385</v>
      </c>
      <c r="H35" s="303">
        <v>140</v>
      </c>
    </row>
    <row r="36" spans="1:8" ht="15" customHeight="1">
      <c r="A36" s="295" t="s">
        <v>136</v>
      </c>
      <c r="B36" s="303"/>
      <c r="C36" s="303"/>
      <c r="D36" s="303"/>
      <c r="E36" s="303"/>
      <c r="F36" s="303"/>
      <c r="G36" s="303"/>
      <c r="H36" s="303"/>
    </row>
    <row r="37" spans="1:8" ht="15" customHeight="1">
      <c r="A37" s="295" t="s">
        <v>439</v>
      </c>
      <c r="B37" s="303">
        <v>2398</v>
      </c>
      <c r="C37" s="303">
        <v>576</v>
      </c>
      <c r="D37" s="303">
        <v>6</v>
      </c>
      <c r="E37" s="303">
        <v>1371</v>
      </c>
      <c r="F37" s="303">
        <v>3</v>
      </c>
      <c r="G37" s="303">
        <v>343</v>
      </c>
      <c r="H37" s="303">
        <v>99</v>
      </c>
    </row>
    <row r="38" spans="1:8" ht="15" customHeight="1">
      <c r="A38" s="295" t="s">
        <v>440</v>
      </c>
      <c r="B38" s="303">
        <v>7591</v>
      </c>
      <c r="C38" s="303">
        <v>1152</v>
      </c>
      <c r="D38" s="303">
        <v>12</v>
      </c>
      <c r="E38" s="303">
        <v>5330</v>
      </c>
      <c r="F38" s="303">
        <v>10</v>
      </c>
      <c r="G38" s="303">
        <v>836</v>
      </c>
      <c r="H38" s="303">
        <v>251</v>
      </c>
    </row>
    <row r="39" spans="1:8" ht="15" customHeight="1">
      <c r="A39" s="710" t="s">
        <v>992</v>
      </c>
      <c r="B39" s="303"/>
      <c r="C39" s="303"/>
      <c r="D39" s="303"/>
      <c r="E39" s="303"/>
      <c r="F39" s="303"/>
      <c r="G39" s="303"/>
      <c r="H39" s="303"/>
    </row>
    <row r="40" spans="1:8" ht="15" customHeight="1">
      <c r="A40" s="295" t="s">
        <v>439</v>
      </c>
      <c r="B40" s="303">
        <v>14575</v>
      </c>
      <c r="C40" s="303">
        <v>4482</v>
      </c>
      <c r="D40" s="303">
        <v>206</v>
      </c>
      <c r="E40" s="303">
        <v>7145</v>
      </c>
      <c r="F40" s="303">
        <v>217</v>
      </c>
      <c r="G40" s="303">
        <v>1994</v>
      </c>
      <c r="H40" s="303">
        <v>531</v>
      </c>
    </row>
    <row r="41" spans="1:8" ht="15" customHeight="1">
      <c r="A41" s="295" t="s">
        <v>440</v>
      </c>
      <c r="B41" s="303">
        <v>42390</v>
      </c>
      <c r="C41" s="303">
        <v>8964</v>
      </c>
      <c r="D41" s="303">
        <v>412</v>
      </c>
      <c r="E41" s="303">
        <v>26323</v>
      </c>
      <c r="F41" s="303">
        <v>780</v>
      </c>
      <c r="G41" s="303">
        <v>4665</v>
      </c>
      <c r="H41" s="303">
        <v>1246</v>
      </c>
    </row>
    <row r="42" spans="1:8" ht="15" customHeight="1">
      <c r="A42" s="295" t="s">
        <v>137</v>
      </c>
      <c r="B42" s="303"/>
      <c r="C42" s="303"/>
      <c r="D42" s="303"/>
      <c r="E42" s="303"/>
      <c r="F42" s="303"/>
      <c r="G42" s="303"/>
      <c r="H42" s="303"/>
    </row>
    <row r="43" spans="1:8" ht="15" customHeight="1">
      <c r="A43" s="295" t="s">
        <v>439</v>
      </c>
      <c r="B43" s="303">
        <v>7639</v>
      </c>
      <c r="C43" s="303">
        <v>2488</v>
      </c>
      <c r="D43" s="303">
        <v>99</v>
      </c>
      <c r="E43" s="303">
        <v>3652</v>
      </c>
      <c r="F43" s="303">
        <v>75</v>
      </c>
      <c r="G43" s="303">
        <v>1060</v>
      </c>
      <c r="H43" s="303">
        <v>265</v>
      </c>
    </row>
    <row r="44" spans="1:8" ht="15" customHeight="1">
      <c r="A44" s="295" t="s">
        <v>440</v>
      </c>
      <c r="B44" s="303">
        <v>22011</v>
      </c>
      <c r="C44" s="303">
        <v>4976</v>
      </c>
      <c r="D44" s="303">
        <v>198</v>
      </c>
      <c r="E44" s="303">
        <v>13463</v>
      </c>
      <c r="F44" s="303">
        <v>253</v>
      </c>
      <c r="G44" s="303">
        <v>2499</v>
      </c>
      <c r="H44" s="303">
        <v>622</v>
      </c>
    </row>
    <row r="45" spans="1:8" ht="15" customHeight="1">
      <c r="A45" s="295" t="s">
        <v>441</v>
      </c>
      <c r="B45" s="303"/>
      <c r="C45" s="303"/>
      <c r="D45" s="303"/>
      <c r="E45" s="303"/>
      <c r="F45" s="303"/>
      <c r="G45" s="303"/>
      <c r="H45" s="303"/>
    </row>
    <row r="46" spans="1:8" ht="15" customHeight="1">
      <c r="A46" s="295" t="s">
        <v>439</v>
      </c>
      <c r="B46" s="303">
        <v>20425</v>
      </c>
      <c r="C46" s="303">
        <v>6448</v>
      </c>
      <c r="D46" s="303">
        <v>261</v>
      </c>
      <c r="E46" s="303">
        <v>9783</v>
      </c>
      <c r="F46" s="303">
        <v>193</v>
      </c>
      <c r="G46" s="303">
        <v>3062</v>
      </c>
      <c r="H46" s="303">
        <v>678</v>
      </c>
    </row>
    <row r="47" spans="1:8" ht="15" customHeight="1">
      <c r="A47" s="295" t="s">
        <v>440</v>
      </c>
      <c r="B47" s="303">
        <v>58408</v>
      </c>
      <c r="C47" s="303">
        <v>12896</v>
      </c>
      <c r="D47" s="303">
        <v>522</v>
      </c>
      <c r="E47" s="303">
        <v>35589</v>
      </c>
      <c r="F47" s="303">
        <v>694</v>
      </c>
      <c r="G47" s="303">
        <v>7145</v>
      </c>
      <c r="H47" s="303">
        <v>1562</v>
      </c>
    </row>
    <row r="48" spans="1:8" ht="15" customHeight="1">
      <c r="A48" s="295" t="s">
        <v>139</v>
      </c>
      <c r="B48" s="303"/>
      <c r="C48" s="303"/>
      <c r="D48" s="303"/>
      <c r="E48" s="303"/>
      <c r="F48" s="303"/>
      <c r="G48" s="303"/>
      <c r="H48" s="303"/>
    </row>
    <row r="49" spans="1:8" ht="15" customHeight="1">
      <c r="A49" s="295" t="s">
        <v>439</v>
      </c>
      <c r="B49" s="303">
        <v>1050</v>
      </c>
      <c r="C49" s="303">
        <v>319</v>
      </c>
      <c r="D49" s="303">
        <v>10</v>
      </c>
      <c r="E49" s="303">
        <v>550</v>
      </c>
      <c r="F49" s="303">
        <v>4</v>
      </c>
      <c r="G49" s="303">
        <v>128</v>
      </c>
      <c r="H49" s="303">
        <v>39</v>
      </c>
    </row>
    <row r="50" spans="1:8" ht="15" customHeight="1">
      <c r="A50" s="295" t="s">
        <v>440</v>
      </c>
      <c r="B50" s="303">
        <v>3160</v>
      </c>
      <c r="C50" s="303">
        <v>638</v>
      </c>
      <c r="D50" s="303">
        <v>20</v>
      </c>
      <c r="E50" s="303">
        <v>2095</v>
      </c>
      <c r="F50" s="303">
        <v>14</v>
      </c>
      <c r="G50" s="303">
        <v>302</v>
      </c>
      <c r="H50" s="303">
        <v>91</v>
      </c>
    </row>
    <row r="51" spans="1:8" ht="15" customHeight="1">
      <c r="A51" s="295" t="s">
        <v>387</v>
      </c>
      <c r="B51" s="303"/>
      <c r="C51" s="303"/>
      <c r="D51" s="303"/>
      <c r="E51" s="303"/>
      <c r="F51" s="303"/>
      <c r="G51" s="303"/>
      <c r="H51" s="303"/>
    </row>
    <row r="52" spans="1:8" ht="15" customHeight="1">
      <c r="A52" s="295" t="s">
        <v>439</v>
      </c>
      <c r="B52" s="303">
        <v>15933</v>
      </c>
      <c r="C52" s="303">
        <v>4594</v>
      </c>
      <c r="D52" s="303">
        <v>102</v>
      </c>
      <c r="E52" s="303">
        <v>8230</v>
      </c>
      <c r="F52" s="303">
        <v>157</v>
      </c>
      <c r="G52" s="303">
        <v>2194</v>
      </c>
      <c r="H52" s="303">
        <v>656</v>
      </c>
    </row>
    <row r="53" spans="1:8" ht="15" customHeight="1">
      <c r="A53" s="295" t="s">
        <v>440</v>
      </c>
      <c r="B53" s="303">
        <v>47685</v>
      </c>
      <c r="C53" s="303">
        <v>9188</v>
      </c>
      <c r="D53" s="303">
        <v>204</v>
      </c>
      <c r="E53" s="303">
        <v>30875</v>
      </c>
      <c r="F53" s="303">
        <v>574</v>
      </c>
      <c r="G53" s="303">
        <v>5283</v>
      </c>
      <c r="H53" s="303">
        <v>1561</v>
      </c>
    </row>
    <row r="54" spans="1:8" ht="15" customHeight="1">
      <c r="A54" s="295" t="s">
        <v>141</v>
      </c>
      <c r="B54" s="303"/>
      <c r="C54" s="303"/>
      <c r="D54" s="303"/>
      <c r="E54" s="303"/>
      <c r="F54" s="303"/>
      <c r="G54" s="303"/>
      <c r="H54" s="303"/>
    </row>
    <row r="55" spans="1:8" ht="15" customHeight="1">
      <c r="A55" s="295" t="s">
        <v>439</v>
      </c>
      <c r="B55" s="303">
        <v>11</v>
      </c>
      <c r="C55" s="303">
        <v>4</v>
      </c>
      <c r="D55" s="303" t="s">
        <v>1</v>
      </c>
      <c r="E55" s="303">
        <v>3</v>
      </c>
      <c r="F55" s="303" t="s">
        <v>1</v>
      </c>
      <c r="G55" s="303" t="s">
        <v>1</v>
      </c>
      <c r="H55" s="303">
        <v>4</v>
      </c>
    </row>
    <row r="56" spans="1:8" ht="15" customHeight="1">
      <c r="A56" s="295" t="s">
        <v>440</v>
      </c>
      <c r="B56" s="303">
        <v>27</v>
      </c>
      <c r="C56" s="303">
        <v>8</v>
      </c>
      <c r="D56" s="303" t="s">
        <v>1</v>
      </c>
      <c r="E56" s="303">
        <v>10</v>
      </c>
      <c r="F56" s="303" t="s">
        <v>1</v>
      </c>
      <c r="G56" s="303" t="s">
        <v>1</v>
      </c>
      <c r="H56" s="303">
        <v>9</v>
      </c>
    </row>
    <row r="57" spans="1:8" ht="15" customHeight="1">
      <c r="A57" s="295" t="s">
        <v>142</v>
      </c>
      <c r="B57" s="303"/>
      <c r="C57" s="303"/>
      <c r="D57" s="303"/>
      <c r="E57" s="303"/>
      <c r="F57" s="303"/>
      <c r="G57" s="303"/>
      <c r="H57" s="303"/>
    </row>
    <row r="58" spans="1:8" ht="15" customHeight="1">
      <c r="A58" s="295" t="s">
        <v>439</v>
      </c>
      <c r="B58" s="303">
        <v>65</v>
      </c>
      <c r="C58" s="303">
        <v>18</v>
      </c>
      <c r="D58" s="303">
        <v>1</v>
      </c>
      <c r="E58" s="303">
        <v>29</v>
      </c>
      <c r="F58" s="303" t="s">
        <v>1</v>
      </c>
      <c r="G58" s="303">
        <v>11</v>
      </c>
      <c r="H58" s="303">
        <v>6</v>
      </c>
    </row>
    <row r="59" spans="1:8" ht="15" customHeight="1">
      <c r="A59" s="295" t="s">
        <v>440</v>
      </c>
      <c r="B59" s="303">
        <v>191</v>
      </c>
      <c r="C59" s="303">
        <v>36</v>
      </c>
      <c r="D59" s="303">
        <v>2</v>
      </c>
      <c r="E59" s="303">
        <v>106</v>
      </c>
      <c r="F59" s="303" t="s">
        <v>1</v>
      </c>
      <c r="G59" s="303">
        <v>32</v>
      </c>
      <c r="H59" s="303">
        <v>15</v>
      </c>
    </row>
    <row r="60" spans="1:8" ht="15" customHeight="1">
      <c r="A60" s="35" t="s">
        <v>143</v>
      </c>
      <c r="B60" s="303"/>
      <c r="C60" s="303"/>
      <c r="D60" s="303"/>
      <c r="E60" s="303"/>
      <c r="F60" s="303"/>
      <c r="G60" s="303"/>
      <c r="H60" s="303"/>
    </row>
    <row r="61" spans="1:8" ht="15" customHeight="1">
      <c r="A61" s="295" t="s">
        <v>439</v>
      </c>
      <c r="B61" s="303">
        <v>17405</v>
      </c>
      <c r="C61" s="303">
        <v>4537</v>
      </c>
      <c r="D61" s="303">
        <v>175</v>
      </c>
      <c r="E61" s="303">
        <v>8963</v>
      </c>
      <c r="F61" s="303">
        <v>189</v>
      </c>
      <c r="G61" s="303">
        <v>2871</v>
      </c>
      <c r="H61" s="303">
        <v>670</v>
      </c>
    </row>
    <row r="62" spans="1:8" ht="15" customHeight="1">
      <c r="A62" s="295" t="s">
        <v>440</v>
      </c>
      <c r="B62" s="303">
        <v>51446</v>
      </c>
      <c r="C62" s="303">
        <v>9074</v>
      </c>
      <c r="D62" s="303">
        <v>350</v>
      </c>
      <c r="E62" s="303">
        <v>33041</v>
      </c>
      <c r="F62" s="303">
        <v>690</v>
      </c>
      <c r="G62" s="303">
        <v>6693</v>
      </c>
      <c r="H62" s="303">
        <v>1598</v>
      </c>
    </row>
    <row r="63" spans="1:8" ht="15" customHeight="1">
      <c r="A63" s="295" t="s">
        <v>442</v>
      </c>
      <c r="B63" s="303"/>
      <c r="C63" s="303"/>
      <c r="D63" s="303"/>
      <c r="E63" s="303"/>
      <c r="F63" s="303"/>
      <c r="G63" s="303"/>
      <c r="H63" s="303"/>
    </row>
    <row r="64" spans="1:8" ht="15" customHeight="1">
      <c r="A64" s="295" t="s">
        <v>439</v>
      </c>
      <c r="B64" s="303">
        <v>4193</v>
      </c>
      <c r="C64" s="303">
        <v>1036</v>
      </c>
      <c r="D64" s="303">
        <v>35</v>
      </c>
      <c r="E64" s="303">
        <v>2236</v>
      </c>
      <c r="F64" s="303">
        <v>32</v>
      </c>
      <c r="G64" s="303">
        <v>691</v>
      </c>
      <c r="H64" s="303">
        <v>163</v>
      </c>
    </row>
    <row r="65" spans="1:8" ht="15" customHeight="1">
      <c r="A65" s="295" t="s">
        <v>440</v>
      </c>
      <c r="B65" s="303">
        <v>12444</v>
      </c>
      <c r="C65" s="303">
        <v>2072</v>
      </c>
      <c r="D65" s="303">
        <v>70</v>
      </c>
      <c r="E65" s="303">
        <v>8210</v>
      </c>
      <c r="F65" s="303">
        <v>120</v>
      </c>
      <c r="G65" s="303">
        <v>1588</v>
      </c>
      <c r="H65" s="303">
        <v>384</v>
      </c>
    </row>
    <row r="66" spans="1:8" ht="15" customHeight="1">
      <c r="A66" s="295" t="s">
        <v>443</v>
      </c>
      <c r="B66" s="303"/>
      <c r="C66" s="303"/>
      <c r="D66" s="303"/>
      <c r="E66" s="303"/>
      <c r="F66" s="303"/>
      <c r="G66" s="303"/>
      <c r="H66" s="303"/>
    </row>
    <row r="67" spans="1:8" ht="15" customHeight="1">
      <c r="A67" s="295" t="s">
        <v>439</v>
      </c>
      <c r="B67" s="303">
        <v>327</v>
      </c>
      <c r="C67" s="303">
        <v>110</v>
      </c>
      <c r="D67" s="303">
        <v>2</v>
      </c>
      <c r="E67" s="303">
        <v>141</v>
      </c>
      <c r="F67" s="303">
        <v>2</v>
      </c>
      <c r="G67" s="303">
        <v>58</v>
      </c>
      <c r="H67" s="303">
        <v>14</v>
      </c>
    </row>
    <row r="68" spans="1:8">
      <c r="A68" s="295" t="s">
        <v>440</v>
      </c>
      <c r="B68" s="303">
        <v>901</v>
      </c>
      <c r="C68" s="303">
        <v>220</v>
      </c>
      <c r="D68" s="303">
        <v>4</v>
      </c>
      <c r="E68" s="303">
        <v>512</v>
      </c>
      <c r="F68" s="303">
        <v>7</v>
      </c>
      <c r="G68" s="303">
        <v>129</v>
      </c>
      <c r="H68" s="303">
        <v>29</v>
      </c>
    </row>
    <row r="69" spans="1:8">
      <c r="A69" s="295" t="s">
        <v>444</v>
      </c>
      <c r="B69" s="303"/>
      <c r="C69" s="303"/>
      <c r="D69" s="303"/>
      <c r="E69" s="303"/>
      <c r="F69" s="303"/>
      <c r="G69" s="303"/>
      <c r="H69" s="303"/>
    </row>
    <row r="70" spans="1:8">
      <c r="A70" s="295" t="s">
        <v>439</v>
      </c>
      <c r="B70" s="303">
        <v>3025</v>
      </c>
      <c r="C70" s="303">
        <v>767</v>
      </c>
      <c r="D70" s="303">
        <v>33</v>
      </c>
      <c r="E70" s="303">
        <v>1540</v>
      </c>
      <c r="F70" s="303">
        <v>23</v>
      </c>
      <c r="G70" s="303">
        <v>546</v>
      </c>
      <c r="H70" s="303">
        <v>116</v>
      </c>
    </row>
    <row r="71" spans="1:8">
      <c r="A71" s="295" t="s">
        <v>440</v>
      </c>
      <c r="B71" s="303">
        <v>8883</v>
      </c>
      <c r="C71" s="303">
        <v>1534</v>
      </c>
      <c r="D71" s="303">
        <v>66</v>
      </c>
      <c r="E71" s="303">
        <v>5625</v>
      </c>
      <c r="F71" s="303">
        <v>85</v>
      </c>
      <c r="G71" s="303">
        <v>1287</v>
      </c>
      <c r="H71" s="303">
        <v>286</v>
      </c>
    </row>
    <row r="72" spans="1:8">
      <c r="A72" s="295" t="s">
        <v>445</v>
      </c>
      <c r="B72" s="303"/>
      <c r="C72" s="303"/>
      <c r="D72" s="303"/>
      <c r="E72" s="303"/>
      <c r="F72" s="303"/>
      <c r="G72" s="303"/>
      <c r="H72" s="303"/>
    </row>
    <row r="73" spans="1:8">
      <c r="A73" s="295" t="s">
        <v>439</v>
      </c>
      <c r="B73" s="303">
        <v>5875</v>
      </c>
      <c r="C73" s="303">
        <v>1450</v>
      </c>
      <c r="D73" s="303">
        <v>58</v>
      </c>
      <c r="E73" s="303">
        <v>3133</v>
      </c>
      <c r="F73" s="303">
        <v>46</v>
      </c>
      <c r="G73" s="303">
        <v>978</v>
      </c>
      <c r="H73" s="303">
        <v>210</v>
      </c>
    </row>
    <row r="74" spans="1:8">
      <c r="A74" s="295" t="s">
        <v>440</v>
      </c>
      <c r="B74" s="303">
        <v>17609</v>
      </c>
      <c r="C74" s="303">
        <v>2900</v>
      </c>
      <c r="D74" s="303">
        <v>116</v>
      </c>
      <c r="E74" s="303">
        <v>11628</v>
      </c>
      <c r="F74" s="303">
        <v>163</v>
      </c>
      <c r="G74" s="303">
        <v>2299</v>
      </c>
      <c r="H74" s="303">
        <v>503</v>
      </c>
    </row>
    <row r="75" spans="1:8">
      <c r="A75" s="295" t="s">
        <v>446</v>
      </c>
      <c r="B75" s="303"/>
      <c r="C75" s="303"/>
      <c r="D75" s="303"/>
      <c r="E75" s="303"/>
      <c r="F75" s="303"/>
      <c r="G75" s="303"/>
      <c r="H75" s="303"/>
    </row>
    <row r="76" spans="1:8">
      <c r="A76" s="295" t="s">
        <v>439</v>
      </c>
      <c r="B76" s="303">
        <v>3404</v>
      </c>
      <c r="C76" s="303">
        <v>999</v>
      </c>
      <c r="D76" s="303">
        <v>45</v>
      </c>
      <c r="E76" s="303">
        <v>1660</v>
      </c>
      <c r="F76" s="303">
        <v>77</v>
      </c>
      <c r="G76" s="303">
        <v>485</v>
      </c>
      <c r="H76" s="303">
        <v>138</v>
      </c>
    </row>
    <row r="77" spans="1:8">
      <c r="A77" s="295" t="s">
        <v>440</v>
      </c>
      <c r="B77" s="303">
        <v>9966</v>
      </c>
      <c r="C77" s="303">
        <v>1998</v>
      </c>
      <c r="D77" s="303">
        <v>90</v>
      </c>
      <c r="E77" s="303">
        <v>6138</v>
      </c>
      <c r="F77" s="303">
        <v>279</v>
      </c>
      <c r="G77" s="303">
        <v>1131</v>
      </c>
      <c r="H77" s="303">
        <v>330</v>
      </c>
    </row>
    <row r="78" spans="1:8">
      <c r="A78" s="295" t="s">
        <v>447</v>
      </c>
      <c r="B78" s="303"/>
      <c r="C78" s="303"/>
      <c r="D78" s="303"/>
      <c r="E78" s="303"/>
      <c r="F78" s="303"/>
      <c r="G78" s="303"/>
      <c r="H78" s="303"/>
    </row>
    <row r="79" spans="1:8">
      <c r="A79" s="295" t="s">
        <v>439</v>
      </c>
      <c r="B79" s="303">
        <v>581</v>
      </c>
      <c r="C79" s="303">
        <v>175</v>
      </c>
      <c r="D79" s="303">
        <v>2</v>
      </c>
      <c r="E79" s="303">
        <v>253</v>
      </c>
      <c r="F79" s="303">
        <v>9</v>
      </c>
      <c r="G79" s="303">
        <v>113</v>
      </c>
      <c r="H79" s="303">
        <v>29</v>
      </c>
    </row>
    <row r="80" spans="1:8">
      <c r="A80" s="295" t="s">
        <v>440</v>
      </c>
      <c r="B80" s="303">
        <v>1643</v>
      </c>
      <c r="C80" s="303">
        <v>350</v>
      </c>
      <c r="D80" s="303">
        <v>4</v>
      </c>
      <c r="E80" s="303">
        <v>928</v>
      </c>
      <c r="F80" s="303">
        <v>36</v>
      </c>
      <c r="G80" s="303">
        <v>259</v>
      </c>
      <c r="H80" s="303">
        <v>66</v>
      </c>
    </row>
    <row r="81" spans="1:8">
      <c r="A81" s="295" t="s">
        <v>150</v>
      </c>
      <c r="B81" s="303"/>
      <c r="C81" s="303"/>
      <c r="D81" s="303"/>
      <c r="E81" s="303"/>
      <c r="F81" s="303"/>
      <c r="G81" s="303"/>
      <c r="H81" s="303"/>
    </row>
    <row r="82" spans="1:8">
      <c r="A82" s="295" t="s">
        <v>439</v>
      </c>
      <c r="B82" s="303">
        <v>291</v>
      </c>
      <c r="C82" s="303">
        <v>80</v>
      </c>
      <c r="D82" s="303">
        <v>1</v>
      </c>
      <c r="E82" s="303">
        <v>158</v>
      </c>
      <c r="F82" s="303">
        <v>1</v>
      </c>
      <c r="G82" s="303">
        <v>36</v>
      </c>
      <c r="H82" s="303">
        <v>15</v>
      </c>
    </row>
    <row r="83" spans="1:8">
      <c r="A83" s="295" t="s">
        <v>440</v>
      </c>
      <c r="B83" s="303">
        <v>881</v>
      </c>
      <c r="C83" s="303">
        <v>160</v>
      </c>
      <c r="D83" s="303">
        <v>2</v>
      </c>
      <c r="E83" s="303">
        <v>591</v>
      </c>
      <c r="F83" s="303">
        <v>5</v>
      </c>
      <c r="G83" s="303">
        <v>87</v>
      </c>
      <c r="H83" s="303">
        <v>36</v>
      </c>
    </row>
    <row r="84" spans="1:8">
      <c r="A84" s="295" t="s">
        <v>151</v>
      </c>
      <c r="B84" s="303"/>
      <c r="C84" s="303"/>
      <c r="D84" s="303"/>
      <c r="E84" s="303"/>
      <c r="F84" s="303"/>
      <c r="G84" s="303"/>
      <c r="H84" s="303"/>
    </row>
    <row r="85" spans="1:8">
      <c r="A85" s="295" t="s">
        <v>439</v>
      </c>
      <c r="B85" s="303">
        <v>541</v>
      </c>
      <c r="C85" s="303">
        <v>177</v>
      </c>
      <c r="D85" s="303">
        <v>3</v>
      </c>
      <c r="E85" s="303">
        <v>247</v>
      </c>
      <c r="F85" s="303">
        <v>4</v>
      </c>
      <c r="G85" s="303">
        <v>92</v>
      </c>
      <c r="H85" s="303">
        <v>18</v>
      </c>
    </row>
    <row r="86" spans="1:8">
      <c r="A86" s="295" t="s">
        <v>440</v>
      </c>
      <c r="B86" s="303">
        <v>1575</v>
      </c>
      <c r="C86" s="303">
        <v>354</v>
      </c>
      <c r="D86" s="303">
        <v>6</v>
      </c>
      <c r="E86" s="303">
        <v>935</v>
      </c>
      <c r="F86" s="303">
        <v>14</v>
      </c>
      <c r="G86" s="303">
        <v>223</v>
      </c>
      <c r="H86" s="303">
        <v>43</v>
      </c>
    </row>
    <row r="87" spans="1:8">
      <c r="A87" s="295" t="s">
        <v>152</v>
      </c>
      <c r="B87" s="303"/>
      <c r="C87" s="303"/>
      <c r="D87" s="303"/>
      <c r="E87" s="303"/>
      <c r="F87" s="303"/>
      <c r="G87" s="303"/>
      <c r="H87" s="303"/>
    </row>
    <row r="88" spans="1:8">
      <c r="A88" s="295" t="s">
        <v>439</v>
      </c>
      <c r="B88" s="303">
        <v>2746</v>
      </c>
      <c r="C88" s="303">
        <v>863</v>
      </c>
      <c r="D88" s="303">
        <v>19</v>
      </c>
      <c r="E88" s="303">
        <v>1316</v>
      </c>
      <c r="F88" s="303">
        <v>17</v>
      </c>
      <c r="G88" s="303">
        <v>449</v>
      </c>
      <c r="H88" s="303">
        <v>82</v>
      </c>
    </row>
    <row r="89" spans="1:8">
      <c r="A89" s="295" t="s">
        <v>440</v>
      </c>
      <c r="B89" s="303">
        <v>8059</v>
      </c>
      <c r="C89" s="303">
        <v>1726</v>
      </c>
      <c r="D89" s="303">
        <v>38</v>
      </c>
      <c r="E89" s="303">
        <v>4967</v>
      </c>
      <c r="F89" s="303">
        <v>67</v>
      </c>
      <c r="G89" s="303">
        <v>1074</v>
      </c>
      <c r="H89" s="303">
        <v>187</v>
      </c>
    </row>
    <row r="90" spans="1:8">
      <c r="A90" s="295" t="s">
        <v>153</v>
      </c>
      <c r="B90" s="303"/>
      <c r="C90" s="303"/>
      <c r="D90" s="303"/>
      <c r="E90" s="303"/>
      <c r="F90" s="303"/>
      <c r="G90" s="303"/>
      <c r="H90" s="303"/>
    </row>
    <row r="91" spans="1:8">
      <c r="A91" s="295" t="s">
        <v>439</v>
      </c>
      <c r="B91" s="303">
        <v>6168</v>
      </c>
      <c r="C91" s="303">
        <v>1902</v>
      </c>
      <c r="D91" s="303">
        <v>108</v>
      </c>
      <c r="E91" s="303">
        <v>2822</v>
      </c>
      <c r="F91" s="303">
        <v>147</v>
      </c>
      <c r="G91" s="303">
        <v>929</v>
      </c>
      <c r="H91" s="303">
        <v>260</v>
      </c>
    </row>
    <row r="92" spans="1:8">
      <c r="A92" s="295" t="s">
        <v>440</v>
      </c>
      <c r="B92" s="303">
        <v>17415</v>
      </c>
      <c r="C92" s="303">
        <v>3804</v>
      </c>
      <c r="D92" s="303">
        <v>216</v>
      </c>
      <c r="E92" s="303">
        <v>10168</v>
      </c>
      <c r="F92" s="303">
        <v>528</v>
      </c>
      <c r="G92" s="303">
        <v>2099</v>
      </c>
      <c r="H92" s="303">
        <v>600</v>
      </c>
    </row>
    <row r="93" spans="1:8">
      <c r="A93" s="295" t="s">
        <v>154</v>
      </c>
      <c r="B93" s="303"/>
      <c r="C93" s="303"/>
      <c r="D93" s="303"/>
      <c r="E93" s="303"/>
      <c r="F93" s="303"/>
      <c r="G93" s="303"/>
      <c r="H93" s="303"/>
    </row>
    <row r="94" spans="1:8">
      <c r="A94" s="295" t="s">
        <v>439</v>
      </c>
      <c r="B94" s="303">
        <v>1679</v>
      </c>
      <c r="C94" s="303">
        <v>524</v>
      </c>
      <c r="D94" s="303">
        <v>32</v>
      </c>
      <c r="E94" s="303">
        <v>746</v>
      </c>
      <c r="F94" s="303">
        <v>49</v>
      </c>
      <c r="G94" s="303">
        <v>234</v>
      </c>
      <c r="H94" s="303">
        <v>94</v>
      </c>
    </row>
    <row r="95" spans="1:8">
      <c r="A95" s="295" t="s">
        <v>440</v>
      </c>
      <c r="B95" s="303">
        <v>4744</v>
      </c>
      <c r="C95" s="303">
        <v>1048</v>
      </c>
      <c r="D95" s="303">
        <v>64</v>
      </c>
      <c r="E95" s="303">
        <v>2679</v>
      </c>
      <c r="F95" s="303">
        <v>181</v>
      </c>
      <c r="G95" s="303">
        <v>552</v>
      </c>
      <c r="H95" s="303">
        <v>220</v>
      </c>
    </row>
    <row r="96" spans="1:8">
      <c r="A96" s="295" t="s">
        <v>155</v>
      </c>
      <c r="B96" s="303"/>
      <c r="C96" s="303"/>
      <c r="D96" s="303"/>
      <c r="E96" s="303"/>
      <c r="F96" s="303"/>
      <c r="G96" s="303"/>
      <c r="H96" s="303"/>
    </row>
    <row r="97" spans="1:8">
      <c r="A97" s="295" t="s">
        <v>439</v>
      </c>
      <c r="B97" s="303">
        <v>5182</v>
      </c>
      <c r="C97" s="303">
        <v>1347</v>
      </c>
      <c r="D97" s="303">
        <v>33</v>
      </c>
      <c r="E97" s="303">
        <v>2736</v>
      </c>
      <c r="F97" s="303">
        <v>24</v>
      </c>
      <c r="G97" s="303">
        <v>860</v>
      </c>
      <c r="H97" s="303">
        <v>182</v>
      </c>
    </row>
    <row r="98" spans="1:8">
      <c r="A98" s="295" t="s">
        <v>440</v>
      </c>
      <c r="B98" s="303">
        <v>16111</v>
      </c>
      <c r="C98" s="303">
        <v>2694</v>
      </c>
      <c r="D98" s="303">
        <v>66</v>
      </c>
      <c r="E98" s="303">
        <v>10608</v>
      </c>
      <c r="F98" s="303">
        <v>86</v>
      </c>
      <c r="G98" s="303">
        <v>2199</v>
      </c>
      <c r="H98" s="303">
        <v>458</v>
      </c>
    </row>
    <row r="99" spans="1:8">
      <c r="A99" s="295" t="s">
        <v>156</v>
      </c>
      <c r="B99" s="303"/>
      <c r="C99" s="303"/>
      <c r="D99" s="303"/>
      <c r="E99" s="303"/>
      <c r="F99" s="303"/>
      <c r="G99" s="303"/>
      <c r="H99" s="303"/>
    </row>
    <row r="100" spans="1:8">
      <c r="A100" s="295" t="s">
        <v>439</v>
      </c>
      <c r="B100" s="303">
        <v>427</v>
      </c>
      <c r="C100" s="303">
        <v>127</v>
      </c>
      <c r="D100" s="303">
        <v>8</v>
      </c>
      <c r="E100" s="303">
        <v>215</v>
      </c>
      <c r="F100" s="303">
        <v>2</v>
      </c>
      <c r="G100" s="303">
        <v>57</v>
      </c>
      <c r="H100" s="303">
        <v>18</v>
      </c>
    </row>
    <row r="101" spans="1:8">
      <c r="A101" s="295" t="s">
        <v>440</v>
      </c>
      <c r="B101" s="303">
        <v>1272</v>
      </c>
      <c r="C101" s="303">
        <v>254</v>
      </c>
      <c r="D101" s="303">
        <v>16</v>
      </c>
      <c r="E101" s="303">
        <v>820</v>
      </c>
      <c r="F101" s="303">
        <v>6</v>
      </c>
      <c r="G101" s="303">
        <v>137</v>
      </c>
      <c r="H101" s="303">
        <v>39</v>
      </c>
    </row>
    <row r="102" spans="1:8">
      <c r="A102" s="295" t="s">
        <v>157</v>
      </c>
      <c r="B102" s="303"/>
      <c r="C102" s="303"/>
      <c r="D102" s="303"/>
      <c r="E102" s="303"/>
      <c r="F102" s="303"/>
      <c r="G102" s="303"/>
      <c r="H102" s="303"/>
    </row>
    <row r="103" spans="1:8">
      <c r="A103" s="295" t="s">
        <v>439</v>
      </c>
      <c r="B103" s="303">
        <v>85</v>
      </c>
      <c r="C103" s="303">
        <v>41</v>
      </c>
      <c r="D103" s="303" t="s">
        <v>1</v>
      </c>
      <c r="E103" s="303">
        <v>32</v>
      </c>
      <c r="F103" s="303" t="s">
        <v>1</v>
      </c>
      <c r="G103" s="303">
        <v>9</v>
      </c>
      <c r="H103" s="303">
        <v>3</v>
      </c>
    </row>
    <row r="104" spans="1:8">
      <c r="A104" s="295" t="s">
        <v>440</v>
      </c>
      <c r="B104" s="303">
        <v>221</v>
      </c>
      <c r="C104" s="303">
        <v>82</v>
      </c>
      <c r="D104" s="303" t="s">
        <v>1</v>
      </c>
      <c r="E104" s="303">
        <v>115</v>
      </c>
      <c r="F104" s="303" t="s">
        <v>1</v>
      </c>
      <c r="G104" s="303">
        <v>18</v>
      </c>
      <c r="H104" s="303">
        <v>6</v>
      </c>
    </row>
    <row r="105" spans="1:8">
      <c r="A105" s="295" t="s">
        <v>158</v>
      </c>
      <c r="B105" s="303"/>
      <c r="C105" s="303"/>
      <c r="D105" s="303"/>
      <c r="E105" s="303"/>
      <c r="F105" s="303"/>
      <c r="G105" s="303"/>
      <c r="H105" s="303"/>
    </row>
    <row r="106" spans="1:8">
      <c r="A106" s="295" t="s">
        <v>439</v>
      </c>
      <c r="B106" s="303">
        <v>10054</v>
      </c>
      <c r="C106" s="303">
        <v>2729</v>
      </c>
      <c r="D106" s="303">
        <v>142</v>
      </c>
      <c r="E106" s="303">
        <v>5466</v>
      </c>
      <c r="F106" s="303">
        <v>133</v>
      </c>
      <c r="G106" s="303">
        <v>1250</v>
      </c>
      <c r="H106" s="303">
        <v>334</v>
      </c>
    </row>
    <row r="107" spans="1:8">
      <c r="A107" s="295" t="s">
        <v>440</v>
      </c>
      <c r="B107" s="303">
        <v>30201</v>
      </c>
      <c r="C107" s="303">
        <v>5458</v>
      </c>
      <c r="D107" s="303">
        <v>284</v>
      </c>
      <c r="E107" s="303">
        <v>20234</v>
      </c>
      <c r="F107" s="303">
        <v>495</v>
      </c>
      <c r="G107" s="303">
        <v>2940</v>
      </c>
      <c r="H107" s="303">
        <v>790</v>
      </c>
    </row>
    <row r="108" spans="1:8">
      <c r="A108" s="295" t="s">
        <v>159</v>
      </c>
      <c r="B108" s="303"/>
      <c r="C108" s="303"/>
      <c r="D108" s="303"/>
      <c r="E108" s="303"/>
      <c r="F108" s="303"/>
      <c r="G108" s="303"/>
      <c r="H108" s="303"/>
    </row>
    <row r="109" spans="1:8">
      <c r="A109" s="295" t="s">
        <v>439</v>
      </c>
      <c r="B109" s="303">
        <v>4229</v>
      </c>
      <c r="C109" s="303">
        <v>1324</v>
      </c>
      <c r="D109" s="303">
        <v>23</v>
      </c>
      <c r="E109" s="303">
        <v>2111</v>
      </c>
      <c r="F109" s="303">
        <v>32</v>
      </c>
      <c r="G109" s="303">
        <v>523</v>
      </c>
      <c r="H109" s="303">
        <v>216</v>
      </c>
    </row>
    <row r="110" spans="1:8">
      <c r="A110" s="295" t="s">
        <v>440</v>
      </c>
      <c r="B110" s="303">
        <v>12392</v>
      </c>
      <c r="C110" s="303">
        <v>2648</v>
      </c>
      <c r="D110" s="303">
        <v>46</v>
      </c>
      <c r="E110" s="303">
        <v>7833</v>
      </c>
      <c r="F110" s="303">
        <v>123</v>
      </c>
      <c r="G110" s="303">
        <v>1231</v>
      </c>
      <c r="H110" s="303">
        <v>511</v>
      </c>
    </row>
    <row r="111" spans="1:8">
      <c r="A111" s="295" t="s">
        <v>160</v>
      </c>
      <c r="B111" s="303"/>
      <c r="C111" s="303"/>
      <c r="D111" s="303"/>
      <c r="E111" s="303"/>
      <c r="F111" s="303"/>
      <c r="G111" s="303"/>
      <c r="H111" s="303"/>
    </row>
    <row r="112" spans="1:8">
      <c r="A112" s="295" t="s">
        <v>439</v>
      </c>
      <c r="B112" s="303">
        <v>953</v>
      </c>
      <c r="C112" s="303">
        <v>253</v>
      </c>
      <c r="D112" s="303">
        <v>3</v>
      </c>
      <c r="E112" s="303">
        <v>537</v>
      </c>
      <c r="F112" s="303" t="s">
        <v>1</v>
      </c>
      <c r="G112" s="303">
        <v>138</v>
      </c>
      <c r="H112" s="303">
        <v>22</v>
      </c>
    </row>
    <row r="113" spans="1:8">
      <c r="A113" s="295" t="s">
        <v>440</v>
      </c>
      <c r="B113" s="303">
        <v>2899</v>
      </c>
      <c r="C113" s="303">
        <v>506</v>
      </c>
      <c r="D113" s="303">
        <v>6</v>
      </c>
      <c r="E113" s="303">
        <v>2018</v>
      </c>
      <c r="F113" s="303" t="s">
        <v>1</v>
      </c>
      <c r="G113" s="303">
        <v>321</v>
      </c>
      <c r="H113" s="303">
        <v>48</v>
      </c>
    </row>
    <row r="114" spans="1:8">
      <c r="A114" s="295" t="s">
        <v>161</v>
      </c>
      <c r="B114" s="303"/>
      <c r="C114" s="303"/>
      <c r="D114" s="303"/>
      <c r="E114" s="303"/>
      <c r="F114" s="303"/>
      <c r="G114" s="303"/>
      <c r="H114" s="303"/>
    </row>
    <row r="115" spans="1:8">
      <c r="A115" s="295" t="s">
        <v>439</v>
      </c>
      <c r="B115" s="303">
        <v>3000</v>
      </c>
      <c r="C115" s="303">
        <v>782</v>
      </c>
      <c r="D115" s="303">
        <v>25</v>
      </c>
      <c r="E115" s="303">
        <v>1571</v>
      </c>
      <c r="F115" s="303">
        <v>38</v>
      </c>
      <c r="G115" s="303">
        <v>431</v>
      </c>
      <c r="H115" s="303">
        <v>153</v>
      </c>
    </row>
    <row r="116" spans="1:8">
      <c r="A116" s="295" t="s">
        <v>440</v>
      </c>
      <c r="B116" s="303">
        <v>9073</v>
      </c>
      <c r="C116" s="303">
        <v>1564</v>
      </c>
      <c r="D116" s="303">
        <v>50</v>
      </c>
      <c r="E116" s="303">
        <v>5910</v>
      </c>
      <c r="F116" s="303">
        <v>141</v>
      </c>
      <c r="G116" s="303">
        <v>1032</v>
      </c>
      <c r="H116" s="303">
        <v>376</v>
      </c>
    </row>
    <row r="117" spans="1:8">
      <c r="A117" s="295" t="s">
        <v>162</v>
      </c>
      <c r="B117" s="303"/>
      <c r="C117" s="303"/>
      <c r="D117" s="303"/>
      <c r="E117" s="303"/>
      <c r="F117" s="303"/>
      <c r="G117" s="303"/>
      <c r="H117" s="303"/>
    </row>
    <row r="118" spans="1:8">
      <c r="A118" s="295" t="s">
        <v>439</v>
      </c>
      <c r="B118" s="303">
        <v>7136</v>
      </c>
      <c r="C118" s="303">
        <v>2321</v>
      </c>
      <c r="D118" s="303">
        <v>105</v>
      </c>
      <c r="E118" s="303">
        <v>3461</v>
      </c>
      <c r="F118" s="303">
        <v>74</v>
      </c>
      <c r="G118" s="303">
        <v>906</v>
      </c>
      <c r="H118" s="303">
        <v>269</v>
      </c>
    </row>
    <row r="119" spans="1:8">
      <c r="A119" s="295" t="s">
        <v>440</v>
      </c>
      <c r="B119" s="303">
        <v>20693</v>
      </c>
      <c r="C119" s="303">
        <v>4642</v>
      </c>
      <c r="D119" s="303">
        <v>210</v>
      </c>
      <c r="E119" s="303">
        <v>12808</v>
      </c>
      <c r="F119" s="303">
        <v>269</v>
      </c>
      <c r="G119" s="303">
        <v>2127</v>
      </c>
      <c r="H119" s="303">
        <v>637</v>
      </c>
    </row>
    <row r="120" spans="1:8">
      <c r="A120" s="295" t="s">
        <v>163</v>
      </c>
      <c r="B120" s="303"/>
      <c r="C120" s="303"/>
      <c r="D120" s="303"/>
      <c r="E120" s="303"/>
      <c r="F120" s="303"/>
      <c r="G120" s="303"/>
      <c r="H120" s="303"/>
    </row>
    <row r="121" spans="1:8">
      <c r="A121" s="295" t="s">
        <v>439</v>
      </c>
      <c r="B121" s="303">
        <v>4691</v>
      </c>
      <c r="C121" s="303">
        <v>1566</v>
      </c>
      <c r="D121" s="303">
        <v>38</v>
      </c>
      <c r="E121" s="303">
        <v>2188</v>
      </c>
      <c r="F121" s="303">
        <v>36</v>
      </c>
      <c r="G121" s="303">
        <v>735</v>
      </c>
      <c r="H121" s="303">
        <v>128</v>
      </c>
    </row>
    <row r="122" spans="1:8">
      <c r="A122" s="295" t="s">
        <v>440</v>
      </c>
      <c r="B122" s="303">
        <v>13465</v>
      </c>
      <c r="C122" s="303">
        <v>3132</v>
      </c>
      <c r="D122" s="303">
        <v>76</v>
      </c>
      <c r="E122" s="303">
        <v>8078</v>
      </c>
      <c r="F122" s="303">
        <v>135</v>
      </c>
      <c r="G122" s="303">
        <v>1744</v>
      </c>
      <c r="H122" s="303">
        <v>300</v>
      </c>
    </row>
    <row r="123" spans="1:8">
      <c r="A123" s="295" t="s">
        <v>164</v>
      </c>
      <c r="B123" s="303"/>
      <c r="C123" s="303"/>
      <c r="D123" s="303"/>
      <c r="E123" s="303"/>
      <c r="F123" s="303"/>
      <c r="G123" s="303"/>
      <c r="H123" s="303"/>
    </row>
    <row r="124" spans="1:8">
      <c r="A124" s="295" t="s">
        <v>439</v>
      </c>
      <c r="B124" s="303">
        <v>3495</v>
      </c>
      <c r="C124" s="303">
        <v>848</v>
      </c>
      <c r="D124" s="303">
        <v>8</v>
      </c>
      <c r="E124" s="303">
        <v>1948</v>
      </c>
      <c r="F124" s="303">
        <v>3</v>
      </c>
      <c r="G124" s="303">
        <v>548</v>
      </c>
      <c r="H124" s="303">
        <v>140</v>
      </c>
    </row>
    <row r="125" spans="1:8">
      <c r="A125" s="295" t="s">
        <v>440</v>
      </c>
      <c r="B125" s="303">
        <v>10858</v>
      </c>
      <c r="C125" s="303">
        <v>1696</v>
      </c>
      <c r="D125" s="303">
        <v>16</v>
      </c>
      <c r="E125" s="303">
        <v>7492</v>
      </c>
      <c r="F125" s="303">
        <v>17</v>
      </c>
      <c r="G125" s="303">
        <v>1298</v>
      </c>
      <c r="H125" s="303">
        <v>339</v>
      </c>
    </row>
    <row r="126" spans="1:8">
      <c r="A126" s="295" t="s">
        <v>165</v>
      </c>
      <c r="B126" s="303"/>
      <c r="C126" s="303"/>
      <c r="D126" s="303"/>
      <c r="E126" s="303"/>
      <c r="F126" s="303"/>
      <c r="G126" s="303"/>
      <c r="H126" s="303"/>
    </row>
    <row r="127" spans="1:8">
      <c r="A127" s="295" t="s">
        <v>439</v>
      </c>
      <c r="B127" s="303">
        <v>7477</v>
      </c>
      <c r="C127" s="303">
        <v>2337</v>
      </c>
      <c r="D127" s="303">
        <v>123</v>
      </c>
      <c r="E127" s="303">
        <v>3441</v>
      </c>
      <c r="F127" s="303">
        <v>179</v>
      </c>
      <c r="G127" s="303">
        <v>1067</v>
      </c>
      <c r="H127" s="303">
        <v>330</v>
      </c>
    </row>
    <row r="128" spans="1:8">
      <c r="A128" s="295" t="s">
        <v>440</v>
      </c>
      <c r="B128" s="303">
        <v>21430</v>
      </c>
      <c r="C128" s="303">
        <v>4674</v>
      </c>
      <c r="D128" s="303">
        <v>246</v>
      </c>
      <c r="E128" s="303">
        <v>12560</v>
      </c>
      <c r="F128" s="303">
        <v>644</v>
      </c>
      <c r="G128" s="303">
        <v>2525</v>
      </c>
      <c r="H128" s="303">
        <v>781</v>
      </c>
    </row>
    <row r="129" spans="1:8">
      <c r="A129" s="295" t="s">
        <v>166</v>
      </c>
      <c r="B129" s="303"/>
      <c r="C129" s="303"/>
      <c r="D129" s="303"/>
      <c r="E129" s="303"/>
      <c r="F129" s="303"/>
      <c r="G129" s="303"/>
      <c r="H129" s="303"/>
    </row>
    <row r="130" spans="1:8">
      <c r="A130" s="295" t="s">
        <v>439</v>
      </c>
      <c r="B130" s="303">
        <v>815</v>
      </c>
      <c r="C130" s="303">
        <v>257</v>
      </c>
      <c r="D130" s="303">
        <v>7</v>
      </c>
      <c r="E130" s="303">
        <v>397</v>
      </c>
      <c r="F130" s="303">
        <v>2</v>
      </c>
      <c r="G130" s="303">
        <v>102</v>
      </c>
      <c r="H130" s="303">
        <v>50</v>
      </c>
    </row>
    <row r="131" spans="1:8">
      <c r="A131" s="295" t="s">
        <v>440</v>
      </c>
      <c r="B131" s="303">
        <v>2373</v>
      </c>
      <c r="C131" s="303">
        <v>514</v>
      </c>
      <c r="D131" s="303">
        <v>14</v>
      </c>
      <c r="E131" s="303">
        <v>1463</v>
      </c>
      <c r="F131" s="303">
        <v>6</v>
      </c>
      <c r="G131" s="303">
        <v>252</v>
      </c>
      <c r="H131" s="303">
        <v>124</v>
      </c>
    </row>
    <row r="132" spans="1:8">
      <c r="A132" s="295" t="s">
        <v>167</v>
      </c>
      <c r="B132" s="303"/>
      <c r="C132" s="303"/>
      <c r="D132" s="303"/>
      <c r="E132" s="303"/>
      <c r="F132" s="303"/>
      <c r="G132" s="303"/>
      <c r="H132" s="303"/>
    </row>
    <row r="133" spans="1:8">
      <c r="A133" s="295" t="s">
        <v>439</v>
      </c>
      <c r="B133" s="303">
        <v>1657</v>
      </c>
      <c r="C133" s="303">
        <v>523</v>
      </c>
      <c r="D133" s="303">
        <v>9</v>
      </c>
      <c r="E133" s="303">
        <v>808</v>
      </c>
      <c r="F133" s="303">
        <v>18</v>
      </c>
      <c r="G133" s="303">
        <v>236</v>
      </c>
      <c r="H133" s="303">
        <v>63</v>
      </c>
    </row>
    <row r="134" spans="1:8">
      <c r="A134" s="295" t="s">
        <v>440</v>
      </c>
      <c r="B134" s="303">
        <v>4932</v>
      </c>
      <c r="C134" s="303">
        <v>1046</v>
      </c>
      <c r="D134" s="303">
        <v>18</v>
      </c>
      <c r="E134" s="303">
        <v>3041</v>
      </c>
      <c r="F134" s="303">
        <v>63</v>
      </c>
      <c r="G134" s="303">
        <v>599</v>
      </c>
      <c r="H134" s="303">
        <v>165</v>
      </c>
    </row>
    <row r="135" spans="1:8">
      <c r="A135" s="295" t="s">
        <v>168</v>
      </c>
      <c r="B135" s="303"/>
      <c r="C135" s="303"/>
      <c r="D135" s="303"/>
      <c r="E135" s="303"/>
      <c r="F135" s="303"/>
      <c r="G135" s="303"/>
      <c r="H135" s="303"/>
    </row>
    <row r="136" spans="1:8">
      <c r="A136" s="295" t="s">
        <v>439</v>
      </c>
      <c r="B136" s="303">
        <v>725</v>
      </c>
      <c r="C136" s="303">
        <v>201</v>
      </c>
      <c r="D136" s="303">
        <v>10</v>
      </c>
      <c r="E136" s="303">
        <v>362</v>
      </c>
      <c r="F136" s="303">
        <v>24</v>
      </c>
      <c r="G136" s="303">
        <v>110</v>
      </c>
      <c r="H136" s="303">
        <v>18</v>
      </c>
    </row>
    <row r="137" spans="1:8">
      <c r="A137" s="295" t="s">
        <v>440</v>
      </c>
      <c r="B137" s="303">
        <v>2225</v>
      </c>
      <c r="C137" s="303">
        <v>402</v>
      </c>
      <c r="D137" s="303">
        <v>20</v>
      </c>
      <c r="E137" s="303">
        <v>1399</v>
      </c>
      <c r="F137" s="303">
        <v>94</v>
      </c>
      <c r="G137" s="303">
        <v>272</v>
      </c>
      <c r="H137" s="303">
        <v>38</v>
      </c>
    </row>
    <row r="138" spans="1:8">
      <c r="A138" s="295" t="s">
        <v>169</v>
      </c>
      <c r="B138" s="303"/>
      <c r="C138" s="303"/>
      <c r="D138" s="303"/>
      <c r="E138" s="303"/>
      <c r="F138" s="303"/>
      <c r="G138" s="303"/>
      <c r="H138" s="303"/>
    </row>
    <row r="139" spans="1:8">
      <c r="A139" s="295" t="s">
        <v>439</v>
      </c>
      <c r="B139" s="303">
        <v>1226</v>
      </c>
      <c r="C139" s="303">
        <v>507</v>
      </c>
      <c r="D139" s="303">
        <v>13</v>
      </c>
      <c r="E139" s="303">
        <v>471</v>
      </c>
      <c r="F139" s="303">
        <v>18</v>
      </c>
      <c r="G139" s="303">
        <v>152</v>
      </c>
      <c r="H139" s="303">
        <v>65</v>
      </c>
    </row>
    <row r="140" spans="1:8">
      <c r="A140" s="295" t="s">
        <v>440</v>
      </c>
      <c r="B140" s="303">
        <v>3388</v>
      </c>
      <c r="C140" s="303">
        <v>1014</v>
      </c>
      <c r="D140" s="303">
        <v>26</v>
      </c>
      <c r="E140" s="303">
        <v>1771</v>
      </c>
      <c r="F140" s="303">
        <v>70</v>
      </c>
      <c r="G140" s="303">
        <v>358</v>
      </c>
      <c r="H140" s="303">
        <v>149</v>
      </c>
    </row>
    <row r="141" spans="1:8">
      <c r="A141" s="295" t="s">
        <v>170</v>
      </c>
      <c r="B141" s="303"/>
      <c r="C141" s="303"/>
      <c r="D141" s="303"/>
      <c r="E141" s="303"/>
      <c r="F141" s="303"/>
      <c r="G141" s="303"/>
      <c r="H141" s="303"/>
    </row>
    <row r="142" spans="1:8">
      <c r="A142" s="295" t="s">
        <v>439</v>
      </c>
      <c r="B142" s="303">
        <v>101</v>
      </c>
      <c r="C142" s="303">
        <v>30</v>
      </c>
      <c r="D142" s="303">
        <v>3</v>
      </c>
      <c r="E142" s="303">
        <v>43</v>
      </c>
      <c r="F142" s="303">
        <v>2</v>
      </c>
      <c r="G142" s="303">
        <v>18</v>
      </c>
      <c r="H142" s="303">
        <v>5</v>
      </c>
    </row>
    <row r="143" spans="1:8">
      <c r="A143" s="295" t="s">
        <v>440</v>
      </c>
      <c r="B143" s="303">
        <v>286</v>
      </c>
      <c r="C143" s="303">
        <v>60</v>
      </c>
      <c r="D143" s="303">
        <v>6</v>
      </c>
      <c r="E143" s="303">
        <v>160</v>
      </c>
      <c r="F143" s="303">
        <v>6</v>
      </c>
      <c r="G143" s="303">
        <v>41</v>
      </c>
      <c r="H143" s="303">
        <v>13</v>
      </c>
    </row>
    <row r="144" spans="1:8">
      <c r="A144" s="295" t="s">
        <v>171</v>
      </c>
      <c r="B144" s="303"/>
      <c r="C144" s="303"/>
      <c r="D144" s="303"/>
      <c r="E144" s="303"/>
      <c r="F144" s="303"/>
      <c r="G144" s="303"/>
      <c r="H144" s="303"/>
    </row>
    <row r="145" spans="1:8">
      <c r="A145" s="295" t="s">
        <v>439</v>
      </c>
      <c r="B145" s="303">
        <v>1904</v>
      </c>
      <c r="C145" s="303">
        <v>683</v>
      </c>
      <c r="D145" s="303">
        <v>32</v>
      </c>
      <c r="E145" s="303">
        <v>853</v>
      </c>
      <c r="F145" s="303">
        <v>4</v>
      </c>
      <c r="G145" s="303">
        <v>268</v>
      </c>
      <c r="H145" s="303">
        <v>64</v>
      </c>
    </row>
    <row r="146" spans="1:8">
      <c r="A146" s="295" t="s">
        <v>440</v>
      </c>
      <c r="B146" s="303">
        <v>5257</v>
      </c>
      <c r="C146" s="303">
        <v>1366</v>
      </c>
      <c r="D146" s="303">
        <v>64</v>
      </c>
      <c r="E146" s="303">
        <v>3055</v>
      </c>
      <c r="F146" s="303">
        <v>15</v>
      </c>
      <c r="G146" s="303">
        <v>610</v>
      </c>
      <c r="H146" s="303">
        <v>147</v>
      </c>
    </row>
    <row r="147" spans="1:8" ht="12.75">
      <c r="A147" s="285" t="s">
        <v>395</v>
      </c>
      <c r="B147" s="303"/>
      <c r="C147" s="303"/>
      <c r="D147" s="303"/>
      <c r="E147" s="303"/>
      <c r="F147" s="303"/>
      <c r="G147" s="303"/>
      <c r="H147" s="303"/>
    </row>
    <row r="148" spans="1:8">
      <c r="A148" s="295" t="s">
        <v>439</v>
      </c>
      <c r="B148" s="303">
        <v>23676</v>
      </c>
      <c r="C148" s="303">
        <v>6937</v>
      </c>
      <c r="D148" s="303">
        <v>358</v>
      </c>
      <c r="E148" s="303">
        <v>10945</v>
      </c>
      <c r="F148" s="303">
        <v>625</v>
      </c>
      <c r="G148" s="303">
        <v>3750</v>
      </c>
      <c r="H148" s="303">
        <v>1061</v>
      </c>
    </row>
    <row r="149" spans="1:8">
      <c r="A149" s="295" t="s">
        <v>440</v>
      </c>
      <c r="B149" s="303">
        <v>68429</v>
      </c>
      <c r="C149" s="303">
        <v>13874</v>
      </c>
      <c r="D149" s="303">
        <v>716</v>
      </c>
      <c r="E149" s="303">
        <v>40085</v>
      </c>
      <c r="F149" s="303">
        <v>2272</v>
      </c>
      <c r="G149" s="303">
        <v>8953</v>
      </c>
      <c r="H149" s="303">
        <v>2529</v>
      </c>
    </row>
    <row r="150" spans="1:8">
      <c r="A150" s="295" t="s">
        <v>173</v>
      </c>
      <c r="B150" s="303"/>
      <c r="C150" s="303"/>
      <c r="D150" s="303"/>
      <c r="E150" s="303"/>
      <c r="F150" s="303"/>
      <c r="G150" s="303"/>
      <c r="H150" s="303"/>
    </row>
    <row r="151" spans="1:8">
      <c r="A151" s="295" t="s">
        <v>439</v>
      </c>
      <c r="B151" s="303">
        <v>10098</v>
      </c>
      <c r="C151" s="303">
        <v>3359</v>
      </c>
      <c r="D151" s="303">
        <v>91</v>
      </c>
      <c r="E151" s="303">
        <v>4796</v>
      </c>
      <c r="F151" s="303">
        <v>99</v>
      </c>
      <c r="G151" s="303">
        <v>1431</v>
      </c>
      <c r="H151" s="303">
        <v>322</v>
      </c>
    </row>
    <row r="152" spans="1:8">
      <c r="A152" s="295" t="s">
        <v>440</v>
      </c>
      <c r="B152" s="303">
        <v>29212</v>
      </c>
      <c r="C152" s="303">
        <v>6718</v>
      </c>
      <c r="D152" s="303">
        <v>182</v>
      </c>
      <c r="E152" s="303">
        <v>17784</v>
      </c>
      <c r="F152" s="303">
        <v>359</v>
      </c>
      <c r="G152" s="303">
        <v>3420</v>
      </c>
      <c r="H152" s="303">
        <v>749</v>
      </c>
    </row>
    <row r="153" spans="1:8">
      <c r="A153" s="295" t="s">
        <v>174</v>
      </c>
      <c r="B153" s="303"/>
      <c r="C153" s="303"/>
      <c r="D153" s="303"/>
      <c r="E153" s="303"/>
      <c r="F153" s="303"/>
      <c r="G153" s="303"/>
      <c r="H153" s="303"/>
    </row>
    <row r="154" spans="1:8">
      <c r="A154" s="295" t="s">
        <v>439</v>
      </c>
      <c r="B154" s="303">
        <v>1700</v>
      </c>
      <c r="C154" s="303">
        <v>600</v>
      </c>
      <c r="D154" s="303">
        <v>19</v>
      </c>
      <c r="E154" s="303">
        <v>760</v>
      </c>
      <c r="F154" s="303">
        <v>14</v>
      </c>
      <c r="G154" s="303">
        <v>249</v>
      </c>
      <c r="H154" s="303">
        <v>58</v>
      </c>
    </row>
    <row r="155" spans="1:8">
      <c r="A155" s="295" t="s">
        <v>440</v>
      </c>
      <c r="B155" s="303">
        <v>4883</v>
      </c>
      <c r="C155" s="303">
        <v>1200</v>
      </c>
      <c r="D155" s="303">
        <v>38</v>
      </c>
      <c r="E155" s="303">
        <v>2882</v>
      </c>
      <c r="F155" s="303">
        <v>47</v>
      </c>
      <c r="G155" s="303">
        <v>574</v>
      </c>
      <c r="H155" s="303">
        <v>142</v>
      </c>
    </row>
    <row r="156" spans="1:8">
      <c r="A156" s="295" t="s">
        <v>175</v>
      </c>
      <c r="B156" s="303"/>
      <c r="C156" s="303"/>
      <c r="D156" s="303"/>
      <c r="E156" s="303"/>
      <c r="F156" s="303"/>
      <c r="G156" s="303"/>
      <c r="H156" s="303"/>
    </row>
    <row r="157" spans="1:8">
      <c r="A157" s="295" t="s">
        <v>439</v>
      </c>
      <c r="B157" s="303">
        <v>2985</v>
      </c>
      <c r="C157" s="303">
        <v>930</v>
      </c>
      <c r="D157" s="303">
        <v>27</v>
      </c>
      <c r="E157" s="303">
        <v>1472</v>
      </c>
      <c r="F157" s="303">
        <v>23</v>
      </c>
      <c r="G157" s="303">
        <v>418</v>
      </c>
      <c r="H157" s="303">
        <v>115</v>
      </c>
    </row>
    <row r="158" spans="1:8">
      <c r="A158" s="295" t="s">
        <v>440</v>
      </c>
      <c r="B158" s="303">
        <v>8732</v>
      </c>
      <c r="C158" s="303">
        <v>1860</v>
      </c>
      <c r="D158" s="303">
        <v>54</v>
      </c>
      <c r="E158" s="303">
        <v>5473</v>
      </c>
      <c r="F158" s="303">
        <v>85</v>
      </c>
      <c r="G158" s="303">
        <v>988</v>
      </c>
      <c r="H158" s="303">
        <v>272</v>
      </c>
    </row>
    <row r="159" spans="1:8">
      <c r="A159" s="295" t="s">
        <v>176</v>
      </c>
      <c r="B159" s="303"/>
      <c r="C159" s="303"/>
      <c r="D159" s="303"/>
      <c r="E159" s="303"/>
      <c r="F159" s="303"/>
      <c r="G159" s="303"/>
      <c r="H159" s="303"/>
    </row>
    <row r="160" spans="1:8">
      <c r="A160" s="295" t="s">
        <v>439</v>
      </c>
      <c r="B160" s="303">
        <v>2231</v>
      </c>
      <c r="C160" s="303">
        <v>790</v>
      </c>
      <c r="D160" s="303">
        <v>10</v>
      </c>
      <c r="E160" s="303">
        <v>1066</v>
      </c>
      <c r="F160" s="303">
        <v>20</v>
      </c>
      <c r="G160" s="303">
        <v>267</v>
      </c>
      <c r="H160" s="303">
        <v>78</v>
      </c>
    </row>
    <row r="161" spans="1:8">
      <c r="A161" s="295" t="s">
        <v>440</v>
      </c>
      <c r="B161" s="303">
        <v>6465</v>
      </c>
      <c r="C161" s="303">
        <v>1580</v>
      </c>
      <c r="D161" s="303">
        <v>20</v>
      </c>
      <c r="E161" s="303">
        <v>3966</v>
      </c>
      <c r="F161" s="303">
        <v>72</v>
      </c>
      <c r="G161" s="303">
        <v>634</v>
      </c>
      <c r="H161" s="303">
        <v>193</v>
      </c>
    </row>
    <row r="162" spans="1:8">
      <c r="A162" s="295" t="s">
        <v>177</v>
      </c>
      <c r="B162" s="303"/>
      <c r="C162" s="303"/>
      <c r="D162" s="303"/>
      <c r="E162" s="303"/>
      <c r="F162" s="303"/>
      <c r="G162" s="303"/>
      <c r="H162" s="303"/>
    </row>
    <row r="163" spans="1:8">
      <c r="A163" s="295" t="s">
        <v>439</v>
      </c>
      <c r="B163" s="303">
        <v>5006</v>
      </c>
      <c r="C163" s="303">
        <v>1591</v>
      </c>
      <c r="D163" s="303">
        <v>73</v>
      </c>
      <c r="E163" s="303">
        <v>2419</v>
      </c>
      <c r="F163" s="303">
        <v>62</v>
      </c>
      <c r="G163" s="303">
        <v>661</v>
      </c>
      <c r="H163" s="303">
        <v>200</v>
      </c>
    </row>
    <row r="164" spans="1:8">
      <c r="A164" s="295" t="s">
        <v>440</v>
      </c>
      <c r="B164" s="303">
        <v>14497</v>
      </c>
      <c r="C164" s="303">
        <v>3182</v>
      </c>
      <c r="D164" s="303">
        <v>146</v>
      </c>
      <c r="E164" s="303">
        <v>8945</v>
      </c>
      <c r="F164" s="303">
        <v>229</v>
      </c>
      <c r="G164" s="303">
        <v>1519</v>
      </c>
      <c r="H164" s="303">
        <v>476</v>
      </c>
    </row>
    <row r="165" spans="1:8">
      <c r="A165" s="295" t="s">
        <v>178</v>
      </c>
      <c r="B165" s="303"/>
      <c r="C165" s="303"/>
      <c r="D165" s="303"/>
      <c r="E165" s="303"/>
      <c r="F165" s="303"/>
      <c r="G165" s="303"/>
      <c r="H165" s="303"/>
    </row>
    <row r="166" spans="1:8">
      <c r="A166" s="295" t="s">
        <v>439</v>
      </c>
      <c r="B166" s="303">
        <v>3261</v>
      </c>
      <c r="C166" s="303">
        <v>895</v>
      </c>
      <c r="D166" s="303">
        <v>28</v>
      </c>
      <c r="E166" s="303">
        <v>1532</v>
      </c>
      <c r="F166" s="303">
        <v>32</v>
      </c>
      <c r="G166" s="303">
        <v>600</v>
      </c>
      <c r="H166" s="303">
        <v>174</v>
      </c>
    </row>
    <row r="167" spans="1:8">
      <c r="A167" s="295" t="s">
        <v>440</v>
      </c>
      <c r="B167" s="303">
        <v>9610</v>
      </c>
      <c r="C167" s="303">
        <v>1790</v>
      </c>
      <c r="D167" s="303">
        <v>56</v>
      </c>
      <c r="E167" s="303">
        <v>5759</v>
      </c>
      <c r="F167" s="303">
        <v>116</v>
      </c>
      <c r="G167" s="303">
        <v>1478</v>
      </c>
      <c r="H167" s="303">
        <v>411</v>
      </c>
    </row>
    <row r="168" spans="1:8">
      <c r="A168" s="295" t="s">
        <v>180</v>
      </c>
      <c r="B168" s="303"/>
      <c r="C168" s="303"/>
      <c r="D168" s="303"/>
      <c r="E168" s="303"/>
      <c r="F168" s="303"/>
      <c r="G168" s="303"/>
      <c r="H168" s="303"/>
    </row>
    <row r="169" spans="1:8">
      <c r="A169" s="295" t="s">
        <v>439</v>
      </c>
      <c r="B169" s="303">
        <v>10975</v>
      </c>
      <c r="C169" s="303">
        <v>3382</v>
      </c>
      <c r="D169" s="303">
        <v>102</v>
      </c>
      <c r="E169" s="303">
        <v>5204</v>
      </c>
      <c r="F169" s="303">
        <v>74</v>
      </c>
      <c r="G169" s="303">
        <v>1906</v>
      </c>
      <c r="H169" s="303">
        <v>307</v>
      </c>
    </row>
    <row r="170" spans="1:8">
      <c r="A170" s="295" t="s">
        <v>440</v>
      </c>
      <c r="B170" s="303">
        <v>31889</v>
      </c>
      <c r="C170" s="303">
        <v>6764</v>
      </c>
      <c r="D170" s="303">
        <v>204</v>
      </c>
      <c r="E170" s="303">
        <v>19288</v>
      </c>
      <c r="F170" s="303">
        <v>273</v>
      </c>
      <c r="G170" s="303">
        <v>4629</v>
      </c>
      <c r="H170" s="303">
        <v>731</v>
      </c>
    </row>
    <row r="171" spans="1:8" ht="12.75">
      <c r="A171" s="285" t="s">
        <v>181</v>
      </c>
      <c r="B171" s="303"/>
      <c r="C171" s="303"/>
      <c r="D171" s="303"/>
      <c r="E171" s="303"/>
      <c r="F171" s="303"/>
      <c r="G171" s="303"/>
      <c r="H171" s="303"/>
    </row>
    <row r="172" spans="1:8">
      <c r="A172" s="295" t="s">
        <v>439</v>
      </c>
      <c r="B172" s="303">
        <v>8113</v>
      </c>
      <c r="C172" s="303">
        <v>2068</v>
      </c>
      <c r="D172" s="303">
        <v>18</v>
      </c>
      <c r="E172" s="303">
        <v>4474</v>
      </c>
      <c r="F172" s="303">
        <v>22</v>
      </c>
      <c r="G172" s="303">
        <v>1259</v>
      </c>
      <c r="H172" s="303">
        <v>272</v>
      </c>
    </row>
    <row r="173" spans="1:8">
      <c r="A173" s="295" t="s">
        <v>440</v>
      </c>
      <c r="B173" s="303">
        <v>24621</v>
      </c>
      <c r="C173" s="303">
        <v>4136</v>
      </c>
      <c r="D173" s="303">
        <v>36</v>
      </c>
      <c r="E173" s="303">
        <v>16755</v>
      </c>
      <c r="F173" s="303">
        <v>81</v>
      </c>
      <c r="G173" s="303">
        <v>2955</v>
      </c>
      <c r="H173" s="303">
        <v>658</v>
      </c>
    </row>
    <row r="174" spans="1:8">
      <c r="A174" s="295" t="s">
        <v>182</v>
      </c>
      <c r="B174" s="303"/>
      <c r="C174" s="303"/>
      <c r="D174" s="303"/>
      <c r="E174" s="303"/>
      <c r="F174" s="303"/>
      <c r="G174" s="303"/>
      <c r="H174" s="303"/>
    </row>
    <row r="175" spans="1:8">
      <c r="A175" s="295" t="s">
        <v>439</v>
      </c>
      <c r="B175" s="303">
        <v>4406</v>
      </c>
      <c r="C175" s="303">
        <v>1343</v>
      </c>
      <c r="D175" s="303">
        <v>31</v>
      </c>
      <c r="E175" s="303">
        <v>2353</v>
      </c>
      <c r="F175" s="303">
        <v>43</v>
      </c>
      <c r="G175" s="303">
        <v>466</v>
      </c>
      <c r="H175" s="303">
        <v>170</v>
      </c>
    </row>
    <row r="176" spans="1:8">
      <c r="A176" s="295" t="s">
        <v>440</v>
      </c>
      <c r="B176" s="303">
        <v>13225</v>
      </c>
      <c r="C176" s="303">
        <v>2686</v>
      </c>
      <c r="D176" s="303">
        <v>62</v>
      </c>
      <c r="E176" s="303">
        <v>8821</v>
      </c>
      <c r="F176" s="303">
        <v>151</v>
      </c>
      <c r="G176" s="303">
        <v>1092</v>
      </c>
      <c r="H176" s="303">
        <v>413</v>
      </c>
    </row>
    <row r="177" spans="1:8">
      <c r="A177" s="295" t="s">
        <v>405</v>
      </c>
      <c r="B177" s="303"/>
      <c r="C177" s="303"/>
      <c r="D177" s="303"/>
      <c r="E177" s="303"/>
      <c r="F177" s="303"/>
      <c r="G177" s="303"/>
      <c r="H177" s="303"/>
    </row>
    <row r="178" spans="1:8">
      <c r="A178" s="295" t="s">
        <v>439</v>
      </c>
      <c r="B178" s="303">
        <v>5019</v>
      </c>
      <c r="C178" s="303">
        <v>1484</v>
      </c>
      <c r="D178" s="303">
        <v>41</v>
      </c>
      <c r="E178" s="303">
        <v>2485</v>
      </c>
      <c r="F178" s="303">
        <v>36</v>
      </c>
      <c r="G178" s="303">
        <v>764</v>
      </c>
      <c r="H178" s="303">
        <v>209</v>
      </c>
    </row>
    <row r="179" spans="1:8">
      <c r="A179" s="295" t="s">
        <v>440</v>
      </c>
      <c r="B179" s="303">
        <v>14602</v>
      </c>
      <c r="C179" s="303">
        <v>2968</v>
      </c>
      <c r="D179" s="303">
        <v>82</v>
      </c>
      <c r="E179" s="303">
        <v>9151</v>
      </c>
      <c r="F179" s="303">
        <v>124</v>
      </c>
      <c r="G179" s="303">
        <v>1780</v>
      </c>
      <c r="H179" s="303">
        <v>497</v>
      </c>
    </row>
    <row r="180" spans="1:8">
      <c r="A180" s="295" t="s">
        <v>448</v>
      </c>
      <c r="B180" s="303"/>
      <c r="C180" s="303"/>
      <c r="D180" s="303"/>
      <c r="E180" s="303"/>
      <c r="F180" s="303"/>
      <c r="G180" s="303"/>
      <c r="H180" s="303"/>
    </row>
    <row r="181" spans="1:8">
      <c r="A181" s="295" t="s">
        <v>439</v>
      </c>
      <c r="B181" s="303">
        <v>1024</v>
      </c>
      <c r="C181" s="303">
        <v>330</v>
      </c>
      <c r="D181" s="303">
        <v>25</v>
      </c>
      <c r="E181" s="303">
        <v>419</v>
      </c>
      <c r="F181" s="303">
        <v>61</v>
      </c>
      <c r="G181" s="303">
        <v>149</v>
      </c>
      <c r="H181" s="303">
        <v>40</v>
      </c>
    </row>
    <row r="182" spans="1:8">
      <c r="A182" s="295" t="s">
        <v>440</v>
      </c>
      <c r="B182" s="303">
        <v>2876</v>
      </c>
      <c r="C182" s="303">
        <v>660</v>
      </c>
      <c r="D182" s="303">
        <v>50</v>
      </c>
      <c r="E182" s="303">
        <v>1513</v>
      </c>
      <c r="F182" s="303">
        <v>228</v>
      </c>
      <c r="G182" s="303">
        <v>333</v>
      </c>
      <c r="H182" s="303">
        <v>92</v>
      </c>
    </row>
    <row r="183" spans="1:8">
      <c r="A183" s="295" t="s">
        <v>185</v>
      </c>
      <c r="B183" s="303"/>
      <c r="C183" s="303"/>
      <c r="D183" s="303"/>
      <c r="E183" s="303"/>
      <c r="F183" s="303"/>
      <c r="G183" s="303"/>
      <c r="H183" s="303"/>
    </row>
    <row r="184" spans="1:8">
      <c r="A184" s="295" t="s">
        <v>439</v>
      </c>
      <c r="B184" s="303">
        <v>1312</v>
      </c>
      <c r="C184" s="303">
        <v>361</v>
      </c>
      <c r="D184" s="303">
        <v>7</v>
      </c>
      <c r="E184" s="303">
        <v>676</v>
      </c>
      <c r="F184" s="303">
        <v>10</v>
      </c>
      <c r="G184" s="303">
        <v>201</v>
      </c>
      <c r="H184" s="303">
        <v>57</v>
      </c>
    </row>
    <row r="185" spans="1:8">
      <c r="A185" s="295" t="s">
        <v>440</v>
      </c>
      <c r="B185" s="303">
        <v>3944</v>
      </c>
      <c r="C185" s="303">
        <v>722</v>
      </c>
      <c r="D185" s="303">
        <v>14</v>
      </c>
      <c r="E185" s="303">
        <v>2557</v>
      </c>
      <c r="F185" s="303">
        <v>36</v>
      </c>
      <c r="G185" s="303">
        <v>476</v>
      </c>
      <c r="H185" s="303">
        <v>139</v>
      </c>
    </row>
    <row r="186" spans="1:8">
      <c r="A186" s="295" t="s">
        <v>186</v>
      </c>
      <c r="B186" s="303"/>
      <c r="C186" s="303"/>
      <c r="D186" s="303"/>
      <c r="E186" s="303"/>
      <c r="F186" s="303"/>
      <c r="G186" s="303"/>
      <c r="H186" s="303"/>
    </row>
    <row r="187" spans="1:8">
      <c r="A187" s="295" t="s">
        <v>439</v>
      </c>
      <c r="B187" s="303">
        <v>4411</v>
      </c>
      <c r="C187" s="303">
        <v>1221</v>
      </c>
      <c r="D187" s="303">
        <v>37</v>
      </c>
      <c r="E187" s="303">
        <v>2349</v>
      </c>
      <c r="F187" s="303">
        <v>52</v>
      </c>
      <c r="G187" s="303">
        <v>647</v>
      </c>
      <c r="H187" s="303">
        <v>105</v>
      </c>
    </row>
    <row r="188" spans="1:8">
      <c r="A188" s="295" t="s">
        <v>440</v>
      </c>
      <c r="B188" s="303">
        <v>13405</v>
      </c>
      <c r="C188" s="303">
        <v>2442</v>
      </c>
      <c r="D188" s="303">
        <v>74</v>
      </c>
      <c r="E188" s="303">
        <v>8884</v>
      </c>
      <c r="F188" s="303">
        <v>188</v>
      </c>
      <c r="G188" s="303">
        <v>1572</v>
      </c>
      <c r="H188" s="303">
        <v>245</v>
      </c>
    </row>
    <row r="189" spans="1:8">
      <c r="A189" s="295" t="s">
        <v>187</v>
      </c>
      <c r="B189" s="303"/>
      <c r="C189" s="303"/>
      <c r="D189" s="303"/>
      <c r="E189" s="303"/>
      <c r="F189" s="303"/>
      <c r="G189" s="303"/>
      <c r="H189" s="303"/>
    </row>
    <row r="190" spans="1:8">
      <c r="A190" s="295" t="s">
        <v>439</v>
      </c>
      <c r="B190" s="303">
        <v>4717</v>
      </c>
      <c r="C190" s="303">
        <v>1535</v>
      </c>
      <c r="D190" s="303">
        <v>49</v>
      </c>
      <c r="E190" s="303">
        <v>2291</v>
      </c>
      <c r="F190" s="303">
        <v>47</v>
      </c>
      <c r="G190" s="303">
        <v>641</v>
      </c>
      <c r="H190" s="303">
        <v>154</v>
      </c>
    </row>
    <row r="191" spans="1:8">
      <c r="A191" s="295" t="s">
        <v>440</v>
      </c>
      <c r="B191" s="303">
        <v>13654</v>
      </c>
      <c r="C191" s="303">
        <v>3070</v>
      </c>
      <c r="D191" s="303">
        <v>98</v>
      </c>
      <c r="E191" s="303">
        <v>8451</v>
      </c>
      <c r="F191" s="303">
        <v>171</v>
      </c>
      <c r="G191" s="303">
        <v>1499</v>
      </c>
      <c r="H191" s="303">
        <v>365</v>
      </c>
    </row>
    <row r="192" spans="1:8">
      <c r="A192" s="295" t="s">
        <v>188</v>
      </c>
      <c r="B192" s="303"/>
      <c r="C192" s="303"/>
      <c r="D192" s="303"/>
      <c r="E192" s="303"/>
      <c r="F192" s="303"/>
      <c r="G192" s="303"/>
      <c r="H192" s="303"/>
    </row>
    <row r="193" spans="1:8">
      <c r="A193" s="295" t="s">
        <v>439</v>
      </c>
      <c r="B193" s="303">
        <v>1839</v>
      </c>
      <c r="C193" s="303">
        <v>594</v>
      </c>
      <c r="D193" s="303">
        <v>24</v>
      </c>
      <c r="E193" s="303">
        <v>782</v>
      </c>
      <c r="F193" s="303">
        <v>58</v>
      </c>
      <c r="G193" s="303">
        <v>302</v>
      </c>
      <c r="H193" s="303">
        <v>79</v>
      </c>
    </row>
    <row r="194" spans="1:8">
      <c r="A194" s="295" t="s">
        <v>440</v>
      </c>
      <c r="B194" s="303">
        <v>5250</v>
      </c>
      <c r="C194" s="303">
        <v>1188</v>
      </c>
      <c r="D194" s="303">
        <v>48</v>
      </c>
      <c r="E194" s="303">
        <v>2914</v>
      </c>
      <c r="F194" s="303">
        <v>212</v>
      </c>
      <c r="G194" s="303">
        <v>704</v>
      </c>
      <c r="H194" s="303">
        <v>184</v>
      </c>
    </row>
    <row r="195" spans="1:8">
      <c r="A195" s="295" t="s">
        <v>189</v>
      </c>
      <c r="B195" s="303"/>
      <c r="C195" s="303"/>
      <c r="D195" s="303"/>
      <c r="E195" s="303"/>
      <c r="F195" s="303"/>
      <c r="G195" s="303"/>
      <c r="H195" s="303"/>
    </row>
    <row r="196" spans="1:8">
      <c r="A196" s="295" t="s">
        <v>439</v>
      </c>
      <c r="B196" s="303">
        <v>2900</v>
      </c>
      <c r="C196" s="303">
        <v>918</v>
      </c>
      <c r="D196" s="303">
        <v>16</v>
      </c>
      <c r="E196" s="303">
        <v>1492</v>
      </c>
      <c r="F196" s="303">
        <v>9</v>
      </c>
      <c r="G196" s="303">
        <v>373</v>
      </c>
      <c r="H196" s="303">
        <v>92</v>
      </c>
    </row>
    <row r="197" spans="1:8">
      <c r="A197" s="300" t="s">
        <v>440</v>
      </c>
      <c r="B197" s="308">
        <v>8592</v>
      </c>
      <c r="C197" s="308">
        <v>1836</v>
      </c>
      <c r="D197" s="308">
        <v>32</v>
      </c>
      <c r="E197" s="308">
        <v>5598</v>
      </c>
      <c r="F197" s="308">
        <v>33</v>
      </c>
      <c r="G197" s="308">
        <v>885</v>
      </c>
      <c r="H197" s="308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  <hyperlink ref="G3:H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7"/>
  <sheetViews>
    <sheetView workbookViewId="0">
      <pane ySplit="5" topLeftCell="A6" activePane="bottomLeft" state="frozen"/>
      <selection activeCell="J20" sqref="J20"/>
      <selection pane="bottomLeft" activeCell="J20" sqref="J20"/>
    </sheetView>
  </sheetViews>
  <sheetFormatPr defaultRowHeight="12"/>
  <cols>
    <col min="1" max="1" width="24.7109375" style="277" bestFit="1" customWidth="1"/>
    <col min="2" max="2" width="9.140625" style="277"/>
    <col min="3" max="3" width="10.85546875" style="277" customWidth="1"/>
    <col min="4" max="5" width="11.7109375" style="277" customWidth="1"/>
    <col min="6" max="6" width="11.140625" style="277" customWidth="1"/>
    <col min="7" max="7" width="11.85546875" style="277" customWidth="1"/>
    <col min="8" max="8" width="10.7109375" style="277" customWidth="1"/>
    <col min="9" max="9" width="11.42578125" style="277" customWidth="1"/>
    <col min="10" max="16384" width="9.140625" style="277"/>
  </cols>
  <sheetData>
    <row r="2" spans="1:6">
      <c r="A2" s="759" t="s">
        <v>901</v>
      </c>
      <c r="B2" s="759"/>
      <c r="C2" s="759"/>
      <c r="D2" s="759"/>
      <c r="E2" s="759"/>
      <c r="F2" s="759"/>
    </row>
    <row r="3" spans="1:6" ht="15.75" customHeight="1" thickBot="1">
      <c r="A3" s="312"/>
      <c r="B3" s="312"/>
      <c r="C3" s="312"/>
      <c r="D3" s="750" t="s">
        <v>121</v>
      </c>
      <c r="E3" s="750"/>
      <c r="F3" s="750"/>
    </row>
    <row r="4" spans="1:6" ht="24" customHeight="1">
      <c r="A4" s="761" t="s">
        <v>122</v>
      </c>
      <c r="B4" s="767" t="s">
        <v>449</v>
      </c>
      <c r="C4" s="768"/>
      <c r="D4" s="768"/>
      <c r="E4" s="769"/>
      <c r="F4" s="769"/>
    </row>
    <row r="5" spans="1:6" ht="25.5" customHeight="1" thickBot="1">
      <c r="A5" s="762"/>
      <c r="B5" s="549">
        <v>2015</v>
      </c>
      <c r="C5" s="548">
        <v>2016</v>
      </c>
      <c r="D5" s="548">
        <v>2017</v>
      </c>
      <c r="E5" s="548">
        <v>2018</v>
      </c>
      <c r="F5" s="548">
        <v>2019</v>
      </c>
    </row>
    <row r="6" spans="1:6" ht="12.75" customHeight="1">
      <c r="A6" s="910" t="s">
        <v>385</v>
      </c>
      <c r="B6" s="311">
        <v>1162164</v>
      </c>
      <c r="C6" s="311">
        <v>1157516</v>
      </c>
      <c r="D6" s="311">
        <v>1153017</v>
      </c>
      <c r="E6" s="311">
        <v>1147902</v>
      </c>
      <c r="F6" s="706" t="s">
        <v>991</v>
      </c>
    </row>
    <row r="7" spans="1:6" ht="12.75" customHeight="1">
      <c r="A7" s="313" t="s">
        <v>127</v>
      </c>
      <c r="B7" s="309">
        <v>181956</v>
      </c>
      <c r="C7" s="309">
        <v>182848</v>
      </c>
      <c r="D7" s="654">
        <v>183557</v>
      </c>
      <c r="E7" s="654">
        <v>184257</v>
      </c>
      <c r="F7" s="654">
        <v>184843</v>
      </c>
    </row>
    <row r="8" spans="1:6" ht="12.75" customHeight="1">
      <c r="A8" s="304" t="s">
        <v>128</v>
      </c>
      <c r="B8" s="309">
        <v>2001</v>
      </c>
      <c r="C8" s="309">
        <v>1990</v>
      </c>
      <c r="D8" s="654">
        <v>1964</v>
      </c>
      <c r="E8" s="654">
        <v>1927</v>
      </c>
      <c r="F8" s="654">
        <v>1890</v>
      </c>
    </row>
    <row r="9" spans="1:6" ht="12.75" customHeight="1">
      <c r="A9" s="313" t="s">
        <v>129</v>
      </c>
      <c r="B9" s="309">
        <v>104134</v>
      </c>
      <c r="C9" s="309">
        <v>104019</v>
      </c>
      <c r="D9" s="654">
        <v>104008</v>
      </c>
      <c r="E9" s="654">
        <v>103983</v>
      </c>
      <c r="F9" s="654">
        <v>103937</v>
      </c>
    </row>
    <row r="10" spans="1:6" ht="12.75" customHeight="1">
      <c r="A10" s="304" t="s">
        <v>130</v>
      </c>
      <c r="B10" s="309">
        <v>10440</v>
      </c>
      <c r="C10" s="309">
        <v>10349</v>
      </c>
      <c r="D10" s="654">
        <v>10278</v>
      </c>
      <c r="E10" s="654">
        <v>10201</v>
      </c>
      <c r="F10" s="654">
        <v>10135</v>
      </c>
    </row>
    <row r="11" spans="1:6" ht="12.75" customHeight="1">
      <c r="A11" s="304" t="s">
        <v>131</v>
      </c>
      <c r="B11" s="309">
        <v>18431</v>
      </c>
      <c r="C11" s="309">
        <v>18350</v>
      </c>
      <c r="D11" s="654">
        <v>18279</v>
      </c>
      <c r="E11" s="654">
        <v>18192</v>
      </c>
      <c r="F11" s="654">
        <v>18088</v>
      </c>
    </row>
    <row r="12" spans="1:6" ht="12.75" customHeight="1">
      <c r="A12" s="304" t="s">
        <v>132</v>
      </c>
      <c r="B12" s="309">
        <v>15532</v>
      </c>
      <c r="C12" s="309">
        <v>15446</v>
      </c>
      <c r="D12" s="654">
        <v>15348</v>
      </c>
      <c r="E12" s="654">
        <v>15245</v>
      </c>
      <c r="F12" s="654">
        <v>15146</v>
      </c>
    </row>
    <row r="13" spans="1:6" ht="12.75" customHeight="1">
      <c r="A13" s="304" t="s">
        <v>133</v>
      </c>
      <c r="B13" s="309">
        <v>9867</v>
      </c>
      <c r="C13" s="309">
        <v>9713</v>
      </c>
      <c r="D13" s="654">
        <v>9567</v>
      </c>
      <c r="E13" s="654">
        <v>9436</v>
      </c>
      <c r="F13" s="654">
        <v>9300</v>
      </c>
    </row>
    <row r="14" spans="1:6" ht="12.75" customHeight="1">
      <c r="A14" s="304" t="s">
        <v>134</v>
      </c>
      <c r="B14" s="309">
        <v>10527</v>
      </c>
      <c r="C14" s="309">
        <v>10448</v>
      </c>
      <c r="D14" s="654">
        <v>10368</v>
      </c>
      <c r="E14" s="654">
        <v>10283</v>
      </c>
      <c r="F14" s="654">
        <v>10168</v>
      </c>
    </row>
    <row r="15" spans="1:6" ht="12.75" customHeight="1">
      <c r="A15" s="304" t="s">
        <v>135</v>
      </c>
      <c r="B15" s="309">
        <v>4359</v>
      </c>
      <c r="C15" s="309">
        <v>4358</v>
      </c>
      <c r="D15" s="654">
        <v>4352</v>
      </c>
      <c r="E15" s="654">
        <v>4331</v>
      </c>
      <c r="F15" s="654">
        <v>4293</v>
      </c>
    </row>
    <row r="16" spans="1:6" ht="12.75" customHeight="1">
      <c r="A16" s="304" t="s">
        <v>136</v>
      </c>
      <c r="B16" s="309">
        <v>8638</v>
      </c>
      <c r="C16" s="309">
        <v>8599</v>
      </c>
      <c r="D16" s="654">
        <v>8531</v>
      </c>
      <c r="E16" s="654">
        <v>8455</v>
      </c>
      <c r="F16" s="654">
        <v>8388</v>
      </c>
    </row>
    <row r="17" spans="1:6" ht="12.75" customHeight="1">
      <c r="A17" s="313" t="s">
        <v>940</v>
      </c>
      <c r="B17" s="309">
        <v>48688</v>
      </c>
      <c r="C17" s="309">
        <v>48385</v>
      </c>
      <c r="D17" s="654">
        <v>48109</v>
      </c>
      <c r="E17" s="654">
        <v>47818</v>
      </c>
      <c r="F17" s="654">
        <v>47491</v>
      </c>
    </row>
    <row r="18" spans="1:6" ht="12.75" customHeight="1">
      <c r="A18" s="304" t="s">
        <v>137</v>
      </c>
      <c r="B18" s="309">
        <v>25670</v>
      </c>
      <c r="C18" s="309">
        <v>25549</v>
      </c>
      <c r="D18" s="654">
        <v>25444</v>
      </c>
      <c r="E18" s="654">
        <v>25311</v>
      </c>
      <c r="F18" s="654">
        <v>25150</v>
      </c>
    </row>
    <row r="19" spans="1:6" ht="12.75" customHeight="1">
      <c r="A19" s="313" t="s">
        <v>138</v>
      </c>
      <c r="B19" s="309">
        <v>61089</v>
      </c>
      <c r="C19" s="309">
        <v>60764</v>
      </c>
      <c r="D19" s="654">
        <v>60514</v>
      </c>
      <c r="E19" s="654">
        <v>60211</v>
      </c>
      <c r="F19" s="654">
        <v>59802</v>
      </c>
    </row>
    <row r="20" spans="1:6" ht="12.75" customHeight="1">
      <c r="A20" s="304" t="s">
        <v>139</v>
      </c>
      <c r="B20" s="309">
        <v>3575</v>
      </c>
      <c r="C20" s="309">
        <v>3518</v>
      </c>
      <c r="D20" s="654">
        <v>3446</v>
      </c>
      <c r="E20" s="654">
        <v>3385</v>
      </c>
      <c r="F20" s="654">
        <v>3338</v>
      </c>
    </row>
    <row r="21" spans="1:6" ht="12.75" customHeight="1">
      <c r="A21" s="304" t="s">
        <v>140</v>
      </c>
      <c r="B21" s="309">
        <v>53994</v>
      </c>
      <c r="C21" s="309">
        <v>53800</v>
      </c>
      <c r="D21" s="654">
        <v>53613</v>
      </c>
      <c r="E21" s="654">
        <v>53454</v>
      </c>
      <c r="F21" s="654">
        <v>53281</v>
      </c>
    </row>
    <row r="22" spans="1:6" ht="12.75" customHeight="1">
      <c r="A22" s="304" t="s">
        <v>141</v>
      </c>
      <c r="B22" s="309">
        <v>57</v>
      </c>
      <c r="C22" s="309">
        <v>67</v>
      </c>
      <c r="D22" s="654">
        <v>71</v>
      </c>
      <c r="E22" s="654">
        <v>65</v>
      </c>
      <c r="F22" s="654">
        <v>69</v>
      </c>
    </row>
    <row r="23" spans="1:6" ht="12.75" customHeight="1">
      <c r="A23" s="304" t="s">
        <v>142</v>
      </c>
      <c r="B23" s="309">
        <v>236</v>
      </c>
      <c r="C23" s="309">
        <v>243</v>
      </c>
      <c r="D23" s="654">
        <v>244</v>
      </c>
      <c r="E23" s="654">
        <v>243</v>
      </c>
      <c r="F23" s="654">
        <v>242</v>
      </c>
    </row>
    <row r="24" spans="1:6" ht="12.75" customHeight="1">
      <c r="A24" s="313" t="s">
        <v>143</v>
      </c>
      <c r="B24" s="309">
        <v>60063</v>
      </c>
      <c r="C24" s="309">
        <v>60077</v>
      </c>
      <c r="D24" s="654">
        <v>60097</v>
      </c>
      <c r="E24" s="654">
        <v>60080</v>
      </c>
      <c r="F24" s="654">
        <v>60135</v>
      </c>
    </row>
    <row r="25" spans="1:6" ht="12.75" customHeight="1">
      <c r="A25" s="304" t="s">
        <v>450</v>
      </c>
      <c r="B25" s="309">
        <v>14418</v>
      </c>
      <c r="C25" s="309">
        <v>14361</v>
      </c>
      <c r="D25" s="654">
        <v>14292</v>
      </c>
      <c r="E25" s="654">
        <v>14237</v>
      </c>
      <c r="F25" s="654">
        <v>14216</v>
      </c>
    </row>
    <row r="26" spans="1:6" ht="12.75" customHeight="1">
      <c r="A26" s="304" t="s">
        <v>452</v>
      </c>
      <c r="B26" s="309">
        <v>1100</v>
      </c>
      <c r="C26" s="309">
        <v>1088</v>
      </c>
      <c r="D26" s="654">
        <v>1079</v>
      </c>
      <c r="E26" s="654">
        <v>1059</v>
      </c>
      <c r="F26" s="654">
        <v>1038</v>
      </c>
    </row>
    <row r="27" spans="1:6" ht="12.75" customHeight="1">
      <c r="A27" s="304" t="s">
        <v>451</v>
      </c>
      <c r="B27" s="309">
        <v>10881</v>
      </c>
      <c r="C27" s="309">
        <v>11123</v>
      </c>
      <c r="D27" s="654">
        <v>11339</v>
      </c>
      <c r="E27" s="654">
        <v>11540</v>
      </c>
      <c r="F27" s="654">
        <v>11772</v>
      </c>
    </row>
    <row r="28" spans="1:6" ht="12.75" customHeight="1">
      <c r="A28" s="304" t="s">
        <v>453</v>
      </c>
      <c r="B28" s="309">
        <v>20279</v>
      </c>
      <c r="C28" s="309">
        <v>20214</v>
      </c>
      <c r="D28" s="654">
        <v>20149</v>
      </c>
      <c r="E28" s="654">
        <v>20094</v>
      </c>
      <c r="F28" s="654">
        <v>20066</v>
      </c>
    </row>
    <row r="29" spans="1:6" ht="12.75" customHeight="1">
      <c r="A29" s="304" t="s">
        <v>454</v>
      </c>
      <c r="B29" s="309">
        <v>11461</v>
      </c>
      <c r="C29" s="309">
        <v>11356</v>
      </c>
      <c r="D29" s="654">
        <v>11250</v>
      </c>
      <c r="E29" s="654">
        <v>11150</v>
      </c>
      <c r="F29" s="654">
        <v>11060</v>
      </c>
    </row>
    <row r="30" spans="1:6" ht="12.75" customHeight="1">
      <c r="A30" s="304" t="s">
        <v>455</v>
      </c>
      <c r="B30" s="309">
        <v>1924</v>
      </c>
      <c r="C30" s="309">
        <v>1935</v>
      </c>
      <c r="D30" s="654">
        <v>1988</v>
      </c>
      <c r="E30" s="654">
        <v>2000</v>
      </c>
      <c r="F30" s="654">
        <v>1983</v>
      </c>
    </row>
    <row r="31" spans="1:6" ht="12.75" customHeight="1">
      <c r="A31" s="304" t="s">
        <v>150</v>
      </c>
      <c r="B31" s="309">
        <v>1007</v>
      </c>
      <c r="C31" s="309">
        <v>996</v>
      </c>
      <c r="D31" s="654">
        <v>986</v>
      </c>
      <c r="E31" s="654">
        <v>980</v>
      </c>
      <c r="F31" s="654">
        <v>976</v>
      </c>
    </row>
    <row r="32" spans="1:6" ht="12.75" customHeight="1">
      <c r="A32" s="304" t="s">
        <v>151</v>
      </c>
      <c r="B32" s="309">
        <v>1888</v>
      </c>
      <c r="C32" s="309">
        <v>1847</v>
      </c>
      <c r="D32" s="654">
        <v>1802</v>
      </c>
      <c r="E32" s="654">
        <v>1768</v>
      </c>
      <c r="F32" s="654">
        <v>1738</v>
      </c>
    </row>
    <row r="33" spans="1:6" ht="12.75" customHeight="1">
      <c r="A33" s="304" t="s">
        <v>152</v>
      </c>
      <c r="B33" s="309">
        <v>8984</v>
      </c>
      <c r="C33" s="309">
        <v>8815</v>
      </c>
      <c r="D33" s="654">
        <v>8661</v>
      </c>
      <c r="E33" s="654">
        <v>8490</v>
      </c>
      <c r="F33" s="654">
        <v>8340</v>
      </c>
    </row>
    <row r="34" spans="1:6" ht="12.75" customHeight="1">
      <c r="A34" s="304" t="s">
        <v>153</v>
      </c>
      <c r="B34" s="309">
        <v>20283</v>
      </c>
      <c r="C34" s="309">
        <v>20021</v>
      </c>
      <c r="D34" s="654">
        <v>19731</v>
      </c>
      <c r="E34" s="654">
        <v>19467</v>
      </c>
      <c r="F34" s="654">
        <v>19220</v>
      </c>
    </row>
    <row r="35" spans="1:6" ht="12.75" customHeight="1">
      <c r="A35" s="304" t="s">
        <v>154</v>
      </c>
      <c r="B35" s="309">
        <v>5564</v>
      </c>
      <c r="C35" s="309">
        <v>5525</v>
      </c>
      <c r="D35" s="654">
        <v>5497</v>
      </c>
      <c r="E35" s="654">
        <v>5452</v>
      </c>
      <c r="F35" s="654">
        <v>5413</v>
      </c>
    </row>
    <row r="36" spans="1:6" ht="12.75" customHeight="1">
      <c r="A36" s="304" t="s">
        <v>155</v>
      </c>
      <c r="B36" s="309">
        <v>18230</v>
      </c>
      <c r="C36" s="309">
        <v>18124</v>
      </c>
      <c r="D36" s="654">
        <v>18045</v>
      </c>
      <c r="E36" s="654">
        <v>18007</v>
      </c>
      <c r="F36" s="654">
        <v>17965</v>
      </c>
    </row>
    <row r="37" spans="1:6" ht="12.75" customHeight="1">
      <c r="A37" s="304" t="s">
        <v>156</v>
      </c>
      <c r="B37" s="309">
        <v>1503</v>
      </c>
      <c r="C37" s="309">
        <v>1477</v>
      </c>
      <c r="D37" s="654">
        <v>1458</v>
      </c>
      <c r="E37" s="654">
        <v>1421</v>
      </c>
      <c r="F37" s="654">
        <v>1380</v>
      </c>
    </row>
    <row r="38" spans="1:6" ht="12.75" customHeight="1">
      <c r="A38" s="304" t="s">
        <v>157</v>
      </c>
      <c r="B38" s="309">
        <v>276</v>
      </c>
      <c r="C38" s="309">
        <v>274</v>
      </c>
      <c r="D38" s="654">
        <v>272</v>
      </c>
      <c r="E38" s="654">
        <v>268</v>
      </c>
      <c r="F38" s="654">
        <v>260</v>
      </c>
    </row>
    <row r="39" spans="1:6" ht="12.75" customHeight="1">
      <c r="A39" s="304" t="s">
        <v>158</v>
      </c>
      <c r="B39" s="309">
        <v>34491</v>
      </c>
      <c r="C39" s="309">
        <v>34583</v>
      </c>
      <c r="D39" s="654">
        <v>34720</v>
      </c>
      <c r="E39" s="654">
        <v>34862</v>
      </c>
      <c r="F39" s="654">
        <v>34953</v>
      </c>
    </row>
    <row r="40" spans="1:6" ht="12.75" customHeight="1">
      <c r="A40" s="304" t="s">
        <v>159</v>
      </c>
      <c r="B40" s="309">
        <v>14243</v>
      </c>
      <c r="C40" s="309">
        <v>13981</v>
      </c>
      <c r="D40" s="654">
        <v>13778</v>
      </c>
      <c r="E40" s="654">
        <v>13578</v>
      </c>
      <c r="F40" s="654">
        <v>13355</v>
      </c>
    </row>
    <row r="41" spans="1:6" ht="12.75" customHeight="1">
      <c r="A41" s="304" t="s">
        <v>904</v>
      </c>
      <c r="B41" s="309">
        <v>3264</v>
      </c>
      <c r="C41" s="309">
        <v>3242</v>
      </c>
      <c r="D41" s="654">
        <v>3217</v>
      </c>
      <c r="E41" s="654">
        <v>3187</v>
      </c>
      <c r="F41" s="654">
        <v>3140</v>
      </c>
    </row>
    <row r="42" spans="1:6" ht="12.75" customHeight="1">
      <c r="A42" s="304" t="s">
        <v>161</v>
      </c>
      <c r="B42" s="309">
        <v>10320</v>
      </c>
      <c r="C42" s="309">
        <v>10265</v>
      </c>
      <c r="D42" s="654">
        <v>10210</v>
      </c>
      <c r="E42" s="654">
        <v>10171</v>
      </c>
      <c r="F42" s="654">
        <v>10147</v>
      </c>
    </row>
    <row r="43" spans="1:6" ht="12.75" customHeight="1">
      <c r="A43" s="304" t="s">
        <v>162</v>
      </c>
      <c r="B43" s="309">
        <v>24270</v>
      </c>
      <c r="C43" s="309">
        <v>24133</v>
      </c>
      <c r="D43" s="654">
        <v>23995</v>
      </c>
      <c r="E43" s="654">
        <v>23832</v>
      </c>
      <c r="F43" s="654">
        <v>23639</v>
      </c>
    </row>
    <row r="44" spans="1:6" ht="12.75" customHeight="1">
      <c r="A44" s="304" t="s">
        <v>163</v>
      </c>
      <c r="B44" s="309">
        <v>15614</v>
      </c>
      <c r="C44" s="309">
        <v>15460</v>
      </c>
      <c r="D44" s="654">
        <v>15278</v>
      </c>
      <c r="E44" s="654">
        <v>15073</v>
      </c>
      <c r="F44" s="654">
        <v>14853</v>
      </c>
    </row>
    <row r="45" spans="1:6" ht="12.75" customHeight="1">
      <c r="A45" s="304" t="s">
        <v>164</v>
      </c>
      <c r="B45" s="309">
        <v>12308</v>
      </c>
      <c r="C45" s="309">
        <v>12196</v>
      </c>
      <c r="D45" s="654">
        <v>12073</v>
      </c>
      <c r="E45" s="654">
        <v>11940</v>
      </c>
      <c r="F45" s="654">
        <v>11839</v>
      </c>
    </row>
    <row r="46" spans="1:6" ht="12.75" customHeight="1">
      <c r="A46" s="304" t="s">
        <v>165</v>
      </c>
      <c r="B46" s="309">
        <v>24636</v>
      </c>
      <c r="C46" s="309">
        <v>24336</v>
      </c>
      <c r="D46" s="654">
        <v>24023</v>
      </c>
      <c r="E46" s="654">
        <v>23716</v>
      </c>
      <c r="F46" s="654">
        <v>23419</v>
      </c>
    </row>
    <row r="47" spans="1:6" ht="12.75" customHeight="1">
      <c r="A47" s="304" t="s">
        <v>166</v>
      </c>
      <c r="B47" s="309">
        <v>2718</v>
      </c>
      <c r="C47" s="309">
        <v>2666</v>
      </c>
      <c r="D47" s="654">
        <v>2620</v>
      </c>
      <c r="E47" s="654">
        <v>2555</v>
      </c>
      <c r="F47" s="654">
        <v>2510</v>
      </c>
    </row>
    <row r="48" spans="1:6" ht="12.75" customHeight="1">
      <c r="A48" s="304" t="s">
        <v>167</v>
      </c>
      <c r="B48" s="309">
        <v>5464</v>
      </c>
      <c r="C48" s="309">
        <v>5465</v>
      </c>
      <c r="D48" s="654">
        <v>5438</v>
      </c>
      <c r="E48" s="654">
        <v>5380</v>
      </c>
      <c r="F48" s="654">
        <v>5348</v>
      </c>
    </row>
    <row r="49" spans="1:6" ht="12.75" customHeight="1">
      <c r="A49" s="304" t="s">
        <v>168</v>
      </c>
      <c r="B49" s="309">
        <v>2541</v>
      </c>
      <c r="C49" s="309">
        <v>2471</v>
      </c>
      <c r="D49" s="654">
        <v>2389</v>
      </c>
      <c r="E49" s="654">
        <v>2302</v>
      </c>
      <c r="F49" s="654">
        <v>2224</v>
      </c>
    </row>
    <row r="50" spans="1:6" ht="12.75" customHeight="1">
      <c r="A50" s="304" t="s">
        <v>169</v>
      </c>
      <c r="B50" s="309">
        <v>4190</v>
      </c>
      <c r="C50" s="309">
        <v>4118</v>
      </c>
      <c r="D50" s="654">
        <v>4046</v>
      </c>
      <c r="E50" s="654">
        <v>3963</v>
      </c>
      <c r="F50" s="654">
        <v>3873</v>
      </c>
    </row>
    <row r="51" spans="1:6" ht="12.75" customHeight="1">
      <c r="A51" s="304" t="s">
        <v>170</v>
      </c>
      <c r="B51" s="309">
        <v>393</v>
      </c>
      <c r="C51" s="309">
        <v>434</v>
      </c>
      <c r="D51" s="654">
        <v>482</v>
      </c>
      <c r="E51" s="654">
        <v>516</v>
      </c>
      <c r="F51" s="654">
        <v>534</v>
      </c>
    </row>
    <row r="52" spans="1:6" ht="12.75" customHeight="1">
      <c r="A52" s="304" t="s">
        <v>171</v>
      </c>
      <c r="B52" s="309">
        <v>6158</v>
      </c>
      <c r="C52" s="309">
        <v>6067</v>
      </c>
      <c r="D52" s="654">
        <v>5993</v>
      </c>
      <c r="E52" s="654">
        <v>5921</v>
      </c>
      <c r="F52" s="654">
        <v>5829</v>
      </c>
    </row>
    <row r="53" spans="1:6" ht="12.75" customHeight="1">
      <c r="A53" s="313" t="s">
        <v>172</v>
      </c>
      <c r="B53" s="309">
        <v>80130</v>
      </c>
      <c r="C53" s="309">
        <v>79680</v>
      </c>
      <c r="D53" s="654">
        <v>79284</v>
      </c>
      <c r="E53" s="654">
        <v>78826</v>
      </c>
      <c r="F53" s="654">
        <v>78334</v>
      </c>
    </row>
    <row r="54" spans="1:6" ht="12.75" customHeight="1">
      <c r="A54" s="304" t="s">
        <v>173</v>
      </c>
      <c r="B54" s="309">
        <v>33981</v>
      </c>
      <c r="C54" s="309">
        <v>33754</v>
      </c>
      <c r="D54" s="654">
        <v>33531</v>
      </c>
      <c r="E54" s="654">
        <v>33278</v>
      </c>
      <c r="F54" s="654">
        <v>32982</v>
      </c>
    </row>
    <row r="55" spans="1:6" ht="12.75" customHeight="1">
      <c r="A55" s="304" t="s">
        <v>174</v>
      </c>
      <c r="B55" s="309">
        <v>5658</v>
      </c>
      <c r="C55" s="309">
        <v>5555</v>
      </c>
      <c r="D55" s="654">
        <v>5474</v>
      </c>
      <c r="E55" s="654">
        <v>5388</v>
      </c>
      <c r="F55" s="654">
        <v>5288</v>
      </c>
    </row>
    <row r="56" spans="1:6" ht="12.75" customHeight="1">
      <c r="A56" s="304" t="s">
        <v>175</v>
      </c>
      <c r="B56" s="309">
        <v>10140</v>
      </c>
      <c r="C56" s="309">
        <v>10086</v>
      </c>
      <c r="D56" s="654">
        <v>10015</v>
      </c>
      <c r="E56" s="654">
        <v>9905</v>
      </c>
      <c r="F56" s="654">
        <v>9795</v>
      </c>
    </row>
    <row r="57" spans="1:6" ht="12.75" customHeight="1">
      <c r="A57" s="304" t="s">
        <v>176</v>
      </c>
      <c r="B57" s="309">
        <v>7444</v>
      </c>
      <c r="C57" s="309">
        <v>7387</v>
      </c>
      <c r="D57" s="654">
        <v>7316</v>
      </c>
      <c r="E57" s="654">
        <v>7237</v>
      </c>
      <c r="F57" s="654">
        <v>7159</v>
      </c>
    </row>
    <row r="58" spans="1:6" ht="12.75" customHeight="1">
      <c r="A58" s="304" t="s">
        <v>177</v>
      </c>
      <c r="B58" s="309">
        <v>16716</v>
      </c>
      <c r="C58" s="309">
        <v>16603</v>
      </c>
      <c r="D58" s="654">
        <v>16476</v>
      </c>
      <c r="E58" s="654">
        <v>16337</v>
      </c>
      <c r="F58" s="654">
        <v>16204</v>
      </c>
    </row>
    <row r="59" spans="1:6" ht="12.75" customHeight="1">
      <c r="A59" s="304" t="s">
        <v>178</v>
      </c>
      <c r="B59" s="309">
        <v>11379</v>
      </c>
      <c r="C59" s="309">
        <v>11237</v>
      </c>
      <c r="D59" s="654">
        <v>11161</v>
      </c>
      <c r="E59" s="654">
        <v>11053</v>
      </c>
      <c r="F59" s="654">
        <v>10964</v>
      </c>
    </row>
    <row r="60" spans="1:6" ht="12.75" customHeight="1">
      <c r="A60" s="304" t="s">
        <v>179</v>
      </c>
      <c r="B60" s="309">
        <v>6840</v>
      </c>
      <c r="C60" s="309">
        <v>6845</v>
      </c>
      <c r="D60" s="654">
        <v>6828</v>
      </c>
      <c r="E60" s="654">
        <v>6768</v>
      </c>
      <c r="F60" s="654">
        <v>6815</v>
      </c>
    </row>
    <row r="61" spans="1:6" ht="12.75" customHeight="1">
      <c r="A61" s="304" t="s">
        <v>180</v>
      </c>
      <c r="B61" s="309">
        <v>36945</v>
      </c>
      <c r="C61" s="309">
        <v>36778</v>
      </c>
      <c r="D61" s="654">
        <v>36584</v>
      </c>
      <c r="E61" s="654">
        <v>36315</v>
      </c>
      <c r="F61" s="654">
        <v>36068</v>
      </c>
    </row>
    <row r="62" spans="1:6" ht="12.75" customHeight="1">
      <c r="A62" s="313" t="s">
        <v>181</v>
      </c>
      <c r="B62" s="309">
        <v>28243</v>
      </c>
      <c r="C62" s="309">
        <v>28244</v>
      </c>
      <c r="D62" s="654">
        <v>28278</v>
      </c>
      <c r="E62" s="654">
        <v>28334</v>
      </c>
      <c r="F62" s="654">
        <v>28373</v>
      </c>
    </row>
    <row r="63" spans="1:6" ht="12.75" customHeight="1">
      <c r="A63" s="304" t="s">
        <v>182</v>
      </c>
      <c r="B63" s="309">
        <v>14811</v>
      </c>
      <c r="C63" s="309">
        <v>14689</v>
      </c>
      <c r="D63" s="654">
        <v>14557</v>
      </c>
      <c r="E63" s="654">
        <v>14412</v>
      </c>
      <c r="F63" s="654">
        <v>14282</v>
      </c>
    </row>
    <row r="64" spans="1:6" ht="12.75" customHeight="1">
      <c r="A64" s="304" t="s">
        <v>183</v>
      </c>
      <c r="B64" s="309">
        <v>17362</v>
      </c>
      <c r="C64" s="309">
        <v>17247</v>
      </c>
      <c r="D64" s="654">
        <v>17138</v>
      </c>
      <c r="E64" s="654">
        <v>16983</v>
      </c>
      <c r="F64" s="654">
        <v>16802</v>
      </c>
    </row>
    <row r="65" spans="1:6" ht="12.75" customHeight="1">
      <c r="A65" s="304" t="s">
        <v>184</v>
      </c>
      <c r="B65" s="309">
        <v>3402</v>
      </c>
      <c r="C65" s="309">
        <v>3376</v>
      </c>
      <c r="D65" s="654">
        <v>3347</v>
      </c>
      <c r="E65" s="654">
        <v>3302</v>
      </c>
      <c r="F65" s="654">
        <v>3249</v>
      </c>
    </row>
    <row r="66" spans="1:6" ht="12.75" customHeight="1">
      <c r="A66" s="304" t="s">
        <v>185</v>
      </c>
      <c r="B66" s="309">
        <v>4604</v>
      </c>
      <c r="C66" s="309">
        <v>4556</v>
      </c>
      <c r="D66" s="654">
        <v>4501</v>
      </c>
      <c r="E66" s="654">
        <v>4447</v>
      </c>
      <c r="F66" s="654">
        <v>4390</v>
      </c>
    </row>
    <row r="67" spans="1:6" ht="12.75" customHeight="1">
      <c r="A67" s="304" t="s">
        <v>186</v>
      </c>
      <c r="B67" s="309">
        <v>14984</v>
      </c>
      <c r="C67" s="309">
        <v>14919</v>
      </c>
      <c r="D67" s="654">
        <v>14882</v>
      </c>
      <c r="E67" s="654">
        <v>14862</v>
      </c>
      <c r="F67" s="654">
        <v>14816</v>
      </c>
    </row>
    <row r="68" spans="1:6" ht="12.75" customHeight="1">
      <c r="A68" s="304" t="s">
        <v>187</v>
      </c>
      <c r="B68" s="309">
        <v>15940</v>
      </c>
      <c r="C68" s="309">
        <v>15738</v>
      </c>
      <c r="D68" s="654">
        <v>15542</v>
      </c>
      <c r="E68" s="654">
        <v>15343</v>
      </c>
      <c r="F68" s="654">
        <v>15135</v>
      </c>
    </row>
    <row r="69" spans="1:6" ht="12.75" customHeight="1">
      <c r="A69" s="304" t="s">
        <v>188</v>
      </c>
      <c r="B69" s="309">
        <v>6182</v>
      </c>
      <c r="C69" s="309">
        <v>6107</v>
      </c>
      <c r="D69" s="654">
        <v>6028</v>
      </c>
      <c r="E69" s="654">
        <v>5942</v>
      </c>
      <c r="F69" s="654">
        <v>5845</v>
      </c>
    </row>
    <row r="70" spans="1:6" ht="12.75" customHeight="1">
      <c r="A70" s="911" t="s">
        <v>189</v>
      </c>
      <c r="B70" s="310">
        <v>9801</v>
      </c>
      <c r="C70" s="310">
        <v>9696</v>
      </c>
      <c r="D70" s="655">
        <v>9571</v>
      </c>
      <c r="E70" s="655">
        <v>9444</v>
      </c>
      <c r="F70" s="655">
        <v>9343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F2"/>
    <mergeCell ref="D3:F3"/>
    <mergeCell ref="A4:A5"/>
    <mergeCell ref="B4:F4"/>
  </mergeCells>
  <hyperlinks>
    <hyperlink ref="D3" location="'Листа табела'!A1" display="Листа табела"/>
    <hyperlink ref="D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4"/>
  <sheetViews>
    <sheetView workbookViewId="0">
      <pane ySplit="5" topLeftCell="A6" activePane="bottomLeft" state="frozen"/>
      <selection activeCell="J20" sqref="J20"/>
      <selection pane="bottomLeft" activeCell="J20" sqref="J20"/>
    </sheetView>
  </sheetViews>
  <sheetFormatPr defaultRowHeight="12"/>
  <cols>
    <col min="1" max="1" width="20.42578125" style="277" customWidth="1"/>
    <col min="2" max="2" width="5.5703125" style="277" customWidth="1"/>
    <col min="3" max="3" width="8.140625" style="277" customWidth="1"/>
    <col min="4" max="22" width="7.28515625" style="277" customWidth="1"/>
    <col min="23" max="16384" width="9.140625" style="277"/>
  </cols>
  <sheetData>
    <row r="2" spans="1:22" ht="13.5" customHeight="1">
      <c r="A2" s="770" t="s">
        <v>993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</row>
    <row r="3" spans="1:22" ht="15.75" customHeight="1" thickBo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750" t="s">
        <v>121</v>
      </c>
      <c r="V3" s="750"/>
    </row>
    <row r="4" spans="1:22" ht="21.75" customHeight="1">
      <c r="A4" s="743" t="s">
        <v>122</v>
      </c>
      <c r="B4" s="746" t="s">
        <v>333</v>
      </c>
      <c r="C4" s="746" t="s">
        <v>340</v>
      </c>
      <c r="D4" s="745" t="s">
        <v>456</v>
      </c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7"/>
    </row>
    <row r="5" spans="1:22" ht="18.75" customHeight="1" thickBot="1">
      <c r="A5" s="771"/>
      <c r="B5" s="772"/>
      <c r="C5" s="772"/>
      <c r="D5" s="578" t="s">
        <v>35</v>
      </c>
      <c r="E5" s="579" t="s">
        <v>902</v>
      </c>
      <c r="F5" s="579" t="s">
        <v>903</v>
      </c>
      <c r="G5" s="578" t="s">
        <v>36</v>
      </c>
      <c r="H5" s="578" t="s">
        <v>37</v>
      </c>
      <c r="I5" s="578" t="s">
        <v>38</v>
      </c>
      <c r="J5" s="578" t="s">
        <v>39</v>
      </c>
      <c r="K5" s="578" t="s">
        <v>40</v>
      </c>
      <c r="L5" s="578" t="s">
        <v>41</v>
      </c>
      <c r="M5" s="578" t="s">
        <v>42</v>
      </c>
      <c r="N5" s="578" t="s">
        <v>43</v>
      </c>
      <c r="O5" s="578" t="s">
        <v>44</v>
      </c>
      <c r="P5" s="578" t="s">
        <v>45</v>
      </c>
      <c r="Q5" s="578" t="s">
        <v>46</v>
      </c>
      <c r="R5" s="578" t="s">
        <v>47</v>
      </c>
      <c r="S5" s="578" t="s">
        <v>48</v>
      </c>
      <c r="T5" s="578" t="s">
        <v>49</v>
      </c>
      <c r="U5" s="578" t="s">
        <v>50</v>
      </c>
      <c r="V5" s="580" t="s">
        <v>51</v>
      </c>
    </row>
    <row r="6" spans="1:22" ht="14.25" customHeight="1">
      <c r="A6" s="377" t="s">
        <v>385</v>
      </c>
      <c r="B6" s="378" t="s">
        <v>28</v>
      </c>
      <c r="C6" s="581">
        <v>1142495</v>
      </c>
      <c r="D6" s="581">
        <v>46989</v>
      </c>
      <c r="E6" s="581">
        <v>51849</v>
      </c>
      <c r="F6" s="581">
        <v>54340</v>
      </c>
      <c r="G6" s="581">
        <v>56767</v>
      </c>
      <c r="H6" s="581">
        <v>68958</v>
      </c>
      <c r="I6" s="581">
        <v>65048</v>
      </c>
      <c r="J6" s="581">
        <v>75240</v>
      </c>
      <c r="K6" s="581">
        <v>80574</v>
      </c>
      <c r="L6" s="581">
        <v>80242</v>
      </c>
      <c r="M6" s="581">
        <v>75535</v>
      </c>
      <c r="N6" s="581">
        <v>80297</v>
      </c>
      <c r="O6" s="581">
        <v>87300</v>
      </c>
      <c r="P6" s="581">
        <v>88926</v>
      </c>
      <c r="Q6" s="581">
        <v>81485</v>
      </c>
      <c r="R6" s="581">
        <v>56623</v>
      </c>
      <c r="S6" s="581">
        <v>42470</v>
      </c>
      <c r="T6" s="581">
        <v>32745</v>
      </c>
      <c r="U6" s="581">
        <v>13503</v>
      </c>
      <c r="V6" s="581">
        <v>3604</v>
      </c>
    </row>
    <row r="7" spans="1:22" ht="15.75" customHeight="1">
      <c r="A7" s="380"/>
      <c r="B7" s="378" t="s">
        <v>14</v>
      </c>
      <c r="C7" s="581">
        <v>558093</v>
      </c>
      <c r="D7" s="581">
        <v>24499</v>
      </c>
      <c r="E7" s="581">
        <v>26577</v>
      </c>
      <c r="F7" s="581">
        <v>27877</v>
      </c>
      <c r="G7" s="581">
        <v>29150</v>
      </c>
      <c r="H7" s="581">
        <v>35339</v>
      </c>
      <c r="I7" s="581">
        <v>33871</v>
      </c>
      <c r="J7" s="581">
        <v>38358</v>
      </c>
      <c r="K7" s="581">
        <v>40861</v>
      </c>
      <c r="L7" s="581">
        <v>40907</v>
      </c>
      <c r="M7" s="581">
        <v>38510</v>
      </c>
      <c r="N7" s="581">
        <v>40006</v>
      </c>
      <c r="O7" s="581">
        <v>42309</v>
      </c>
      <c r="P7" s="581">
        <v>42038</v>
      </c>
      <c r="Q7" s="581">
        <v>37464</v>
      </c>
      <c r="R7" s="581">
        <v>24642</v>
      </c>
      <c r="S7" s="581">
        <v>17180</v>
      </c>
      <c r="T7" s="581">
        <v>12494</v>
      </c>
      <c r="U7" s="581">
        <v>4782</v>
      </c>
      <c r="V7" s="581">
        <v>1229</v>
      </c>
    </row>
    <row r="8" spans="1:22" ht="15.75" customHeight="1">
      <c r="A8" s="381"/>
      <c r="B8" s="378" t="s">
        <v>386</v>
      </c>
      <c r="C8" s="581">
        <v>584402</v>
      </c>
      <c r="D8" s="581">
        <v>22490</v>
      </c>
      <c r="E8" s="581">
        <v>25272</v>
      </c>
      <c r="F8" s="581">
        <v>26463</v>
      </c>
      <c r="G8" s="581">
        <v>27617</v>
      </c>
      <c r="H8" s="581">
        <v>33619</v>
      </c>
      <c r="I8" s="581">
        <v>31177</v>
      </c>
      <c r="J8" s="581">
        <v>36882</v>
      </c>
      <c r="K8" s="581">
        <v>39713</v>
      </c>
      <c r="L8" s="581">
        <v>39335</v>
      </c>
      <c r="M8" s="581">
        <v>37025</v>
      </c>
      <c r="N8" s="581">
        <v>40291</v>
      </c>
      <c r="O8" s="581">
        <v>44991</v>
      </c>
      <c r="P8" s="581">
        <v>46888</v>
      </c>
      <c r="Q8" s="581">
        <v>44021</v>
      </c>
      <c r="R8" s="581">
        <v>31981</v>
      </c>
      <c r="S8" s="581">
        <v>25290</v>
      </c>
      <c r="T8" s="581">
        <v>20251</v>
      </c>
      <c r="U8" s="581">
        <v>8721</v>
      </c>
      <c r="V8" s="581">
        <v>2375</v>
      </c>
    </row>
    <row r="9" spans="1:22" ht="15.75" customHeight="1">
      <c r="A9" s="359"/>
      <c r="B9" s="366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2" ht="15.75" customHeight="1">
      <c r="A10" s="376" t="s">
        <v>127</v>
      </c>
      <c r="B10" s="366" t="s">
        <v>28</v>
      </c>
      <c r="C10" s="582">
        <v>184843</v>
      </c>
      <c r="D10" s="161">
        <v>10109</v>
      </c>
      <c r="E10" s="161">
        <v>9763</v>
      </c>
      <c r="F10" s="161">
        <v>8797</v>
      </c>
      <c r="G10" s="161">
        <v>8559</v>
      </c>
      <c r="H10" s="161">
        <v>10469</v>
      </c>
      <c r="I10" s="161">
        <v>11107</v>
      </c>
      <c r="J10" s="161">
        <v>13287</v>
      </c>
      <c r="K10" s="161">
        <v>15283</v>
      </c>
      <c r="L10" s="161">
        <v>14706</v>
      </c>
      <c r="M10" s="161">
        <v>12454</v>
      </c>
      <c r="N10" s="161">
        <v>11475</v>
      </c>
      <c r="O10" s="161">
        <v>12540</v>
      </c>
      <c r="P10" s="161">
        <v>13257</v>
      </c>
      <c r="Q10" s="161">
        <v>11958</v>
      </c>
      <c r="R10" s="161">
        <v>8627</v>
      </c>
      <c r="S10" s="161">
        <v>5809</v>
      </c>
      <c r="T10" s="161">
        <v>4388</v>
      </c>
      <c r="U10" s="161">
        <v>1747</v>
      </c>
      <c r="V10" s="161">
        <v>508</v>
      </c>
    </row>
    <row r="11" spans="1:22" ht="15.75" customHeight="1">
      <c r="A11" s="16"/>
      <c r="B11" s="366" t="s">
        <v>14</v>
      </c>
      <c r="C11" s="582">
        <v>88438</v>
      </c>
      <c r="D11" s="161">
        <v>5313</v>
      </c>
      <c r="E11" s="161">
        <v>4982</v>
      </c>
      <c r="F11" s="161">
        <v>4499</v>
      </c>
      <c r="G11" s="161">
        <v>4398</v>
      </c>
      <c r="H11" s="161">
        <v>5267</v>
      </c>
      <c r="I11" s="161">
        <v>5263</v>
      </c>
      <c r="J11" s="161">
        <v>6379</v>
      </c>
      <c r="K11" s="161">
        <v>7355</v>
      </c>
      <c r="L11" s="161">
        <v>7270</v>
      </c>
      <c r="M11" s="161">
        <v>6279</v>
      </c>
      <c r="N11" s="161">
        <v>5597</v>
      </c>
      <c r="O11" s="161">
        <v>5820</v>
      </c>
      <c r="P11" s="161">
        <v>6014</v>
      </c>
      <c r="Q11" s="161">
        <v>5253</v>
      </c>
      <c r="R11" s="161">
        <v>3839</v>
      </c>
      <c r="S11" s="161">
        <v>2330</v>
      </c>
      <c r="T11" s="161">
        <v>1757</v>
      </c>
      <c r="U11" s="161">
        <v>655</v>
      </c>
      <c r="V11" s="161">
        <v>168</v>
      </c>
    </row>
    <row r="12" spans="1:22" ht="15.75" customHeight="1">
      <c r="A12" s="359"/>
      <c r="B12" s="366" t="s">
        <v>386</v>
      </c>
      <c r="C12" s="582">
        <v>96405</v>
      </c>
      <c r="D12" s="161">
        <v>4796</v>
      </c>
      <c r="E12" s="161">
        <v>4781</v>
      </c>
      <c r="F12" s="161">
        <v>4298</v>
      </c>
      <c r="G12" s="161">
        <v>4161</v>
      </c>
      <c r="H12" s="161">
        <v>5202</v>
      </c>
      <c r="I12" s="161">
        <v>5844</v>
      </c>
      <c r="J12" s="161">
        <v>6908</v>
      </c>
      <c r="K12" s="161">
        <v>7928</v>
      </c>
      <c r="L12" s="161">
        <v>7436</v>
      </c>
      <c r="M12" s="161">
        <v>6175</v>
      </c>
      <c r="N12" s="161">
        <v>5878</v>
      </c>
      <c r="O12" s="161">
        <v>6720</v>
      </c>
      <c r="P12" s="161">
        <v>7243</v>
      </c>
      <c r="Q12" s="161">
        <v>6705</v>
      </c>
      <c r="R12" s="161">
        <v>4788</v>
      </c>
      <c r="S12" s="161">
        <v>3479</v>
      </c>
      <c r="T12" s="161">
        <v>2631</v>
      </c>
      <c r="U12" s="161">
        <v>1092</v>
      </c>
      <c r="V12" s="161">
        <v>340</v>
      </c>
    </row>
    <row r="13" spans="1:22" ht="15.75" customHeight="1">
      <c r="A13" s="16"/>
      <c r="B13" s="130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59" t="s">
        <v>128</v>
      </c>
      <c r="B14" s="366" t="s">
        <v>28</v>
      </c>
      <c r="C14" s="161">
        <v>1890</v>
      </c>
      <c r="D14" s="161">
        <v>70</v>
      </c>
      <c r="E14" s="161">
        <v>84</v>
      </c>
      <c r="F14" s="161">
        <v>123</v>
      </c>
      <c r="G14" s="161">
        <v>126</v>
      </c>
      <c r="H14" s="161">
        <v>77</v>
      </c>
      <c r="I14" s="161">
        <v>66</v>
      </c>
      <c r="J14" s="161">
        <v>88</v>
      </c>
      <c r="K14" s="161">
        <v>89</v>
      </c>
      <c r="L14" s="161">
        <v>131</v>
      </c>
      <c r="M14" s="161">
        <v>135</v>
      </c>
      <c r="N14" s="161">
        <v>139</v>
      </c>
      <c r="O14" s="161">
        <v>119</v>
      </c>
      <c r="P14" s="161">
        <v>119</v>
      </c>
      <c r="Q14" s="161">
        <v>129</v>
      </c>
      <c r="R14" s="161">
        <v>126</v>
      </c>
      <c r="S14" s="161">
        <v>101</v>
      </c>
      <c r="T14" s="161">
        <v>105</v>
      </c>
      <c r="U14" s="161">
        <v>45</v>
      </c>
      <c r="V14" s="161">
        <v>18</v>
      </c>
    </row>
    <row r="15" spans="1:22" ht="15.75" customHeight="1">
      <c r="A15" s="359"/>
      <c r="B15" s="366" t="s">
        <v>14</v>
      </c>
      <c r="C15" s="161">
        <v>979</v>
      </c>
      <c r="D15" s="161">
        <v>36</v>
      </c>
      <c r="E15" s="161">
        <v>44</v>
      </c>
      <c r="F15" s="161">
        <v>66</v>
      </c>
      <c r="G15" s="161">
        <v>60</v>
      </c>
      <c r="H15" s="161">
        <v>42</v>
      </c>
      <c r="I15" s="161">
        <v>37</v>
      </c>
      <c r="J15" s="161">
        <v>56</v>
      </c>
      <c r="K15" s="161">
        <v>43</v>
      </c>
      <c r="L15" s="161">
        <v>68</v>
      </c>
      <c r="M15" s="161">
        <v>86</v>
      </c>
      <c r="N15" s="161">
        <v>85</v>
      </c>
      <c r="O15" s="161">
        <v>71</v>
      </c>
      <c r="P15" s="161">
        <v>58</v>
      </c>
      <c r="Q15" s="161">
        <v>67</v>
      </c>
      <c r="R15" s="161">
        <v>55</v>
      </c>
      <c r="S15" s="161">
        <v>36</v>
      </c>
      <c r="T15" s="161">
        <v>39</v>
      </c>
      <c r="U15" s="161">
        <v>20</v>
      </c>
      <c r="V15" s="161">
        <v>10</v>
      </c>
    </row>
    <row r="16" spans="1:22" ht="15.75" customHeight="1">
      <c r="A16" s="359"/>
      <c r="B16" s="366" t="s">
        <v>386</v>
      </c>
      <c r="C16" s="161">
        <v>911</v>
      </c>
      <c r="D16" s="161">
        <v>34</v>
      </c>
      <c r="E16" s="161">
        <v>40</v>
      </c>
      <c r="F16" s="161">
        <v>57</v>
      </c>
      <c r="G16" s="161">
        <v>66</v>
      </c>
      <c r="H16" s="161">
        <v>35</v>
      </c>
      <c r="I16" s="161">
        <v>29</v>
      </c>
      <c r="J16" s="161">
        <v>32</v>
      </c>
      <c r="K16" s="161">
        <v>46</v>
      </c>
      <c r="L16" s="161">
        <v>63</v>
      </c>
      <c r="M16" s="161">
        <v>49</v>
      </c>
      <c r="N16" s="161">
        <v>54</v>
      </c>
      <c r="O16" s="161">
        <v>48</v>
      </c>
      <c r="P16" s="161">
        <v>61</v>
      </c>
      <c r="Q16" s="161">
        <v>62</v>
      </c>
      <c r="R16" s="161">
        <v>71</v>
      </c>
      <c r="S16" s="161">
        <v>65</v>
      </c>
      <c r="T16" s="161">
        <v>66</v>
      </c>
      <c r="U16" s="161">
        <v>25</v>
      </c>
      <c r="V16" s="161">
        <v>8</v>
      </c>
    </row>
    <row r="17" spans="1:22" ht="15.75" customHeight="1">
      <c r="A17" s="359"/>
      <c r="B17" s="366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</row>
    <row r="18" spans="1:22" ht="15.75" customHeight="1">
      <c r="A18" s="376" t="s">
        <v>129</v>
      </c>
      <c r="B18" s="366" t="s">
        <v>28</v>
      </c>
      <c r="C18" s="582">
        <v>103937</v>
      </c>
      <c r="D18" s="161">
        <v>4517</v>
      </c>
      <c r="E18" s="161">
        <v>4973</v>
      </c>
      <c r="F18" s="161">
        <v>5012</v>
      </c>
      <c r="G18" s="161">
        <v>5431</v>
      </c>
      <c r="H18" s="161">
        <v>6134</v>
      </c>
      <c r="I18" s="161">
        <v>5943</v>
      </c>
      <c r="J18" s="161">
        <v>7096</v>
      </c>
      <c r="K18" s="161">
        <v>7515</v>
      </c>
      <c r="L18" s="161">
        <v>7331</v>
      </c>
      <c r="M18" s="161">
        <v>6968</v>
      </c>
      <c r="N18" s="161">
        <v>7381</v>
      </c>
      <c r="O18" s="161">
        <v>7875</v>
      </c>
      <c r="P18" s="161">
        <v>7771</v>
      </c>
      <c r="Q18" s="161">
        <v>7495</v>
      </c>
      <c r="R18" s="161">
        <v>5023</v>
      </c>
      <c r="S18" s="161">
        <v>3477</v>
      </c>
      <c r="T18" s="161">
        <v>2738</v>
      </c>
      <c r="U18" s="161">
        <v>1008</v>
      </c>
      <c r="V18" s="161">
        <v>249</v>
      </c>
    </row>
    <row r="19" spans="1:22" ht="15.75" customHeight="1">
      <c r="A19" s="359"/>
      <c r="B19" s="366" t="s">
        <v>14</v>
      </c>
      <c r="C19" s="161">
        <v>50778</v>
      </c>
      <c r="D19" s="161">
        <v>2387</v>
      </c>
      <c r="E19" s="161">
        <v>2603</v>
      </c>
      <c r="F19" s="161">
        <v>2615</v>
      </c>
      <c r="G19" s="161">
        <v>2754</v>
      </c>
      <c r="H19" s="161">
        <v>3154</v>
      </c>
      <c r="I19" s="161">
        <v>3032</v>
      </c>
      <c r="J19" s="161">
        <v>3446</v>
      </c>
      <c r="K19" s="161">
        <v>3812</v>
      </c>
      <c r="L19" s="161">
        <v>3676</v>
      </c>
      <c r="M19" s="161">
        <v>3448</v>
      </c>
      <c r="N19" s="161">
        <v>3653</v>
      </c>
      <c r="O19" s="161">
        <v>3883</v>
      </c>
      <c r="P19" s="161">
        <v>3680</v>
      </c>
      <c r="Q19" s="161">
        <v>3451</v>
      </c>
      <c r="R19" s="161">
        <v>2226</v>
      </c>
      <c r="S19" s="161">
        <v>1393</v>
      </c>
      <c r="T19" s="161">
        <v>1120</v>
      </c>
      <c r="U19" s="161">
        <v>346</v>
      </c>
      <c r="V19" s="161">
        <v>99</v>
      </c>
    </row>
    <row r="20" spans="1:22" ht="15.75" customHeight="1">
      <c r="A20" s="359"/>
      <c r="B20" s="366" t="s">
        <v>386</v>
      </c>
      <c r="C20" s="161">
        <v>53159</v>
      </c>
      <c r="D20" s="161">
        <v>2130</v>
      </c>
      <c r="E20" s="161">
        <v>2370</v>
      </c>
      <c r="F20" s="161">
        <v>2397</v>
      </c>
      <c r="G20" s="161">
        <v>2677</v>
      </c>
      <c r="H20" s="161">
        <v>2980</v>
      </c>
      <c r="I20" s="161">
        <v>2911</v>
      </c>
      <c r="J20" s="161">
        <v>3650</v>
      </c>
      <c r="K20" s="161">
        <v>3703</v>
      </c>
      <c r="L20" s="161">
        <v>3655</v>
      </c>
      <c r="M20" s="161">
        <v>3520</v>
      </c>
      <c r="N20" s="161">
        <v>3728</v>
      </c>
      <c r="O20" s="161">
        <v>3992</v>
      </c>
      <c r="P20" s="161">
        <v>4091</v>
      </c>
      <c r="Q20" s="161">
        <v>4044</v>
      </c>
      <c r="R20" s="161">
        <v>2797</v>
      </c>
      <c r="S20" s="161">
        <v>2084</v>
      </c>
      <c r="T20" s="161">
        <v>1618</v>
      </c>
      <c r="U20" s="161">
        <v>662</v>
      </c>
      <c r="V20" s="161">
        <v>150</v>
      </c>
    </row>
    <row r="21" spans="1:22" ht="15.75" customHeight="1">
      <c r="A21" s="359"/>
      <c r="B21" s="366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ht="15.75" customHeight="1">
      <c r="A22" s="359" t="s">
        <v>130</v>
      </c>
      <c r="B22" s="366" t="s">
        <v>28</v>
      </c>
      <c r="C22" s="161">
        <v>10135</v>
      </c>
      <c r="D22" s="161">
        <v>472</v>
      </c>
      <c r="E22" s="161">
        <v>476</v>
      </c>
      <c r="F22" s="161">
        <v>465</v>
      </c>
      <c r="G22" s="161">
        <v>605</v>
      </c>
      <c r="H22" s="161">
        <v>751</v>
      </c>
      <c r="I22" s="161">
        <v>532</v>
      </c>
      <c r="J22" s="161">
        <v>627</v>
      </c>
      <c r="K22" s="161">
        <v>616</v>
      </c>
      <c r="L22" s="161">
        <v>608</v>
      </c>
      <c r="M22" s="161">
        <v>632</v>
      </c>
      <c r="N22" s="161">
        <v>733</v>
      </c>
      <c r="O22" s="161">
        <v>758</v>
      </c>
      <c r="P22" s="161">
        <v>737</v>
      </c>
      <c r="Q22" s="161">
        <v>636</v>
      </c>
      <c r="R22" s="161">
        <v>509</v>
      </c>
      <c r="S22" s="161">
        <v>413</v>
      </c>
      <c r="T22" s="161">
        <v>335</v>
      </c>
      <c r="U22" s="161">
        <v>162</v>
      </c>
      <c r="V22" s="161">
        <v>68</v>
      </c>
    </row>
    <row r="23" spans="1:22" ht="15.75" customHeight="1">
      <c r="A23" s="359"/>
      <c r="B23" s="366" t="s">
        <v>14</v>
      </c>
      <c r="C23" s="161">
        <v>5141</v>
      </c>
      <c r="D23" s="161">
        <v>251</v>
      </c>
      <c r="E23" s="161">
        <v>239</v>
      </c>
      <c r="F23" s="161">
        <v>258</v>
      </c>
      <c r="G23" s="161">
        <v>302</v>
      </c>
      <c r="H23" s="161">
        <v>411</v>
      </c>
      <c r="I23" s="161">
        <v>302</v>
      </c>
      <c r="J23" s="161">
        <v>347</v>
      </c>
      <c r="K23" s="161">
        <v>336</v>
      </c>
      <c r="L23" s="161">
        <v>338</v>
      </c>
      <c r="M23" s="161">
        <v>332</v>
      </c>
      <c r="N23" s="161">
        <v>392</v>
      </c>
      <c r="O23" s="161">
        <v>382</v>
      </c>
      <c r="P23" s="161">
        <v>367</v>
      </c>
      <c r="Q23" s="161">
        <v>281</v>
      </c>
      <c r="R23" s="161">
        <v>211</v>
      </c>
      <c r="S23" s="161">
        <v>179</v>
      </c>
      <c r="T23" s="161">
        <v>128</v>
      </c>
      <c r="U23" s="161">
        <v>60</v>
      </c>
      <c r="V23" s="161">
        <v>25</v>
      </c>
    </row>
    <row r="24" spans="1:22" ht="15.75" customHeight="1">
      <c r="A24" s="359"/>
      <c r="B24" s="366" t="s">
        <v>386</v>
      </c>
      <c r="C24" s="161">
        <v>4994</v>
      </c>
      <c r="D24" s="161">
        <v>221</v>
      </c>
      <c r="E24" s="161">
        <v>237</v>
      </c>
      <c r="F24" s="161">
        <v>207</v>
      </c>
      <c r="G24" s="161">
        <v>303</v>
      </c>
      <c r="H24" s="161">
        <v>340</v>
      </c>
      <c r="I24" s="161">
        <v>230</v>
      </c>
      <c r="J24" s="161">
        <v>280</v>
      </c>
      <c r="K24" s="161">
        <v>280</v>
      </c>
      <c r="L24" s="161">
        <v>270</v>
      </c>
      <c r="M24" s="161">
        <v>300</v>
      </c>
      <c r="N24" s="161">
        <v>341</v>
      </c>
      <c r="O24" s="161">
        <v>376</v>
      </c>
      <c r="P24" s="161">
        <v>370</v>
      </c>
      <c r="Q24" s="161">
        <v>355</v>
      </c>
      <c r="R24" s="161">
        <v>298</v>
      </c>
      <c r="S24" s="161">
        <v>234</v>
      </c>
      <c r="T24" s="161">
        <v>207</v>
      </c>
      <c r="U24" s="161">
        <v>102</v>
      </c>
      <c r="V24" s="161">
        <v>43</v>
      </c>
    </row>
    <row r="25" spans="1:22" ht="15.75" customHeight="1">
      <c r="A25" s="16"/>
      <c r="B25" s="130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59" t="s">
        <v>131</v>
      </c>
      <c r="B26" s="366" t="s">
        <v>28</v>
      </c>
      <c r="C26" s="161">
        <v>18088</v>
      </c>
      <c r="D26" s="161">
        <v>611</v>
      </c>
      <c r="E26" s="161">
        <v>800</v>
      </c>
      <c r="F26" s="161">
        <v>982</v>
      </c>
      <c r="G26" s="161">
        <v>873</v>
      </c>
      <c r="H26" s="161">
        <v>1098</v>
      </c>
      <c r="I26" s="161">
        <v>1053</v>
      </c>
      <c r="J26" s="161">
        <v>1358</v>
      </c>
      <c r="K26" s="161">
        <v>1483</v>
      </c>
      <c r="L26" s="161">
        <v>1367</v>
      </c>
      <c r="M26" s="161">
        <v>1290</v>
      </c>
      <c r="N26" s="161">
        <v>1267</v>
      </c>
      <c r="O26" s="161">
        <v>1502</v>
      </c>
      <c r="P26" s="161">
        <v>1438</v>
      </c>
      <c r="Q26" s="161">
        <v>1231</v>
      </c>
      <c r="R26" s="161">
        <v>745</v>
      </c>
      <c r="S26" s="161">
        <v>448</v>
      </c>
      <c r="T26" s="161">
        <v>353</v>
      </c>
      <c r="U26" s="161">
        <v>161</v>
      </c>
      <c r="V26" s="161">
        <v>28</v>
      </c>
    </row>
    <row r="27" spans="1:22" ht="15.75" customHeight="1">
      <c r="A27" s="359"/>
      <c r="B27" s="366" t="s">
        <v>14</v>
      </c>
      <c r="C27" s="161">
        <v>8992</v>
      </c>
      <c r="D27" s="161">
        <v>312</v>
      </c>
      <c r="E27" s="161">
        <v>430</v>
      </c>
      <c r="F27" s="161">
        <v>495</v>
      </c>
      <c r="G27" s="161">
        <v>458</v>
      </c>
      <c r="H27" s="161">
        <v>578</v>
      </c>
      <c r="I27" s="161">
        <v>564</v>
      </c>
      <c r="J27" s="161">
        <v>726</v>
      </c>
      <c r="K27" s="161">
        <v>794</v>
      </c>
      <c r="L27" s="161">
        <v>739</v>
      </c>
      <c r="M27" s="161">
        <v>656</v>
      </c>
      <c r="N27" s="161">
        <v>648</v>
      </c>
      <c r="O27" s="161">
        <v>709</v>
      </c>
      <c r="P27" s="161">
        <v>669</v>
      </c>
      <c r="Q27" s="161">
        <v>542</v>
      </c>
      <c r="R27" s="161">
        <v>305</v>
      </c>
      <c r="S27" s="161">
        <v>179</v>
      </c>
      <c r="T27" s="161">
        <v>111</v>
      </c>
      <c r="U27" s="161">
        <v>55</v>
      </c>
      <c r="V27" s="161">
        <v>22</v>
      </c>
    </row>
    <row r="28" spans="1:22" ht="15.75" customHeight="1">
      <c r="A28" s="359"/>
      <c r="B28" s="366" t="s">
        <v>386</v>
      </c>
      <c r="C28" s="161">
        <v>9096</v>
      </c>
      <c r="D28" s="161">
        <v>299</v>
      </c>
      <c r="E28" s="161">
        <v>370</v>
      </c>
      <c r="F28" s="161">
        <v>487</v>
      </c>
      <c r="G28" s="161">
        <v>415</v>
      </c>
      <c r="H28" s="161">
        <v>520</v>
      </c>
      <c r="I28" s="161">
        <v>489</v>
      </c>
      <c r="J28" s="161">
        <v>632</v>
      </c>
      <c r="K28" s="161">
        <v>689</v>
      </c>
      <c r="L28" s="161">
        <v>628</v>
      </c>
      <c r="M28" s="161">
        <v>634</v>
      </c>
      <c r="N28" s="161">
        <v>619</v>
      </c>
      <c r="O28" s="161">
        <v>793</v>
      </c>
      <c r="P28" s="161">
        <v>769</v>
      </c>
      <c r="Q28" s="161">
        <v>689</v>
      </c>
      <c r="R28" s="161">
        <v>440</v>
      </c>
      <c r="S28" s="161">
        <v>269</v>
      </c>
      <c r="T28" s="161">
        <v>242</v>
      </c>
      <c r="U28" s="161">
        <v>106</v>
      </c>
      <c r="V28" s="161">
        <v>6</v>
      </c>
    </row>
    <row r="29" spans="1:22" ht="15.75" customHeight="1">
      <c r="A29" s="16"/>
      <c r="B29" s="130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59" t="s">
        <v>132</v>
      </c>
      <c r="B30" s="366" t="s">
        <v>28</v>
      </c>
      <c r="C30" s="161">
        <v>15146</v>
      </c>
      <c r="D30" s="161">
        <v>499</v>
      </c>
      <c r="E30" s="161">
        <v>661</v>
      </c>
      <c r="F30" s="161">
        <v>714</v>
      </c>
      <c r="G30" s="161">
        <v>740</v>
      </c>
      <c r="H30" s="161">
        <v>914</v>
      </c>
      <c r="I30" s="161">
        <v>778</v>
      </c>
      <c r="J30" s="161">
        <v>1016</v>
      </c>
      <c r="K30" s="161">
        <v>1098</v>
      </c>
      <c r="L30" s="161">
        <v>1074</v>
      </c>
      <c r="M30" s="161">
        <v>1050</v>
      </c>
      <c r="N30" s="161">
        <v>1139</v>
      </c>
      <c r="O30" s="161">
        <v>1195</v>
      </c>
      <c r="P30" s="161">
        <v>1119</v>
      </c>
      <c r="Q30" s="161">
        <v>1032</v>
      </c>
      <c r="R30" s="161">
        <v>794</v>
      </c>
      <c r="S30" s="161">
        <v>635</v>
      </c>
      <c r="T30" s="161">
        <v>422</v>
      </c>
      <c r="U30" s="161">
        <v>200</v>
      </c>
      <c r="V30" s="161">
        <v>66</v>
      </c>
    </row>
    <row r="31" spans="1:22" ht="15.75" customHeight="1">
      <c r="A31" s="359"/>
      <c r="B31" s="366" t="s">
        <v>14</v>
      </c>
      <c r="C31" s="133">
        <v>7401</v>
      </c>
      <c r="D31" s="161">
        <v>268</v>
      </c>
      <c r="E31" s="161">
        <v>341</v>
      </c>
      <c r="F31" s="161">
        <v>377</v>
      </c>
      <c r="G31" s="161">
        <v>387</v>
      </c>
      <c r="H31" s="161">
        <v>492</v>
      </c>
      <c r="I31" s="161">
        <v>404</v>
      </c>
      <c r="J31" s="161">
        <v>509</v>
      </c>
      <c r="K31" s="161">
        <v>551</v>
      </c>
      <c r="L31" s="161">
        <v>525</v>
      </c>
      <c r="M31" s="161">
        <v>546</v>
      </c>
      <c r="N31" s="161">
        <v>571</v>
      </c>
      <c r="O31" s="161">
        <v>584</v>
      </c>
      <c r="P31" s="161">
        <v>502</v>
      </c>
      <c r="Q31" s="161">
        <v>507</v>
      </c>
      <c r="R31" s="161">
        <v>349</v>
      </c>
      <c r="S31" s="161">
        <v>261</v>
      </c>
      <c r="T31" s="161">
        <v>149</v>
      </c>
      <c r="U31" s="161">
        <v>63</v>
      </c>
      <c r="V31" s="161">
        <v>15</v>
      </c>
    </row>
    <row r="32" spans="1:22" ht="15.75" customHeight="1">
      <c r="A32" s="359"/>
      <c r="B32" s="366" t="s">
        <v>386</v>
      </c>
      <c r="C32" s="133">
        <v>7745</v>
      </c>
      <c r="D32" s="161">
        <v>231</v>
      </c>
      <c r="E32" s="161">
        <v>320</v>
      </c>
      <c r="F32" s="161">
        <v>337</v>
      </c>
      <c r="G32" s="161">
        <v>353</v>
      </c>
      <c r="H32" s="161">
        <v>422</v>
      </c>
      <c r="I32" s="161">
        <v>374</v>
      </c>
      <c r="J32" s="161">
        <v>507</v>
      </c>
      <c r="K32" s="161">
        <v>547</v>
      </c>
      <c r="L32" s="161">
        <v>549</v>
      </c>
      <c r="M32" s="161">
        <v>504</v>
      </c>
      <c r="N32" s="161">
        <v>568</v>
      </c>
      <c r="O32" s="161">
        <v>611</v>
      </c>
      <c r="P32" s="161">
        <v>617</v>
      </c>
      <c r="Q32" s="161">
        <v>525</v>
      </c>
      <c r="R32" s="161">
        <v>445</v>
      </c>
      <c r="S32" s="161">
        <v>374</v>
      </c>
      <c r="T32" s="161">
        <v>273</v>
      </c>
      <c r="U32" s="161">
        <v>137</v>
      </c>
      <c r="V32" s="161">
        <v>51</v>
      </c>
    </row>
    <row r="33" spans="1:22" ht="15.75" customHeight="1">
      <c r="A33" s="16"/>
      <c r="B33" s="130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59" t="s">
        <v>133</v>
      </c>
      <c r="B34" s="366" t="s">
        <v>28</v>
      </c>
      <c r="C34" s="161">
        <v>9300</v>
      </c>
      <c r="D34" s="161">
        <v>254</v>
      </c>
      <c r="E34" s="161">
        <v>269</v>
      </c>
      <c r="F34" s="161">
        <v>395</v>
      </c>
      <c r="G34" s="161">
        <v>417</v>
      </c>
      <c r="H34" s="161">
        <v>506</v>
      </c>
      <c r="I34" s="161">
        <v>434</v>
      </c>
      <c r="J34" s="161">
        <v>597</v>
      </c>
      <c r="K34" s="161">
        <v>617</v>
      </c>
      <c r="L34" s="161">
        <v>580</v>
      </c>
      <c r="M34" s="161">
        <v>569</v>
      </c>
      <c r="N34" s="161">
        <v>654</v>
      </c>
      <c r="O34" s="161">
        <v>788</v>
      </c>
      <c r="P34" s="161">
        <v>814</v>
      </c>
      <c r="Q34" s="161">
        <v>840</v>
      </c>
      <c r="R34" s="161">
        <v>564</v>
      </c>
      <c r="S34" s="161">
        <v>409</v>
      </c>
      <c r="T34" s="161">
        <v>381</v>
      </c>
      <c r="U34" s="161">
        <v>162</v>
      </c>
      <c r="V34" s="161">
        <v>50</v>
      </c>
    </row>
    <row r="35" spans="1:22" ht="15.75" customHeight="1">
      <c r="A35" s="359"/>
      <c r="B35" s="366" t="s">
        <v>14</v>
      </c>
      <c r="C35" s="133">
        <v>4448</v>
      </c>
      <c r="D35" s="161">
        <v>136</v>
      </c>
      <c r="E35" s="161">
        <v>125</v>
      </c>
      <c r="F35" s="161">
        <v>189</v>
      </c>
      <c r="G35" s="161">
        <v>205</v>
      </c>
      <c r="H35" s="161">
        <v>249</v>
      </c>
      <c r="I35" s="161">
        <v>249</v>
      </c>
      <c r="J35" s="161">
        <v>321</v>
      </c>
      <c r="K35" s="161">
        <v>325</v>
      </c>
      <c r="L35" s="161">
        <v>293</v>
      </c>
      <c r="M35" s="161">
        <v>296</v>
      </c>
      <c r="N35" s="161">
        <v>306</v>
      </c>
      <c r="O35" s="161">
        <v>394</v>
      </c>
      <c r="P35" s="161">
        <v>380</v>
      </c>
      <c r="Q35" s="161">
        <v>365</v>
      </c>
      <c r="R35" s="161">
        <v>249</v>
      </c>
      <c r="S35" s="161">
        <v>162</v>
      </c>
      <c r="T35" s="161">
        <v>130</v>
      </c>
      <c r="U35" s="161">
        <v>56</v>
      </c>
      <c r="V35" s="161">
        <v>18</v>
      </c>
    </row>
    <row r="36" spans="1:22" ht="15.75" customHeight="1">
      <c r="A36" s="359"/>
      <c r="B36" s="366" t="s">
        <v>386</v>
      </c>
      <c r="C36" s="133">
        <v>4852</v>
      </c>
      <c r="D36" s="161">
        <v>118</v>
      </c>
      <c r="E36" s="161">
        <v>144</v>
      </c>
      <c r="F36" s="161">
        <v>206</v>
      </c>
      <c r="G36" s="161">
        <v>212</v>
      </c>
      <c r="H36" s="161">
        <v>257</v>
      </c>
      <c r="I36" s="161">
        <v>185</v>
      </c>
      <c r="J36" s="161">
        <v>276</v>
      </c>
      <c r="K36" s="161">
        <v>292</v>
      </c>
      <c r="L36" s="161">
        <v>287</v>
      </c>
      <c r="M36" s="161">
        <v>273</v>
      </c>
      <c r="N36" s="161">
        <v>348</v>
      </c>
      <c r="O36" s="161">
        <v>394</v>
      </c>
      <c r="P36" s="161">
        <v>434</v>
      </c>
      <c r="Q36" s="161">
        <v>475</v>
      </c>
      <c r="R36" s="161">
        <v>315</v>
      </c>
      <c r="S36" s="161">
        <v>247</v>
      </c>
      <c r="T36" s="161">
        <v>251</v>
      </c>
      <c r="U36" s="161">
        <v>106</v>
      </c>
      <c r="V36" s="161">
        <v>32</v>
      </c>
    </row>
    <row r="37" spans="1:22" ht="15.75" customHeight="1">
      <c r="A37" s="16"/>
      <c r="B37" s="130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59" t="s">
        <v>134</v>
      </c>
      <c r="B38" s="366" t="s">
        <v>28</v>
      </c>
      <c r="C38" s="161">
        <v>10168</v>
      </c>
      <c r="D38" s="161">
        <v>364</v>
      </c>
      <c r="E38" s="161">
        <v>430</v>
      </c>
      <c r="F38" s="161">
        <v>522</v>
      </c>
      <c r="G38" s="161">
        <v>504</v>
      </c>
      <c r="H38" s="161">
        <v>668</v>
      </c>
      <c r="I38" s="161">
        <v>553</v>
      </c>
      <c r="J38" s="161">
        <v>688</v>
      </c>
      <c r="K38" s="161">
        <v>768</v>
      </c>
      <c r="L38" s="161">
        <v>764</v>
      </c>
      <c r="M38" s="161">
        <v>754</v>
      </c>
      <c r="N38" s="161">
        <v>736</v>
      </c>
      <c r="O38" s="161">
        <v>816</v>
      </c>
      <c r="P38" s="161">
        <v>873</v>
      </c>
      <c r="Q38" s="161">
        <v>761</v>
      </c>
      <c r="R38" s="161">
        <v>405</v>
      </c>
      <c r="S38" s="161">
        <v>250</v>
      </c>
      <c r="T38" s="161">
        <v>195</v>
      </c>
      <c r="U38" s="161">
        <v>91</v>
      </c>
      <c r="V38" s="161">
        <v>26</v>
      </c>
    </row>
    <row r="39" spans="1:22" ht="15.75" customHeight="1">
      <c r="A39" s="359"/>
      <c r="B39" s="366" t="s">
        <v>14</v>
      </c>
      <c r="C39" s="133">
        <v>4987</v>
      </c>
      <c r="D39" s="583">
        <v>178</v>
      </c>
      <c r="E39" s="583">
        <v>227</v>
      </c>
      <c r="F39" s="583">
        <v>276</v>
      </c>
      <c r="G39" s="583">
        <v>272</v>
      </c>
      <c r="H39" s="583">
        <v>335</v>
      </c>
      <c r="I39" s="583">
        <v>289</v>
      </c>
      <c r="J39" s="583">
        <v>348</v>
      </c>
      <c r="K39" s="583">
        <v>394</v>
      </c>
      <c r="L39" s="583">
        <v>409</v>
      </c>
      <c r="M39" s="583">
        <v>402</v>
      </c>
      <c r="N39" s="583">
        <v>363</v>
      </c>
      <c r="O39" s="583">
        <v>381</v>
      </c>
      <c r="P39" s="583">
        <v>406</v>
      </c>
      <c r="Q39" s="583">
        <v>334</v>
      </c>
      <c r="R39" s="583">
        <v>177</v>
      </c>
      <c r="S39" s="583">
        <v>93</v>
      </c>
      <c r="T39" s="583">
        <v>63</v>
      </c>
      <c r="U39" s="583">
        <v>36</v>
      </c>
      <c r="V39" s="583">
        <v>4</v>
      </c>
    </row>
    <row r="40" spans="1:22" ht="15.75" customHeight="1">
      <c r="A40" s="359"/>
      <c r="B40" s="366" t="s">
        <v>386</v>
      </c>
      <c r="C40" s="133">
        <v>5181</v>
      </c>
      <c r="D40" s="583">
        <v>186</v>
      </c>
      <c r="E40" s="583">
        <v>203</v>
      </c>
      <c r="F40" s="583">
        <v>246</v>
      </c>
      <c r="G40" s="583">
        <v>232</v>
      </c>
      <c r="H40" s="583">
        <v>333</v>
      </c>
      <c r="I40" s="583">
        <v>264</v>
      </c>
      <c r="J40" s="583">
        <v>340</v>
      </c>
      <c r="K40" s="583">
        <v>374</v>
      </c>
      <c r="L40" s="583">
        <v>355</v>
      </c>
      <c r="M40" s="583">
        <v>352</v>
      </c>
      <c r="N40" s="583">
        <v>373</v>
      </c>
      <c r="O40" s="583">
        <v>435</v>
      </c>
      <c r="P40" s="583">
        <v>467</v>
      </c>
      <c r="Q40" s="583">
        <v>427</v>
      </c>
      <c r="R40" s="583">
        <v>228</v>
      </c>
      <c r="S40" s="583">
        <v>157</v>
      </c>
      <c r="T40" s="583">
        <v>132</v>
      </c>
      <c r="U40" s="583">
        <v>55</v>
      </c>
      <c r="V40" s="583">
        <v>22</v>
      </c>
    </row>
    <row r="41" spans="1:22" ht="15.75" customHeight="1">
      <c r="A41" s="16"/>
      <c r="B41" s="130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59" t="s">
        <v>135</v>
      </c>
      <c r="B42" s="366" t="s">
        <v>28</v>
      </c>
      <c r="C42" s="161">
        <v>4293</v>
      </c>
      <c r="D42" s="161">
        <v>150</v>
      </c>
      <c r="E42" s="161">
        <v>190</v>
      </c>
      <c r="F42" s="161">
        <v>220</v>
      </c>
      <c r="G42" s="161">
        <v>245</v>
      </c>
      <c r="H42" s="161">
        <v>270</v>
      </c>
      <c r="I42" s="161">
        <v>265</v>
      </c>
      <c r="J42" s="161">
        <v>282</v>
      </c>
      <c r="K42" s="161">
        <v>290</v>
      </c>
      <c r="L42" s="161">
        <v>300</v>
      </c>
      <c r="M42" s="161">
        <v>307</v>
      </c>
      <c r="N42" s="161">
        <v>321</v>
      </c>
      <c r="O42" s="161">
        <v>332</v>
      </c>
      <c r="P42" s="161">
        <v>261</v>
      </c>
      <c r="Q42" s="161">
        <v>231</v>
      </c>
      <c r="R42" s="161">
        <v>212</v>
      </c>
      <c r="S42" s="161">
        <v>173</v>
      </c>
      <c r="T42" s="161">
        <v>159</v>
      </c>
      <c r="U42" s="161">
        <v>66</v>
      </c>
      <c r="V42" s="161">
        <v>19</v>
      </c>
    </row>
    <row r="43" spans="1:22" ht="15.75" customHeight="1">
      <c r="A43" s="359"/>
      <c r="B43" s="366" t="s">
        <v>14</v>
      </c>
      <c r="C43" s="133">
        <v>2155</v>
      </c>
      <c r="D43" s="583">
        <v>79</v>
      </c>
      <c r="E43" s="583">
        <v>94</v>
      </c>
      <c r="F43" s="583">
        <v>113</v>
      </c>
      <c r="G43" s="583">
        <v>125</v>
      </c>
      <c r="H43" s="583">
        <v>144</v>
      </c>
      <c r="I43" s="583">
        <v>146</v>
      </c>
      <c r="J43" s="583">
        <v>153</v>
      </c>
      <c r="K43" s="583">
        <v>155</v>
      </c>
      <c r="L43" s="583">
        <v>159</v>
      </c>
      <c r="M43" s="583">
        <v>166</v>
      </c>
      <c r="N43" s="583">
        <v>166</v>
      </c>
      <c r="O43" s="583">
        <v>177</v>
      </c>
      <c r="P43" s="583">
        <v>134</v>
      </c>
      <c r="Q43" s="583">
        <v>100</v>
      </c>
      <c r="R43" s="583">
        <v>83</v>
      </c>
      <c r="S43" s="583">
        <v>77</v>
      </c>
      <c r="T43" s="583">
        <v>58</v>
      </c>
      <c r="U43" s="583">
        <v>23</v>
      </c>
      <c r="V43" s="583">
        <v>3</v>
      </c>
    </row>
    <row r="44" spans="1:22" ht="15.75" customHeight="1">
      <c r="A44" s="359"/>
      <c r="B44" s="366" t="s">
        <v>386</v>
      </c>
      <c r="C44" s="133">
        <v>2138</v>
      </c>
      <c r="D44" s="583">
        <v>71</v>
      </c>
      <c r="E44" s="583">
        <v>96</v>
      </c>
      <c r="F44" s="583">
        <v>107</v>
      </c>
      <c r="G44" s="583">
        <v>120</v>
      </c>
      <c r="H44" s="583">
        <v>126</v>
      </c>
      <c r="I44" s="583">
        <v>119</v>
      </c>
      <c r="J44" s="583">
        <v>129</v>
      </c>
      <c r="K44" s="583">
        <v>135</v>
      </c>
      <c r="L44" s="583">
        <v>141</v>
      </c>
      <c r="M44" s="583">
        <v>141</v>
      </c>
      <c r="N44" s="583">
        <v>155</v>
      </c>
      <c r="O44" s="583">
        <v>155</v>
      </c>
      <c r="P44" s="583">
        <v>127</v>
      </c>
      <c r="Q44" s="583">
        <v>131</v>
      </c>
      <c r="R44" s="583">
        <v>129</v>
      </c>
      <c r="S44" s="583">
        <v>96</v>
      </c>
      <c r="T44" s="583">
        <v>101</v>
      </c>
      <c r="U44" s="583">
        <v>43</v>
      </c>
      <c r="V44" s="583">
        <v>16</v>
      </c>
    </row>
    <row r="45" spans="1:22" ht="15.75" customHeight="1">
      <c r="A45" s="16"/>
      <c r="B45" s="130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59" t="s">
        <v>136</v>
      </c>
      <c r="B46" s="366" t="s">
        <v>28</v>
      </c>
      <c r="C46" s="161">
        <v>8388</v>
      </c>
      <c r="D46" s="161">
        <v>377</v>
      </c>
      <c r="E46" s="161">
        <v>412</v>
      </c>
      <c r="F46" s="161">
        <v>412</v>
      </c>
      <c r="G46" s="161">
        <v>496</v>
      </c>
      <c r="H46" s="161">
        <v>652</v>
      </c>
      <c r="I46" s="161">
        <v>398</v>
      </c>
      <c r="J46" s="161">
        <v>507</v>
      </c>
      <c r="K46" s="161">
        <v>514</v>
      </c>
      <c r="L46" s="161">
        <v>488</v>
      </c>
      <c r="M46" s="161">
        <v>509</v>
      </c>
      <c r="N46" s="161">
        <v>647</v>
      </c>
      <c r="O46" s="161">
        <v>704</v>
      </c>
      <c r="P46" s="161">
        <v>682</v>
      </c>
      <c r="Q46" s="161">
        <v>526</v>
      </c>
      <c r="R46" s="161">
        <v>340</v>
      </c>
      <c r="S46" s="161">
        <v>280</v>
      </c>
      <c r="T46" s="161">
        <v>260</v>
      </c>
      <c r="U46" s="161">
        <v>125</v>
      </c>
      <c r="V46" s="161">
        <v>59</v>
      </c>
    </row>
    <row r="47" spans="1:22" ht="15.75" customHeight="1">
      <c r="A47" s="359"/>
      <c r="B47" s="366" t="s">
        <v>14</v>
      </c>
      <c r="C47" s="161">
        <v>4273</v>
      </c>
      <c r="D47" s="161">
        <v>200</v>
      </c>
      <c r="E47" s="161">
        <v>202</v>
      </c>
      <c r="F47" s="161">
        <v>225</v>
      </c>
      <c r="G47" s="161">
        <v>276</v>
      </c>
      <c r="H47" s="161">
        <v>336</v>
      </c>
      <c r="I47" s="161">
        <v>220</v>
      </c>
      <c r="J47" s="161">
        <v>279</v>
      </c>
      <c r="K47" s="161">
        <v>292</v>
      </c>
      <c r="L47" s="161">
        <v>263</v>
      </c>
      <c r="M47" s="161">
        <v>260</v>
      </c>
      <c r="N47" s="161">
        <v>336</v>
      </c>
      <c r="O47" s="161">
        <v>352</v>
      </c>
      <c r="P47" s="161">
        <v>352</v>
      </c>
      <c r="Q47" s="161">
        <v>260</v>
      </c>
      <c r="R47" s="161">
        <v>141</v>
      </c>
      <c r="S47" s="161">
        <v>110</v>
      </c>
      <c r="T47" s="161">
        <v>100</v>
      </c>
      <c r="U47" s="161">
        <v>44</v>
      </c>
      <c r="V47" s="161">
        <v>25</v>
      </c>
    </row>
    <row r="48" spans="1:22" ht="15.75" customHeight="1">
      <c r="A48" s="359"/>
      <c r="B48" s="366" t="s">
        <v>386</v>
      </c>
      <c r="C48" s="161">
        <v>4115</v>
      </c>
      <c r="D48" s="161">
        <v>177</v>
      </c>
      <c r="E48" s="161">
        <v>210</v>
      </c>
      <c r="F48" s="161">
        <v>187</v>
      </c>
      <c r="G48" s="161">
        <v>220</v>
      </c>
      <c r="H48" s="161">
        <v>316</v>
      </c>
      <c r="I48" s="161">
        <v>178</v>
      </c>
      <c r="J48" s="161">
        <v>228</v>
      </c>
      <c r="K48" s="161">
        <v>222</v>
      </c>
      <c r="L48" s="161">
        <v>225</v>
      </c>
      <c r="M48" s="161">
        <v>249</v>
      </c>
      <c r="N48" s="161">
        <v>311</v>
      </c>
      <c r="O48" s="161">
        <v>352</v>
      </c>
      <c r="P48" s="161">
        <v>330</v>
      </c>
      <c r="Q48" s="161">
        <v>266</v>
      </c>
      <c r="R48" s="161">
        <v>199</v>
      </c>
      <c r="S48" s="161">
        <v>170</v>
      </c>
      <c r="T48" s="161">
        <v>160</v>
      </c>
      <c r="U48" s="161">
        <v>81</v>
      </c>
      <c r="V48" s="161">
        <v>34</v>
      </c>
    </row>
    <row r="49" spans="1:22" ht="15.75" customHeight="1">
      <c r="A49" s="16"/>
      <c r="B49" s="130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666" t="s">
        <v>940</v>
      </c>
      <c r="B50" s="366" t="s">
        <v>28</v>
      </c>
      <c r="C50" s="161">
        <v>47491</v>
      </c>
      <c r="D50" s="161">
        <v>1914</v>
      </c>
      <c r="E50" s="161">
        <v>2014</v>
      </c>
      <c r="F50" s="161">
        <v>2191</v>
      </c>
      <c r="G50" s="161">
        <v>2284</v>
      </c>
      <c r="H50" s="161">
        <v>2959</v>
      </c>
      <c r="I50" s="161">
        <v>2642</v>
      </c>
      <c r="J50" s="161">
        <v>2839</v>
      </c>
      <c r="K50" s="161">
        <v>3231</v>
      </c>
      <c r="L50" s="161">
        <v>3263</v>
      </c>
      <c r="M50" s="161">
        <v>3143</v>
      </c>
      <c r="N50" s="161">
        <v>3265</v>
      </c>
      <c r="O50" s="161">
        <v>3446</v>
      </c>
      <c r="P50" s="161">
        <v>3856</v>
      </c>
      <c r="Q50" s="161">
        <v>3860</v>
      </c>
      <c r="R50" s="161">
        <v>2728</v>
      </c>
      <c r="S50" s="161">
        <v>1751</v>
      </c>
      <c r="T50" s="161">
        <v>1360</v>
      </c>
      <c r="U50" s="161">
        <v>590</v>
      </c>
      <c r="V50" s="161">
        <v>155</v>
      </c>
    </row>
    <row r="51" spans="1:22" ht="15.75" customHeight="1">
      <c r="A51" s="359"/>
      <c r="B51" s="366" t="s">
        <v>14</v>
      </c>
      <c r="C51" s="161">
        <v>23233</v>
      </c>
      <c r="D51" s="161">
        <v>992</v>
      </c>
      <c r="E51" s="161">
        <v>1027</v>
      </c>
      <c r="F51" s="161">
        <v>1109</v>
      </c>
      <c r="G51" s="161">
        <v>1162</v>
      </c>
      <c r="H51" s="161">
        <v>1519</v>
      </c>
      <c r="I51" s="161">
        <v>1401</v>
      </c>
      <c r="J51" s="161">
        <v>1484</v>
      </c>
      <c r="K51" s="161">
        <v>1638</v>
      </c>
      <c r="L51" s="161">
        <v>1672</v>
      </c>
      <c r="M51" s="161">
        <v>1570</v>
      </c>
      <c r="N51" s="161">
        <v>1627</v>
      </c>
      <c r="O51" s="161">
        <v>1638</v>
      </c>
      <c r="P51" s="161">
        <v>1803</v>
      </c>
      <c r="Q51" s="161">
        <v>1832</v>
      </c>
      <c r="R51" s="161">
        <v>1243</v>
      </c>
      <c r="S51" s="161">
        <v>736</v>
      </c>
      <c r="T51" s="161">
        <v>528</v>
      </c>
      <c r="U51" s="161">
        <v>189</v>
      </c>
      <c r="V51" s="161">
        <v>63</v>
      </c>
    </row>
    <row r="52" spans="1:22" ht="15.75" customHeight="1">
      <c r="A52" s="359"/>
      <c r="B52" s="366" t="s">
        <v>386</v>
      </c>
      <c r="C52" s="161">
        <v>24258</v>
      </c>
      <c r="D52" s="161">
        <v>922</v>
      </c>
      <c r="E52" s="161">
        <v>987</v>
      </c>
      <c r="F52" s="161">
        <v>1082</v>
      </c>
      <c r="G52" s="161">
        <v>1122</v>
      </c>
      <c r="H52" s="161">
        <v>1440</v>
      </c>
      <c r="I52" s="161">
        <v>1241</v>
      </c>
      <c r="J52" s="161">
        <v>1355</v>
      </c>
      <c r="K52" s="161">
        <v>1593</v>
      </c>
      <c r="L52" s="161">
        <v>1591</v>
      </c>
      <c r="M52" s="161">
        <v>1573</v>
      </c>
      <c r="N52" s="161">
        <v>1638</v>
      </c>
      <c r="O52" s="161">
        <v>1808</v>
      </c>
      <c r="P52" s="161">
        <v>2053</v>
      </c>
      <c r="Q52" s="161">
        <v>2028</v>
      </c>
      <c r="R52" s="161">
        <v>1485</v>
      </c>
      <c r="S52" s="161">
        <v>1015</v>
      </c>
      <c r="T52" s="161">
        <v>832</v>
      </c>
      <c r="U52" s="161">
        <v>401</v>
      </c>
      <c r="V52" s="161">
        <v>92</v>
      </c>
    </row>
    <row r="53" spans="1:22" ht="15.75" customHeight="1">
      <c r="A53" s="16"/>
      <c r="B53" s="130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59" t="s">
        <v>137</v>
      </c>
      <c r="B54" s="366" t="s">
        <v>28</v>
      </c>
      <c r="C54" s="161">
        <v>25150</v>
      </c>
      <c r="D54" s="161">
        <v>1063</v>
      </c>
      <c r="E54" s="161">
        <v>1103</v>
      </c>
      <c r="F54" s="161">
        <v>1191</v>
      </c>
      <c r="G54" s="161">
        <v>1262</v>
      </c>
      <c r="H54" s="161">
        <v>1604</v>
      </c>
      <c r="I54" s="161">
        <v>1366</v>
      </c>
      <c r="J54" s="161">
        <v>1608</v>
      </c>
      <c r="K54" s="161">
        <v>1577</v>
      </c>
      <c r="L54" s="161">
        <v>1749</v>
      </c>
      <c r="M54" s="161">
        <v>1722</v>
      </c>
      <c r="N54" s="161">
        <v>1892</v>
      </c>
      <c r="O54" s="161">
        <v>1853</v>
      </c>
      <c r="P54" s="161">
        <v>1708</v>
      </c>
      <c r="Q54" s="161">
        <v>1777</v>
      </c>
      <c r="R54" s="161">
        <v>1350</v>
      </c>
      <c r="S54" s="161">
        <v>1126</v>
      </c>
      <c r="T54" s="161">
        <v>799</v>
      </c>
      <c r="U54" s="161">
        <v>312</v>
      </c>
      <c r="V54" s="161">
        <v>88</v>
      </c>
    </row>
    <row r="55" spans="1:22" ht="15.75" customHeight="1">
      <c r="A55" s="359"/>
      <c r="B55" s="366" t="s">
        <v>14</v>
      </c>
      <c r="C55" s="161">
        <v>12219</v>
      </c>
      <c r="D55" s="161">
        <v>557</v>
      </c>
      <c r="E55" s="161">
        <v>556</v>
      </c>
      <c r="F55" s="161">
        <v>617</v>
      </c>
      <c r="G55" s="161">
        <v>627</v>
      </c>
      <c r="H55" s="161">
        <v>829</v>
      </c>
      <c r="I55" s="161">
        <v>724</v>
      </c>
      <c r="J55" s="161">
        <v>809</v>
      </c>
      <c r="K55" s="161">
        <v>808</v>
      </c>
      <c r="L55" s="161">
        <v>885</v>
      </c>
      <c r="M55" s="161">
        <v>883</v>
      </c>
      <c r="N55" s="161">
        <v>939</v>
      </c>
      <c r="O55" s="161">
        <v>915</v>
      </c>
      <c r="P55" s="161">
        <v>803</v>
      </c>
      <c r="Q55" s="161">
        <v>824</v>
      </c>
      <c r="R55" s="161">
        <v>569</v>
      </c>
      <c r="S55" s="161">
        <v>456</v>
      </c>
      <c r="T55" s="161">
        <v>298</v>
      </c>
      <c r="U55" s="161">
        <v>93</v>
      </c>
      <c r="V55" s="161">
        <v>27</v>
      </c>
    </row>
    <row r="56" spans="1:22" ht="15.75" customHeight="1">
      <c r="A56" s="359"/>
      <c r="B56" s="366" t="s">
        <v>386</v>
      </c>
      <c r="C56" s="161">
        <v>12931</v>
      </c>
      <c r="D56" s="161">
        <v>506</v>
      </c>
      <c r="E56" s="161">
        <v>547</v>
      </c>
      <c r="F56" s="161">
        <v>574</v>
      </c>
      <c r="G56" s="161">
        <v>635</v>
      </c>
      <c r="H56" s="161">
        <v>775</v>
      </c>
      <c r="I56" s="161">
        <v>642</v>
      </c>
      <c r="J56" s="161">
        <v>799</v>
      </c>
      <c r="K56" s="161">
        <v>769</v>
      </c>
      <c r="L56" s="161">
        <v>864</v>
      </c>
      <c r="M56" s="161">
        <v>839</v>
      </c>
      <c r="N56" s="161">
        <v>953</v>
      </c>
      <c r="O56" s="161">
        <v>938</v>
      </c>
      <c r="P56" s="161">
        <v>905</v>
      </c>
      <c r="Q56" s="161">
        <v>953</v>
      </c>
      <c r="R56" s="161">
        <v>781</v>
      </c>
      <c r="S56" s="161">
        <v>670</v>
      </c>
      <c r="T56" s="161">
        <v>501</v>
      </c>
      <c r="U56" s="161">
        <v>219</v>
      </c>
      <c r="V56" s="161">
        <v>61</v>
      </c>
    </row>
    <row r="57" spans="1:22" ht="15.75" customHeight="1">
      <c r="A57" s="16"/>
      <c r="B57" s="130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376" t="s">
        <v>138</v>
      </c>
      <c r="B58" s="366" t="s">
        <v>28</v>
      </c>
      <c r="C58" s="161">
        <v>59802</v>
      </c>
      <c r="D58" s="161">
        <v>2587</v>
      </c>
      <c r="E58" s="161">
        <v>2924</v>
      </c>
      <c r="F58" s="161">
        <v>2817</v>
      </c>
      <c r="G58" s="161">
        <v>3125</v>
      </c>
      <c r="H58" s="161">
        <v>3518</v>
      </c>
      <c r="I58" s="161">
        <v>3450</v>
      </c>
      <c r="J58" s="161">
        <v>3961</v>
      </c>
      <c r="K58" s="161">
        <v>4392</v>
      </c>
      <c r="L58" s="161">
        <v>4176</v>
      </c>
      <c r="M58" s="161">
        <v>3804</v>
      </c>
      <c r="N58" s="161">
        <v>4294</v>
      </c>
      <c r="O58" s="161">
        <v>4771</v>
      </c>
      <c r="P58" s="161">
        <v>4850</v>
      </c>
      <c r="Q58" s="161">
        <v>3989</v>
      </c>
      <c r="R58" s="161">
        <v>2707</v>
      </c>
      <c r="S58" s="161">
        <v>2499</v>
      </c>
      <c r="T58" s="161">
        <v>1442</v>
      </c>
      <c r="U58" s="161">
        <v>441</v>
      </c>
      <c r="V58" s="161">
        <v>55</v>
      </c>
    </row>
    <row r="59" spans="1:22" ht="15.75" customHeight="1">
      <c r="A59" s="359"/>
      <c r="B59" s="366" t="s">
        <v>14</v>
      </c>
      <c r="C59" s="161">
        <v>28842</v>
      </c>
      <c r="D59" s="161">
        <v>1317</v>
      </c>
      <c r="E59" s="161">
        <v>1478</v>
      </c>
      <c r="F59" s="161">
        <v>1398</v>
      </c>
      <c r="G59" s="161">
        <v>1637</v>
      </c>
      <c r="H59" s="161">
        <v>1746</v>
      </c>
      <c r="I59" s="161">
        <v>1773</v>
      </c>
      <c r="J59" s="161">
        <v>2035</v>
      </c>
      <c r="K59" s="161">
        <v>2184</v>
      </c>
      <c r="L59" s="161">
        <v>2143</v>
      </c>
      <c r="M59" s="161">
        <v>1911</v>
      </c>
      <c r="N59" s="161">
        <v>2109</v>
      </c>
      <c r="O59" s="161">
        <v>2187</v>
      </c>
      <c r="P59" s="161">
        <v>2224</v>
      </c>
      <c r="Q59" s="161">
        <v>1811</v>
      </c>
      <c r="R59" s="161">
        <v>1159</v>
      </c>
      <c r="S59" s="161">
        <v>1028</v>
      </c>
      <c r="T59" s="161">
        <v>534</v>
      </c>
      <c r="U59" s="161">
        <v>158</v>
      </c>
      <c r="V59" s="161">
        <v>10</v>
      </c>
    </row>
    <row r="60" spans="1:22" ht="15.75" customHeight="1">
      <c r="A60" s="359"/>
      <c r="B60" s="366" t="s">
        <v>386</v>
      </c>
      <c r="C60" s="161">
        <v>30960</v>
      </c>
      <c r="D60" s="161">
        <v>1270</v>
      </c>
      <c r="E60" s="161">
        <v>1446</v>
      </c>
      <c r="F60" s="161">
        <v>1419</v>
      </c>
      <c r="G60" s="161">
        <v>1488</v>
      </c>
      <c r="H60" s="161">
        <v>1772</v>
      </c>
      <c r="I60" s="161">
        <v>1677</v>
      </c>
      <c r="J60" s="161">
        <v>1926</v>
      </c>
      <c r="K60" s="161">
        <v>2208</v>
      </c>
      <c r="L60" s="161">
        <v>2033</v>
      </c>
      <c r="M60" s="161">
        <v>1893</v>
      </c>
      <c r="N60" s="161">
        <v>2185</v>
      </c>
      <c r="O60" s="161">
        <v>2584</v>
      </c>
      <c r="P60" s="161">
        <v>2626</v>
      </c>
      <c r="Q60" s="161">
        <v>2178</v>
      </c>
      <c r="R60" s="161">
        <v>1548</v>
      </c>
      <c r="S60" s="161">
        <v>1471</v>
      </c>
      <c r="T60" s="161">
        <v>908</v>
      </c>
      <c r="U60" s="161">
        <v>283</v>
      </c>
      <c r="V60" s="161">
        <v>45</v>
      </c>
    </row>
    <row r="61" spans="1:22" ht="15.75" customHeight="1">
      <c r="A61" s="16"/>
      <c r="B61" s="130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59" t="s">
        <v>139</v>
      </c>
      <c r="B62" s="366" t="s">
        <v>28</v>
      </c>
      <c r="C62" s="161">
        <v>3338</v>
      </c>
      <c r="D62" s="161">
        <v>11</v>
      </c>
      <c r="E62" s="161">
        <v>100</v>
      </c>
      <c r="F62" s="161">
        <v>181</v>
      </c>
      <c r="G62" s="161">
        <v>188</v>
      </c>
      <c r="H62" s="161">
        <v>157</v>
      </c>
      <c r="I62" s="161">
        <v>171</v>
      </c>
      <c r="J62" s="161">
        <v>201</v>
      </c>
      <c r="K62" s="161">
        <v>178</v>
      </c>
      <c r="L62" s="161">
        <v>214</v>
      </c>
      <c r="M62" s="161">
        <v>268</v>
      </c>
      <c r="N62" s="161">
        <v>301</v>
      </c>
      <c r="O62" s="161">
        <v>248</v>
      </c>
      <c r="P62" s="161">
        <v>233</v>
      </c>
      <c r="Q62" s="161">
        <v>249</v>
      </c>
      <c r="R62" s="161">
        <v>206</v>
      </c>
      <c r="S62" s="161">
        <v>192</v>
      </c>
      <c r="T62" s="161">
        <v>143</v>
      </c>
      <c r="U62" s="161">
        <v>77</v>
      </c>
      <c r="V62" s="161">
        <v>20</v>
      </c>
    </row>
    <row r="63" spans="1:22" ht="15.75" customHeight="1">
      <c r="A63" s="359"/>
      <c r="B63" s="366" t="s">
        <v>14</v>
      </c>
      <c r="C63" s="161">
        <v>1703</v>
      </c>
      <c r="D63" s="161">
        <v>5</v>
      </c>
      <c r="E63" s="161">
        <v>43</v>
      </c>
      <c r="F63" s="161">
        <v>102</v>
      </c>
      <c r="G63" s="161">
        <v>89</v>
      </c>
      <c r="H63" s="161">
        <v>75</v>
      </c>
      <c r="I63" s="161">
        <v>100</v>
      </c>
      <c r="J63" s="161">
        <v>114</v>
      </c>
      <c r="K63" s="161">
        <v>91</v>
      </c>
      <c r="L63" s="161">
        <v>112</v>
      </c>
      <c r="M63" s="161">
        <v>148</v>
      </c>
      <c r="N63" s="161">
        <v>172</v>
      </c>
      <c r="O63" s="161">
        <v>130</v>
      </c>
      <c r="P63" s="161">
        <v>127</v>
      </c>
      <c r="Q63" s="161">
        <v>128</v>
      </c>
      <c r="R63" s="161">
        <v>93</v>
      </c>
      <c r="S63" s="161">
        <v>77</v>
      </c>
      <c r="T63" s="161">
        <v>61</v>
      </c>
      <c r="U63" s="161">
        <v>31</v>
      </c>
      <c r="V63" s="161">
        <v>5</v>
      </c>
    </row>
    <row r="64" spans="1:22" ht="15.75" customHeight="1">
      <c r="A64" s="359"/>
      <c r="B64" s="366" t="s">
        <v>386</v>
      </c>
      <c r="C64" s="161">
        <v>1635</v>
      </c>
      <c r="D64" s="161">
        <v>6</v>
      </c>
      <c r="E64" s="161">
        <v>57</v>
      </c>
      <c r="F64" s="161">
        <v>79</v>
      </c>
      <c r="G64" s="161">
        <v>99</v>
      </c>
      <c r="H64" s="161">
        <v>82</v>
      </c>
      <c r="I64" s="161">
        <v>71</v>
      </c>
      <c r="J64" s="161">
        <v>87</v>
      </c>
      <c r="K64" s="161">
        <v>87</v>
      </c>
      <c r="L64" s="161">
        <v>102</v>
      </c>
      <c r="M64" s="161">
        <v>120</v>
      </c>
      <c r="N64" s="161">
        <v>129</v>
      </c>
      <c r="O64" s="161">
        <v>118</v>
      </c>
      <c r="P64" s="161">
        <v>106</v>
      </c>
      <c r="Q64" s="161">
        <v>121</v>
      </c>
      <c r="R64" s="161">
        <v>113</v>
      </c>
      <c r="S64" s="161">
        <v>115</v>
      </c>
      <c r="T64" s="161">
        <v>82</v>
      </c>
      <c r="U64" s="161">
        <v>46</v>
      </c>
      <c r="V64" s="161">
        <v>15</v>
      </c>
    </row>
    <row r="65" spans="1:22" ht="15.75" customHeight="1">
      <c r="A65" s="16"/>
      <c r="B65" s="130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.75" customHeight="1">
      <c r="A66" s="376" t="s">
        <v>140</v>
      </c>
      <c r="B66" s="366" t="s">
        <v>28</v>
      </c>
      <c r="C66" s="161">
        <v>53281</v>
      </c>
      <c r="D66" s="161">
        <v>1846</v>
      </c>
      <c r="E66" s="161">
        <v>2605</v>
      </c>
      <c r="F66" s="161">
        <v>3017</v>
      </c>
      <c r="G66" s="161">
        <v>2845</v>
      </c>
      <c r="H66" s="161">
        <v>3208</v>
      </c>
      <c r="I66" s="161">
        <v>3254</v>
      </c>
      <c r="J66" s="161">
        <v>3760</v>
      </c>
      <c r="K66" s="161">
        <v>4020</v>
      </c>
      <c r="L66" s="161">
        <v>3951</v>
      </c>
      <c r="M66" s="161">
        <v>3576</v>
      </c>
      <c r="N66" s="161">
        <v>3786</v>
      </c>
      <c r="O66" s="161">
        <v>4118</v>
      </c>
      <c r="P66" s="161">
        <v>4062</v>
      </c>
      <c r="Q66" s="161">
        <v>3619</v>
      </c>
      <c r="R66" s="161">
        <v>2283</v>
      </c>
      <c r="S66" s="161">
        <v>1530</v>
      </c>
      <c r="T66" s="161">
        <v>1182</v>
      </c>
      <c r="U66" s="161">
        <v>507</v>
      </c>
      <c r="V66" s="161">
        <v>112</v>
      </c>
    </row>
    <row r="67" spans="1:22" ht="15.75" customHeight="1">
      <c r="A67" s="359"/>
      <c r="B67" s="366" t="s">
        <v>14</v>
      </c>
      <c r="C67" s="161">
        <v>26242</v>
      </c>
      <c r="D67" s="161">
        <v>963</v>
      </c>
      <c r="E67" s="161">
        <v>1311</v>
      </c>
      <c r="F67" s="161">
        <v>1542</v>
      </c>
      <c r="G67" s="161">
        <v>1458</v>
      </c>
      <c r="H67" s="161">
        <v>1656</v>
      </c>
      <c r="I67" s="161">
        <v>1784</v>
      </c>
      <c r="J67" s="161">
        <v>1932</v>
      </c>
      <c r="K67" s="161">
        <v>2043</v>
      </c>
      <c r="L67" s="161">
        <v>1985</v>
      </c>
      <c r="M67" s="161">
        <v>1853</v>
      </c>
      <c r="N67" s="161">
        <v>1886</v>
      </c>
      <c r="O67" s="161">
        <v>1949</v>
      </c>
      <c r="P67" s="161">
        <v>1921</v>
      </c>
      <c r="Q67" s="161">
        <v>1709</v>
      </c>
      <c r="R67" s="161">
        <v>999</v>
      </c>
      <c r="S67" s="161">
        <v>609</v>
      </c>
      <c r="T67" s="161">
        <v>417</v>
      </c>
      <c r="U67" s="161">
        <v>179</v>
      </c>
      <c r="V67" s="161">
        <v>46</v>
      </c>
    </row>
    <row r="68" spans="1:22" ht="15.75" customHeight="1">
      <c r="A68" s="359"/>
      <c r="B68" s="366" t="s">
        <v>386</v>
      </c>
      <c r="C68" s="161">
        <v>27039</v>
      </c>
      <c r="D68" s="161">
        <v>883</v>
      </c>
      <c r="E68" s="161">
        <v>1294</v>
      </c>
      <c r="F68" s="161">
        <v>1475</v>
      </c>
      <c r="G68" s="161">
        <v>1387</v>
      </c>
      <c r="H68" s="161">
        <v>1552</v>
      </c>
      <c r="I68" s="161">
        <v>1470</v>
      </c>
      <c r="J68" s="161">
        <v>1828</v>
      </c>
      <c r="K68" s="161">
        <v>1977</v>
      </c>
      <c r="L68" s="161">
        <v>1966</v>
      </c>
      <c r="M68" s="161">
        <v>1723</v>
      </c>
      <c r="N68" s="161">
        <v>1900</v>
      </c>
      <c r="O68" s="161">
        <v>2169</v>
      </c>
      <c r="P68" s="161">
        <v>2141</v>
      </c>
      <c r="Q68" s="161">
        <v>1910</v>
      </c>
      <c r="R68" s="161">
        <v>1284</v>
      </c>
      <c r="S68" s="161">
        <v>921</v>
      </c>
      <c r="T68" s="161">
        <v>765</v>
      </c>
      <c r="U68" s="161">
        <v>328</v>
      </c>
      <c r="V68" s="161">
        <v>66</v>
      </c>
    </row>
    <row r="69" spans="1:22" ht="15.75" customHeight="1">
      <c r="A69" s="16"/>
      <c r="B69" s="130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5.75" customHeight="1">
      <c r="A70" s="359" t="s">
        <v>141</v>
      </c>
      <c r="B70" s="366" t="s">
        <v>28</v>
      </c>
      <c r="C70" s="161">
        <v>69</v>
      </c>
      <c r="D70" s="161">
        <v>1</v>
      </c>
      <c r="E70" s="161">
        <v>1</v>
      </c>
      <c r="F70" s="161">
        <v>1</v>
      </c>
      <c r="G70" s="161">
        <v>1</v>
      </c>
      <c r="H70" s="161">
        <v>10</v>
      </c>
      <c r="I70" s="161">
        <v>2</v>
      </c>
      <c r="J70" s="161">
        <v>2</v>
      </c>
      <c r="K70" s="161">
        <v>13</v>
      </c>
      <c r="L70" s="161">
        <v>6</v>
      </c>
      <c r="M70" s="161">
        <v>5</v>
      </c>
      <c r="N70" s="161">
        <v>2</v>
      </c>
      <c r="O70" s="161">
        <v>5</v>
      </c>
      <c r="P70" s="161">
        <v>5</v>
      </c>
      <c r="Q70" s="161">
        <v>5</v>
      </c>
      <c r="R70" s="161">
        <v>2</v>
      </c>
      <c r="S70" s="161">
        <v>2</v>
      </c>
      <c r="T70" s="161">
        <v>2</v>
      </c>
      <c r="U70" s="161">
        <v>2</v>
      </c>
      <c r="V70" s="161">
        <v>2</v>
      </c>
    </row>
    <row r="71" spans="1:22">
      <c r="A71" s="359"/>
      <c r="B71" s="366" t="s">
        <v>14</v>
      </c>
      <c r="C71" s="161">
        <v>40</v>
      </c>
      <c r="D71" s="161">
        <v>1</v>
      </c>
      <c r="E71" s="161">
        <v>1</v>
      </c>
      <c r="F71" s="161">
        <v>1</v>
      </c>
      <c r="G71" s="161">
        <v>1</v>
      </c>
      <c r="H71" s="161">
        <v>4</v>
      </c>
      <c r="I71" s="161">
        <v>1</v>
      </c>
      <c r="J71" s="161">
        <v>2</v>
      </c>
      <c r="K71" s="161">
        <v>7</v>
      </c>
      <c r="L71" s="161">
        <v>3</v>
      </c>
      <c r="M71" s="161">
        <v>5</v>
      </c>
      <c r="N71" s="161">
        <v>2</v>
      </c>
      <c r="O71" s="161">
        <v>4</v>
      </c>
      <c r="P71" s="161">
        <v>4</v>
      </c>
      <c r="Q71" s="161">
        <v>1</v>
      </c>
      <c r="R71" s="161" t="s">
        <v>1</v>
      </c>
      <c r="S71" s="161">
        <v>2</v>
      </c>
      <c r="T71" s="161" t="s">
        <v>1</v>
      </c>
      <c r="U71" s="161" t="s">
        <v>1</v>
      </c>
      <c r="V71" s="161">
        <v>1</v>
      </c>
    </row>
    <row r="72" spans="1:22">
      <c r="A72" s="359"/>
      <c r="B72" s="366" t="s">
        <v>386</v>
      </c>
      <c r="C72" s="161">
        <v>29</v>
      </c>
      <c r="D72" s="161" t="s">
        <v>1</v>
      </c>
      <c r="E72" s="161" t="s">
        <v>1</v>
      </c>
      <c r="F72" s="161" t="s">
        <v>1</v>
      </c>
      <c r="G72" s="161" t="s">
        <v>1</v>
      </c>
      <c r="H72" s="161">
        <v>6</v>
      </c>
      <c r="I72" s="161">
        <v>1</v>
      </c>
      <c r="J72" s="161" t="s">
        <v>1</v>
      </c>
      <c r="K72" s="161">
        <v>6</v>
      </c>
      <c r="L72" s="161">
        <v>3</v>
      </c>
      <c r="M72" s="161" t="s">
        <v>1</v>
      </c>
      <c r="N72" s="161" t="s">
        <v>1</v>
      </c>
      <c r="O72" s="161">
        <v>1</v>
      </c>
      <c r="P72" s="161">
        <v>1</v>
      </c>
      <c r="Q72" s="161">
        <v>4</v>
      </c>
      <c r="R72" s="161">
        <v>2</v>
      </c>
      <c r="S72" s="161" t="s">
        <v>1</v>
      </c>
      <c r="T72" s="161">
        <v>2</v>
      </c>
      <c r="U72" s="161">
        <v>2</v>
      </c>
      <c r="V72" s="161">
        <v>1</v>
      </c>
    </row>
    <row r="73" spans="1:22">
      <c r="A73" s="16"/>
      <c r="B73" s="130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22">
      <c r="A74" s="359" t="s">
        <v>142</v>
      </c>
      <c r="B74" s="366" t="s">
        <v>28</v>
      </c>
      <c r="C74" s="192">
        <v>242</v>
      </c>
      <c r="D74" s="161" t="s">
        <v>1</v>
      </c>
      <c r="E74" s="161">
        <v>9</v>
      </c>
      <c r="F74" s="161">
        <v>13</v>
      </c>
      <c r="G74" s="161">
        <v>19</v>
      </c>
      <c r="H74" s="161">
        <v>15</v>
      </c>
      <c r="I74" s="161">
        <v>12</v>
      </c>
      <c r="J74" s="161">
        <v>9</v>
      </c>
      <c r="K74" s="161">
        <v>11</v>
      </c>
      <c r="L74" s="161">
        <v>19</v>
      </c>
      <c r="M74" s="161">
        <v>25</v>
      </c>
      <c r="N74" s="161">
        <v>18</v>
      </c>
      <c r="O74" s="161">
        <v>11</v>
      </c>
      <c r="P74" s="161">
        <v>10</v>
      </c>
      <c r="Q74" s="161">
        <v>7</v>
      </c>
      <c r="R74" s="161">
        <v>13</v>
      </c>
      <c r="S74" s="161">
        <v>22</v>
      </c>
      <c r="T74" s="161">
        <v>17</v>
      </c>
      <c r="U74" s="161">
        <v>8</v>
      </c>
      <c r="V74" s="161">
        <v>4</v>
      </c>
    </row>
    <row r="75" spans="1:22" ht="12.75">
      <c r="A75" s="359"/>
      <c r="B75" s="366" t="s">
        <v>14</v>
      </c>
      <c r="C75" s="192">
        <v>136</v>
      </c>
      <c r="D75" s="583" t="s">
        <v>1</v>
      </c>
      <c r="E75" s="583">
        <v>6</v>
      </c>
      <c r="F75" s="583">
        <v>5</v>
      </c>
      <c r="G75" s="583">
        <v>12</v>
      </c>
      <c r="H75" s="583">
        <v>11</v>
      </c>
      <c r="I75" s="583">
        <v>10</v>
      </c>
      <c r="J75" s="583">
        <v>4</v>
      </c>
      <c r="K75" s="583">
        <v>6</v>
      </c>
      <c r="L75" s="583">
        <v>12</v>
      </c>
      <c r="M75" s="583">
        <v>17</v>
      </c>
      <c r="N75" s="583">
        <v>11</v>
      </c>
      <c r="O75" s="583">
        <v>6</v>
      </c>
      <c r="P75" s="583">
        <v>6</v>
      </c>
      <c r="Q75" s="583">
        <v>5</v>
      </c>
      <c r="R75" s="583">
        <v>4</v>
      </c>
      <c r="S75" s="583">
        <v>9</v>
      </c>
      <c r="T75" s="583">
        <v>6</v>
      </c>
      <c r="U75" s="583">
        <v>4</v>
      </c>
      <c r="V75" s="583">
        <v>2</v>
      </c>
    </row>
    <row r="76" spans="1:22" ht="12.75">
      <c r="A76" s="359"/>
      <c r="B76" s="366" t="s">
        <v>386</v>
      </c>
      <c r="C76" s="192">
        <v>106</v>
      </c>
      <c r="D76" s="583" t="s">
        <v>1</v>
      </c>
      <c r="E76" s="583">
        <v>3</v>
      </c>
      <c r="F76" s="583">
        <v>8</v>
      </c>
      <c r="G76" s="583">
        <v>7</v>
      </c>
      <c r="H76" s="583">
        <v>4</v>
      </c>
      <c r="I76" s="583">
        <v>2</v>
      </c>
      <c r="J76" s="583">
        <v>5</v>
      </c>
      <c r="K76" s="583">
        <v>5</v>
      </c>
      <c r="L76" s="583">
        <v>7</v>
      </c>
      <c r="M76" s="583">
        <v>8</v>
      </c>
      <c r="N76" s="583">
        <v>7</v>
      </c>
      <c r="O76" s="583">
        <v>5</v>
      </c>
      <c r="P76" s="583">
        <v>4</v>
      </c>
      <c r="Q76" s="583">
        <v>2</v>
      </c>
      <c r="R76" s="583">
        <v>9</v>
      </c>
      <c r="S76" s="583">
        <v>13</v>
      </c>
      <c r="T76" s="583">
        <v>11</v>
      </c>
      <c r="U76" s="583">
        <v>4</v>
      </c>
      <c r="V76" s="583">
        <v>2</v>
      </c>
    </row>
    <row r="77" spans="1:22">
      <c r="A77" s="359"/>
      <c r="B77" s="366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>
      <c r="A78" s="376" t="s">
        <v>143</v>
      </c>
      <c r="B78" s="366" t="s">
        <v>28</v>
      </c>
      <c r="C78" s="192">
        <v>60135</v>
      </c>
      <c r="D78" s="161">
        <v>2637</v>
      </c>
      <c r="E78" s="161">
        <v>2707</v>
      </c>
      <c r="F78" s="161">
        <v>2740</v>
      </c>
      <c r="G78" s="161">
        <v>2721</v>
      </c>
      <c r="H78" s="161">
        <v>3416</v>
      </c>
      <c r="I78" s="161">
        <v>3638</v>
      </c>
      <c r="J78" s="161">
        <v>4179</v>
      </c>
      <c r="K78" s="161">
        <v>4612</v>
      </c>
      <c r="L78" s="161">
        <v>4044</v>
      </c>
      <c r="M78" s="161">
        <v>3391</v>
      </c>
      <c r="N78" s="161">
        <v>3747</v>
      </c>
      <c r="O78" s="161">
        <v>4570</v>
      </c>
      <c r="P78" s="161">
        <v>5284</v>
      </c>
      <c r="Q78" s="161">
        <v>4608</v>
      </c>
      <c r="R78" s="161">
        <v>2860</v>
      </c>
      <c r="S78" s="161">
        <v>2151</v>
      </c>
      <c r="T78" s="161">
        <v>1902</v>
      </c>
      <c r="U78" s="161">
        <v>765</v>
      </c>
      <c r="V78" s="161">
        <v>163</v>
      </c>
    </row>
    <row r="79" spans="1:22" ht="12.75">
      <c r="A79" s="16"/>
      <c r="B79" s="366" t="s">
        <v>14</v>
      </c>
      <c r="C79" s="192">
        <v>28803</v>
      </c>
      <c r="D79" s="583">
        <v>1374</v>
      </c>
      <c r="E79" s="583">
        <v>1377</v>
      </c>
      <c r="F79" s="583">
        <v>1379</v>
      </c>
      <c r="G79" s="583">
        <v>1402</v>
      </c>
      <c r="H79" s="583">
        <v>1683</v>
      </c>
      <c r="I79" s="583">
        <v>1819</v>
      </c>
      <c r="J79" s="583">
        <v>2181</v>
      </c>
      <c r="K79" s="583">
        <v>2274</v>
      </c>
      <c r="L79" s="583">
        <v>2121</v>
      </c>
      <c r="M79" s="583">
        <v>1736</v>
      </c>
      <c r="N79" s="583">
        <v>1825</v>
      </c>
      <c r="O79" s="583">
        <v>2058</v>
      </c>
      <c r="P79" s="583">
        <v>2488</v>
      </c>
      <c r="Q79" s="583">
        <v>2069</v>
      </c>
      <c r="R79" s="583">
        <v>1147</v>
      </c>
      <c r="S79" s="583">
        <v>836</v>
      </c>
      <c r="T79" s="583">
        <v>693</v>
      </c>
      <c r="U79" s="583">
        <v>278</v>
      </c>
      <c r="V79" s="583">
        <v>63</v>
      </c>
    </row>
    <row r="80" spans="1:22" ht="12.75">
      <c r="A80" s="359"/>
      <c r="B80" s="366" t="s">
        <v>386</v>
      </c>
      <c r="C80" s="192">
        <v>31332</v>
      </c>
      <c r="D80" s="583">
        <v>1263</v>
      </c>
      <c r="E80" s="583">
        <v>1330</v>
      </c>
      <c r="F80" s="583">
        <v>1361</v>
      </c>
      <c r="G80" s="583">
        <v>1319</v>
      </c>
      <c r="H80" s="583">
        <v>1733</v>
      </c>
      <c r="I80" s="583">
        <v>1819</v>
      </c>
      <c r="J80" s="583">
        <v>1998</v>
      </c>
      <c r="K80" s="583">
        <v>2338</v>
      </c>
      <c r="L80" s="583">
        <v>1923</v>
      </c>
      <c r="M80" s="583">
        <v>1655</v>
      </c>
      <c r="N80" s="583">
        <v>1922</v>
      </c>
      <c r="O80" s="583">
        <v>2512</v>
      </c>
      <c r="P80" s="583">
        <v>2796</v>
      </c>
      <c r="Q80" s="583">
        <v>2539</v>
      </c>
      <c r="R80" s="583">
        <v>1713</v>
      </c>
      <c r="S80" s="583">
        <v>1315</v>
      </c>
      <c r="T80" s="583">
        <v>1209</v>
      </c>
      <c r="U80" s="583">
        <v>487</v>
      </c>
      <c r="V80" s="583">
        <v>100</v>
      </c>
    </row>
    <row r="81" spans="1:22">
      <c r="A81" s="359"/>
      <c r="B81" s="13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>
      <c r="A82" s="359" t="s">
        <v>442</v>
      </c>
      <c r="B82" s="366" t="s">
        <v>28</v>
      </c>
      <c r="C82" s="192">
        <v>14216</v>
      </c>
      <c r="D82" s="161">
        <v>567</v>
      </c>
      <c r="E82" s="161">
        <v>608</v>
      </c>
      <c r="F82" s="161">
        <v>675</v>
      </c>
      <c r="G82" s="161">
        <v>659</v>
      </c>
      <c r="H82" s="161">
        <v>791</v>
      </c>
      <c r="I82" s="161">
        <v>794</v>
      </c>
      <c r="J82" s="161">
        <v>978</v>
      </c>
      <c r="K82" s="161">
        <v>1105</v>
      </c>
      <c r="L82" s="161">
        <v>1006</v>
      </c>
      <c r="M82" s="161">
        <v>872</v>
      </c>
      <c r="N82" s="161">
        <v>898</v>
      </c>
      <c r="O82" s="161">
        <v>1077</v>
      </c>
      <c r="P82" s="161">
        <v>1248</v>
      </c>
      <c r="Q82" s="161">
        <v>1126</v>
      </c>
      <c r="R82" s="161">
        <v>718</v>
      </c>
      <c r="S82" s="161">
        <v>465</v>
      </c>
      <c r="T82" s="161">
        <v>415</v>
      </c>
      <c r="U82" s="161">
        <v>176</v>
      </c>
      <c r="V82" s="161">
        <v>38</v>
      </c>
    </row>
    <row r="83" spans="1:22" ht="12.75">
      <c r="A83" s="16"/>
      <c r="B83" s="366" t="s">
        <v>14</v>
      </c>
      <c r="C83" s="192">
        <v>6735</v>
      </c>
      <c r="D83" s="583">
        <v>283</v>
      </c>
      <c r="E83" s="583">
        <v>308</v>
      </c>
      <c r="F83" s="583">
        <v>332</v>
      </c>
      <c r="G83" s="583">
        <v>310</v>
      </c>
      <c r="H83" s="583">
        <v>385</v>
      </c>
      <c r="I83" s="583">
        <v>406</v>
      </c>
      <c r="J83" s="583">
        <v>503</v>
      </c>
      <c r="K83" s="583">
        <v>519</v>
      </c>
      <c r="L83" s="583">
        <v>552</v>
      </c>
      <c r="M83" s="583">
        <v>465</v>
      </c>
      <c r="N83" s="583">
        <v>430</v>
      </c>
      <c r="O83" s="583">
        <v>489</v>
      </c>
      <c r="P83" s="583">
        <v>569</v>
      </c>
      <c r="Q83" s="583">
        <v>508</v>
      </c>
      <c r="R83" s="583">
        <v>278</v>
      </c>
      <c r="S83" s="583">
        <v>166</v>
      </c>
      <c r="T83" s="583">
        <v>155</v>
      </c>
      <c r="U83" s="583">
        <v>64</v>
      </c>
      <c r="V83" s="583">
        <v>13</v>
      </c>
    </row>
    <row r="84" spans="1:22" ht="12.75">
      <c r="A84" s="359"/>
      <c r="B84" s="366" t="s">
        <v>386</v>
      </c>
      <c r="C84" s="192">
        <v>7481</v>
      </c>
      <c r="D84" s="583">
        <v>284</v>
      </c>
      <c r="E84" s="583">
        <v>300</v>
      </c>
      <c r="F84" s="583">
        <v>343</v>
      </c>
      <c r="G84" s="583">
        <v>349</v>
      </c>
      <c r="H84" s="583">
        <v>406</v>
      </c>
      <c r="I84" s="583">
        <v>388</v>
      </c>
      <c r="J84" s="583">
        <v>475</v>
      </c>
      <c r="K84" s="583">
        <v>586</v>
      </c>
      <c r="L84" s="583">
        <v>454</v>
      </c>
      <c r="M84" s="583">
        <v>407</v>
      </c>
      <c r="N84" s="583">
        <v>468</v>
      </c>
      <c r="O84" s="583">
        <v>588</v>
      </c>
      <c r="P84" s="583">
        <v>679</v>
      </c>
      <c r="Q84" s="583">
        <v>618</v>
      </c>
      <c r="R84" s="583">
        <v>440</v>
      </c>
      <c r="S84" s="583">
        <v>299</v>
      </c>
      <c r="T84" s="583">
        <v>260</v>
      </c>
      <c r="U84" s="583">
        <v>112</v>
      </c>
      <c r="V84" s="583">
        <v>25</v>
      </c>
    </row>
    <row r="85" spans="1:22">
      <c r="A85" s="359"/>
      <c r="B85" s="1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>
      <c r="A86" s="359" t="s">
        <v>443</v>
      </c>
      <c r="B86" s="366" t="s">
        <v>28</v>
      </c>
      <c r="C86" s="192">
        <v>1038</v>
      </c>
      <c r="D86" s="161">
        <v>44</v>
      </c>
      <c r="E86" s="161">
        <v>40</v>
      </c>
      <c r="F86" s="161">
        <v>43</v>
      </c>
      <c r="G86" s="161">
        <v>30</v>
      </c>
      <c r="H86" s="161">
        <v>51</v>
      </c>
      <c r="I86" s="161">
        <v>47</v>
      </c>
      <c r="J86" s="161">
        <v>62</v>
      </c>
      <c r="K86" s="161">
        <v>70</v>
      </c>
      <c r="L86" s="161">
        <v>54</v>
      </c>
      <c r="M86" s="161">
        <v>45</v>
      </c>
      <c r="N86" s="161">
        <v>50</v>
      </c>
      <c r="O86" s="161">
        <v>83</v>
      </c>
      <c r="P86" s="161">
        <v>102</v>
      </c>
      <c r="Q86" s="161">
        <v>108</v>
      </c>
      <c r="R86" s="161">
        <v>73</v>
      </c>
      <c r="S86" s="161">
        <v>56</v>
      </c>
      <c r="T86" s="161">
        <v>62</v>
      </c>
      <c r="U86" s="161">
        <v>16</v>
      </c>
      <c r="V86" s="161">
        <v>2</v>
      </c>
    </row>
    <row r="87" spans="1:22" ht="12.75">
      <c r="A87" s="16"/>
      <c r="B87" s="366" t="s">
        <v>14</v>
      </c>
      <c r="C87" s="192">
        <v>527</v>
      </c>
      <c r="D87" s="583">
        <v>24</v>
      </c>
      <c r="E87" s="583">
        <v>23</v>
      </c>
      <c r="F87" s="583">
        <v>27</v>
      </c>
      <c r="G87" s="583">
        <v>19</v>
      </c>
      <c r="H87" s="583">
        <v>20</v>
      </c>
      <c r="I87" s="583">
        <v>22</v>
      </c>
      <c r="J87" s="583">
        <v>42</v>
      </c>
      <c r="K87" s="583">
        <v>39</v>
      </c>
      <c r="L87" s="583">
        <v>30</v>
      </c>
      <c r="M87" s="583">
        <v>21</v>
      </c>
      <c r="N87" s="583">
        <v>35</v>
      </c>
      <c r="O87" s="583">
        <v>43</v>
      </c>
      <c r="P87" s="583">
        <v>42</v>
      </c>
      <c r="Q87" s="583">
        <v>53</v>
      </c>
      <c r="R87" s="583">
        <v>32</v>
      </c>
      <c r="S87" s="583">
        <v>24</v>
      </c>
      <c r="T87" s="583">
        <v>24</v>
      </c>
      <c r="U87" s="583">
        <v>6</v>
      </c>
      <c r="V87" s="583">
        <v>1</v>
      </c>
    </row>
    <row r="88" spans="1:22" ht="12.75">
      <c r="A88" s="359"/>
      <c r="B88" s="366" t="s">
        <v>386</v>
      </c>
      <c r="C88" s="192">
        <v>511</v>
      </c>
      <c r="D88" s="583">
        <v>20</v>
      </c>
      <c r="E88" s="583">
        <v>17</v>
      </c>
      <c r="F88" s="583">
        <v>16</v>
      </c>
      <c r="G88" s="583">
        <v>11</v>
      </c>
      <c r="H88" s="583">
        <v>31</v>
      </c>
      <c r="I88" s="583">
        <v>25</v>
      </c>
      <c r="J88" s="583">
        <v>20</v>
      </c>
      <c r="K88" s="583">
        <v>31</v>
      </c>
      <c r="L88" s="583">
        <v>24</v>
      </c>
      <c r="M88" s="583">
        <v>24</v>
      </c>
      <c r="N88" s="583">
        <v>15</v>
      </c>
      <c r="O88" s="583">
        <v>40</v>
      </c>
      <c r="P88" s="583">
        <v>60</v>
      </c>
      <c r="Q88" s="583">
        <v>55</v>
      </c>
      <c r="R88" s="583">
        <v>41</v>
      </c>
      <c r="S88" s="583">
        <v>32</v>
      </c>
      <c r="T88" s="583">
        <v>38</v>
      </c>
      <c r="U88" s="583">
        <v>10</v>
      </c>
      <c r="V88" s="583">
        <v>1</v>
      </c>
    </row>
    <row r="89" spans="1:22">
      <c r="A89" s="359"/>
      <c r="B89" s="13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>
      <c r="A90" s="359" t="s">
        <v>444</v>
      </c>
      <c r="B90" s="366" t="s">
        <v>28</v>
      </c>
      <c r="C90" s="192">
        <v>11772</v>
      </c>
      <c r="D90" s="161">
        <v>626</v>
      </c>
      <c r="E90" s="161">
        <v>643</v>
      </c>
      <c r="F90" s="161">
        <v>561</v>
      </c>
      <c r="G90" s="161">
        <v>510</v>
      </c>
      <c r="H90" s="161">
        <v>653</v>
      </c>
      <c r="I90" s="161">
        <v>678</v>
      </c>
      <c r="J90" s="161">
        <v>866</v>
      </c>
      <c r="K90" s="161">
        <v>1095</v>
      </c>
      <c r="L90" s="161">
        <v>912</v>
      </c>
      <c r="M90" s="161">
        <v>705</v>
      </c>
      <c r="N90" s="161">
        <v>668</v>
      </c>
      <c r="O90" s="161">
        <v>773</v>
      </c>
      <c r="P90" s="161">
        <v>925</v>
      </c>
      <c r="Q90" s="161">
        <v>794</v>
      </c>
      <c r="R90" s="161">
        <v>521</v>
      </c>
      <c r="S90" s="161">
        <v>397</v>
      </c>
      <c r="T90" s="161">
        <v>312</v>
      </c>
      <c r="U90" s="161">
        <v>125</v>
      </c>
      <c r="V90" s="161">
        <v>8</v>
      </c>
    </row>
    <row r="91" spans="1:22" ht="12.75">
      <c r="A91" s="16"/>
      <c r="B91" s="366" t="s">
        <v>14</v>
      </c>
      <c r="C91" s="192">
        <v>5520</v>
      </c>
      <c r="D91" s="583">
        <v>337</v>
      </c>
      <c r="E91" s="583">
        <v>310</v>
      </c>
      <c r="F91" s="583">
        <v>275</v>
      </c>
      <c r="G91" s="583">
        <v>263</v>
      </c>
      <c r="H91" s="583">
        <v>318</v>
      </c>
      <c r="I91" s="583">
        <v>323</v>
      </c>
      <c r="J91" s="583">
        <v>427</v>
      </c>
      <c r="K91" s="583">
        <v>525</v>
      </c>
      <c r="L91" s="583">
        <v>453</v>
      </c>
      <c r="M91" s="583">
        <v>378</v>
      </c>
      <c r="N91" s="583">
        <v>331</v>
      </c>
      <c r="O91" s="583">
        <v>328</v>
      </c>
      <c r="P91" s="583">
        <v>412</v>
      </c>
      <c r="Q91" s="583">
        <v>342</v>
      </c>
      <c r="R91" s="583">
        <v>203</v>
      </c>
      <c r="S91" s="583">
        <v>156</v>
      </c>
      <c r="T91" s="583">
        <v>92</v>
      </c>
      <c r="U91" s="583">
        <v>40</v>
      </c>
      <c r="V91" s="583">
        <v>7</v>
      </c>
    </row>
    <row r="92" spans="1:22" ht="12.75">
      <c r="A92" s="359"/>
      <c r="B92" s="366" t="s">
        <v>386</v>
      </c>
      <c r="C92" s="192">
        <v>6252</v>
      </c>
      <c r="D92" s="583">
        <v>289</v>
      </c>
      <c r="E92" s="583">
        <v>333</v>
      </c>
      <c r="F92" s="583">
        <v>286</v>
      </c>
      <c r="G92" s="583">
        <v>247</v>
      </c>
      <c r="H92" s="583">
        <v>335</v>
      </c>
      <c r="I92" s="583">
        <v>355</v>
      </c>
      <c r="J92" s="583">
        <v>439</v>
      </c>
      <c r="K92" s="583">
        <v>570</v>
      </c>
      <c r="L92" s="583">
        <v>459</v>
      </c>
      <c r="M92" s="583">
        <v>327</v>
      </c>
      <c r="N92" s="583">
        <v>337</v>
      </c>
      <c r="O92" s="583">
        <v>445</v>
      </c>
      <c r="P92" s="583">
        <v>513</v>
      </c>
      <c r="Q92" s="583">
        <v>452</v>
      </c>
      <c r="R92" s="583">
        <v>318</v>
      </c>
      <c r="S92" s="583">
        <v>241</v>
      </c>
      <c r="T92" s="583">
        <v>220</v>
      </c>
      <c r="U92" s="583">
        <v>85</v>
      </c>
      <c r="V92" s="583">
        <v>1</v>
      </c>
    </row>
    <row r="93" spans="1:22">
      <c r="A93" s="16"/>
      <c r="B93" s="130"/>
      <c r="C93" s="29"/>
      <c r="D93" s="43"/>
      <c r="E93" s="43"/>
      <c r="F93" s="43"/>
      <c r="G93" s="29"/>
      <c r="H93" s="43"/>
      <c r="I93" s="43"/>
      <c r="J93" s="43"/>
      <c r="K93" s="43"/>
      <c r="L93" s="43"/>
      <c r="M93" s="29"/>
      <c r="N93" s="43"/>
      <c r="O93" s="43"/>
      <c r="P93" s="43"/>
      <c r="Q93" s="43"/>
      <c r="R93" s="43"/>
      <c r="S93" s="43"/>
      <c r="T93" s="43"/>
      <c r="U93" s="43"/>
      <c r="V93" s="43"/>
    </row>
    <row r="94" spans="1:22">
      <c r="A94" s="359" t="s">
        <v>457</v>
      </c>
      <c r="B94" s="366" t="s">
        <v>28</v>
      </c>
      <c r="C94" s="192">
        <v>20066</v>
      </c>
      <c r="D94" s="161">
        <v>925</v>
      </c>
      <c r="E94" s="161">
        <v>906</v>
      </c>
      <c r="F94" s="161">
        <v>860</v>
      </c>
      <c r="G94" s="161">
        <v>932</v>
      </c>
      <c r="H94" s="161">
        <v>1186</v>
      </c>
      <c r="I94" s="161">
        <v>1409</v>
      </c>
      <c r="J94" s="161">
        <v>1405</v>
      </c>
      <c r="K94" s="161">
        <v>1474</v>
      </c>
      <c r="L94" s="161">
        <v>1302</v>
      </c>
      <c r="M94" s="161">
        <v>1109</v>
      </c>
      <c r="N94" s="161">
        <v>1240</v>
      </c>
      <c r="O94" s="161">
        <v>1552</v>
      </c>
      <c r="P94" s="161">
        <v>1759</v>
      </c>
      <c r="Q94" s="161">
        <v>1489</v>
      </c>
      <c r="R94" s="161">
        <v>896</v>
      </c>
      <c r="S94" s="161">
        <v>721</v>
      </c>
      <c r="T94" s="161">
        <v>611</v>
      </c>
      <c r="U94" s="161">
        <v>233</v>
      </c>
      <c r="V94" s="161">
        <v>57</v>
      </c>
    </row>
    <row r="95" spans="1:22" ht="12.75">
      <c r="A95" s="16"/>
      <c r="B95" s="366" t="s">
        <v>14</v>
      </c>
      <c r="C95" s="192">
        <v>9562</v>
      </c>
      <c r="D95" s="583">
        <v>476</v>
      </c>
      <c r="E95" s="583">
        <v>476</v>
      </c>
      <c r="F95" s="583">
        <v>435</v>
      </c>
      <c r="G95" s="583">
        <v>500</v>
      </c>
      <c r="H95" s="583">
        <v>589</v>
      </c>
      <c r="I95" s="583">
        <v>673</v>
      </c>
      <c r="J95" s="583">
        <v>726</v>
      </c>
      <c r="K95" s="583">
        <v>723</v>
      </c>
      <c r="L95" s="583">
        <v>680</v>
      </c>
      <c r="M95" s="583">
        <v>532</v>
      </c>
      <c r="N95" s="583">
        <v>587</v>
      </c>
      <c r="O95" s="583">
        <v>689</v>
      </c>
      <c r="P95" s="583">
        <v>843</v>
      </c>
      <c r="Q95" s="583">
        <v>668</v>
      </c>
      <c r="R95" s="583">
        <v>367</v>
      </c>
      <c r="S95" s="583">
        <v>265</v>
      </c>
      <c r="T95" s="583">
        <v>227</v>
      </c>
      <c r="U95" s="583">
        <v>84</v>
      </c>
      <c r="V95" s="583">
        <v>22</v>
      </c>
    </row>
    <row r="96" spans="1:22" ht="12.75">
      <c r="A96" s="359"/>
      <c r="B96" s="366" t="s">
        <v>386</v>
      </c>
      <c r="C96" s="192">
        <v>10504</v>
      </c>
      <c r="D96" s="583">
        <v>449</v>
      </c>
      <c r="E96" s="583">
        <v>430</v>
      </c>
      <c r="F96" s="583">
        <v>425</v>
      </c>
      <c r="G96" s="583">
        <v>432</v>
      </c>
      <c r="H96" s="583">
        <v>597</v>
      </c>
      <c r="I96" s="583">
        <v>736</v>
      </c>
      <c r="J96" s="583">
        <v>679</v>
      </c>
      <c r="K96" s="583">
        <v>751</v>
      </c>
      <c r="L96" s="583">
        <v>622</v>
      </c>
      <c r="M96" s="583">
        <v>577</v>
      </c>
      <c r="N96" s="583">
        <v>653</v>
      </c>
      <c r="O96" s="583">
        <v>863</v>
      </c>
      <c r="P96" s="583">
        <v>916</v>
      </c>
      <c r="Q96" s="583">
        <v>821</v>
      </c>
      <c r="R96" s="583">
        <v>529</v>
      </c>
      <c r="S96" s="583">
        <v>456</v>
      </c>
      <c r="T96" s="583">
        <v>384</v>
      </c>
      <c r="U96" s="583">
        <v>149</v>
      </c>
      <c r="V96" s="583">
        <v>35</v>
      </c>
    </row>
    <row r="97" spans="1:22">
      <c r="A97" s="16"/>
      <c r="B97" s="130"/>
      <c r="C97" s="29"/>
      <c r="D97" s="43"/>
      <c r="E97" s="43"/>
      <c r="F97" s="43"/>
      <c r="G97" s="29"/>
      <c r="H97" s="43"/>
      <c r="I97" s="43"/>
      <c r="J97" s="43"/>
      <c r="K97" s="43"/>
      <c r="L97" s="43"/>
      <c r="M97" s="29"/>
      <c r="N97" s="43"/>
      <c r="O97" s="43"/>
      <c r="P97" s="43"/>
      <c r="Q97" s="43"/>
      <c r="R97" s="43"/>
      <c r="S97" s="43"/>
      <c r="T97" s="43"/>
      <c r="U97" s="43"/>
      <c r="V97" s="43"/>
    </row>
    <row r="98" spans="1:22">
      <c r="A98" s="359" t="s">
        <v>446</v>
      </c>
      <c r="B98" s="366" t="s">
        <v>28</v>
      </c>
      <c r="C98" s="192">
        <v>11060</v>
      </c>
      <c r="D98" s="161">
        <v>452</v>
      </c>
      <c r="E98" s="161">
        <v>460</v>
      </c>
      <c r="F98" s="161">
        <v>534</v>
      </c>
      <c r="G98" s="161">
        <v>525</v>
      </c>
      <c r="H98" s="161">
        <v>622</v>
      </c>
      <c r="I98" s="161">
        <v>598</v>
      </c>
      <c r="J98" s="161">
        <v>729</v>
      </c>
      <c r="K98" s="161">
        <v>748</v>
      </c>
      <c r="L98" s="161">
        <v>674</v>
      </c>
      <c r="M98" s="161">
        <v>566</v>
      </c>
      <c r="N98" s="161">
        <v>750</v>
      </c>
      <c r="O98" s="161">
        <v>914</v>
      </c>
      <c r="P98" s="161">
        <v>1020</v>
      </c>
      <c r="Q98" s="161">
        <v>911</v>
      </c>
      <c r="R98" s="161">
        <v>531</v>
      </c>
      <c r="S98" s="161">
        <v>407</v>
      </c>
      <c r="T98" s="161">
        <v>404</v>
      </c>
      <c r="U98" s="161">
        <v>176</v>
      </c>
      <c r="V98" s="161">
        <v>39</v>
      </c>
    </row>
    <row r="99" spans="1:22" ht="12.75">
      <c r="A99" s="359"/>
      <c r="B99" s="366" t="s">
        <v>14</v>
      </c>
      <c r="C99" s="192">
        <v>5486</v>
      </c>
      <c r="D99" s="583">
        <v>240</v>
      </c>
      <c r="E99" s="583">
        <v>238</v>
      </c>
      <c r="F99" s="583">
        <v>275</v>
      </c>
      <c r="G99" s="583">
        <v>271</v>
      </c>
      <c r="H99" s="583">
        <v>311</v>
      </c>
      <c r="I99" s="583">
        <v>329</v>
      </c>
      <c r="J99" s="583">
        <v>403</v>
      </c>
      <c r="K99" s="583">
        <v>393</v>
      </c>
      <c r="L99" s="583">
        <v>360</v>
      </c>
      <c r="M99" s="583">
        <v>291</v>
      </c>
      <c r="N99" s="583">
        <v>369</v>
      </c>
      <c r="O99" s="583">
        <v>438</v>
      </c>
      <c r="P99" s="583">
        <v>508</v>
      </c>
      <c r="Q99" s="583">
        <v>412</v>
      </c>
      <c r="R99" s="583">
        <v>227</v>
      </c>
      <c r="S99" s="583">
        <v>184</v>
      </c>
      <c r="T99" s="583">
        <v>153</v>
      </c>
      <c r="U99" s="583">
        <v>70</v>
      </c>
      <c r="V99" s="583">
        <v>14</v>
      </c>
    </row>
    <row r="100" spans="1:22" ht="12.75">
      <c r="A100" s="16"/>
      <c r="B100" s="366" t="s">
        <v>386</v>
      </c>
      <c r="C100" s="192">
        <v>5574</v>
      </c>
      <c r="D100" s="583">
        <v>212</v>
      </c>
      <c r="E100" s="583">
        <v>222</v>
      </c>
      <c r="F100" s="583">
        <v>259</v>
      </c>
      <c r="G100" s="583">
        <v>254</v>
      </c>
      <c r="H100" s="583">
        <v>311</v>
      </c>
      <c r="I100" s="583">
        <v>269</v>
      </c>
      <c r="J100" s="583">
        <v>326</v>
      </c>
      <c r="K100" s="583">
        <v>355</v>
      </c>
      <c r="L100" s="583">
        <v>314</v>
      </c>
      <c r="M100" s="583">
        <v>275</v>
      </c>
      <c r="N100" s="583">
        <v>381</v>
      </c>
      <c r="O100" s="583">
        <v>476</v>
      </c>
      <c r="P100" s="583">
        <v>512</v>
      </c>
      <c r="Q100" s="583">
        <v>499</v>
      </c>
      <c r="R100" s="583">
        <v>304</v>
      </c>
      <c r="S100" s="583">
        <v>223</v>
      </c>
      <c r="T100" s="583">
        <v>251</v>
      </c>
      <c r="U100" s="583">
        <v>106</v>
      </c>
      <c r="V100" s="583">
        <v>25</v>
      </c>
    </row>
    <row r="101" spans="1:22">
      <c r="A101" s="359"/>
      <c r="B101" s="130"/>
      <c r="C101" s="29"/>
      <c r="D101" s="43"/>
      <c r="E101" s="43"/>
      <c r="F101" s="43"/>
      <c r="G101" s="29"/>
      <c r="H101" s="43"/>
      <c r="I101" s="43"/>
      <c r="J101" s="43"/>
      <c r="K101" s="43"/>
      <c r="L101" s="43"/>
      <c r="M101" s="29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>
      <c r="A102" s="359" t="s">
        <v>458</v>
      </c>
      <c r="B102" s="366" t="s">
        <v>28</v>
      </c>
      <c r="C102" s="192">
        <v>1983</v>
      </c>
      <c r="D102" s="161">
        <v>23</v>
      </c>
      <c r="E102" s="161">
        <v>50</v>
      </c>
      <c r="F102" s="161">
        <v>67</v>
      </c>
      <c r="G102" s="161">
        <v>65</v>
      </c>
      <c r="H102" s="161">
        <v>113</v>
      </c>
      <c r="I102" s="161">
        <v>112</v>
      </c>
      <c r="J102" s="161">
        <v>139</v>
      </c>
      <c r="K102" s="161">
        <v>120</v>
      </c>
      <c r="L102" s="161">
        <v>96</v>
      </c>
      <c r="M102" s="161">
        <v>94</v>
      </c>
      <c r="N102" s="161">
        <v>141</v>
      </c>
      <c r="O102" s="161">
        <v>171</v>
      </c>
      <c r="P102" s="161">
        <v>230</v>
      </c>
      <c r="Q102" s="161">
        <v>180</v>
      </c>
      <c r="R102" s="161">
        <v>121</v>
      </c>
      <c r="S102" s="161">
        <v>105</v>
      </c>
      <c r="T102" s="161">
        <v>98</v>
      </c>
      <c r="U102" s="161">
        <v>39</v>
      </c>
      <c r="V102" s="161">
        <v>19</v>
      </c>
    </row>
    <row r="103" spans="1:22" ht="12.75">
      <c r="A103" s="359"/>
      <c r="B103" s="366" t="s">
        <v>14</v>
      </c>
      <c r="C103" s="192">
        <v>973</v>
      </c>
      <c r="D103" s="583">
        <v>14</v>
      </c>
      <c r="E103" s="583">
        <v>22</v>
      </c>
      <c r="F103" s="583">
        <v>35</v>
      </c>
      <c r="G103" s="583">
        <v>39</v>
      </c>
      <c r="H103" s="583">
        <v>60</v>
      </c>
      <c r="I103" s="583">
        <v>66</v>
      </c>
      <c r="J103" s="583">
        <v>80</v>
      </c>
      <c r="K103" s="583">
        <v>75</v>
      </c>
      <c r="L103" s="583">
        <v>46</v>
      </c>
      <c r="M103" s="583">
        <v>49</v>
      </c>
      <c r="N103" s="583">
        <v>73</v>
      </c>
      <c r="O103" s="583">
        <v>71</v>
      </c>
      <c r="P103" s="583">
        <v>114</v>
      </c>
      <c r="Q103" s="583">
        <v>86</v>
      </c>
      <c r="R103" s="583">
        <v>40</v>
      </c>
      <c r="S103" s="583">
        <v>41</v>
      </c>
      <c r="T103" s="583">
        <v>42</v>
      </c>
      <c r="U103" s="583">
        <v>14</v>
      </c>
      <c r="V103" s="583">
        <v>6</v>
      </c>
    </row>
    <row r="104" spans="1:22" ht="12.75">
      <c r="A104" s="16"/>
      <c r="B104" s="366" t="s">
        <v>386</v>
      </c>
      <c r="C104" s="192">
        <v>1010</v>
      </c>
      <c r="D104" s="583">
        <v>9</v>
      </c>
      <c r="E104" s="583">
        <v>28</v>
      </c>
      <c r="F104" s="583">
        <v>32</v>
      </c>
      <c r="G104" s="583">
        <v>26</v>
      </c>
      <c r="H104" s="583">
        <v>53</v>
      </c>
      <c r="I104" s="583">
        <v>46</v>
      </c>
      <c r="J104" s="583">
        <v>59</v>
      </c>
      <c r="K104" s="583">
        <v>45</v>
      </c>
      <c r="L104" s="583">
        <v>50</v>
      </c>
      <c r="M104" s="583">
        <v>45</v>
      </c>
      <c r="N104" s="583">
        <v>68</v>
      </c>
      <c r="O104" s="583">
        <v>100</v>
      </c>
      <c r="P104" s="583">
        <v>116</v>
      </c>
      <c r="Q104" s="583">
        <v>94</v>
      </c>
      <c r="R104" s="583">
        <v>81</v>
      </c>
      <c r="S104" s="583">
        <v>64</v>
      </c>
      <c r="T104" s="583">
        <v>56</v>
      </c>
      <c r="U104" s="583">
        <v>25</v>
      </c>
      <c r="V104" s="583">
        <v>13</v>
      </c>
    </row>
    <row r="105" spans="1:22">
      <c r="A105" s="16"/>
      <c r="B105" s="130"/>
      <c r="C105" s="29"/>
      <c r="D105" s="43"/>
      <c r="E105" s="43"/>
      <c r="F105" s="43"/>
      <c r="G105" s="29"/>
      <c r="H105" s="43"/>
      <c r="I105" s="43"/>
      <c r="J105" s="43"/>
      <c r="K105" s="43"/>
      <c r="L105" s="43"/>
      <c r="M105" s="29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>
      <c r="A106" s="359" t="s">
        <v>150</v>
      </c>
      <c r="B106" s="366" t="s">
        <v>28</v>
      </c>
      <c r="C106" s="192">
        <v>976</v>
      </c>
      <c r="D106" s="161">
        <v>34</v>
      </c>
      <c r="E106" s="161">
        <v>36</v>
      </c>
      <c r="F106" s="161">
        <v>56</v>
      </c>
      <c r="G106" s="161">
        <v>43</v>
      </c>
      <c r="H106" s="161">
        <v>63</v>
      </c>
      <c r="I106" s="161">
        <v>71</v>
      </c>
      <c r="J106" s="161">
        <v>55</v>
      </c>
      <c r="K106" s="161">
        <v>68</v>
      </c>
      <c r="L106" s="161">
        <v>62</v>
      </c>
      <c r="M106" s="161">
        <v>65</v>
      </c>
      <c r="N106" s="161">
        <v>78</v>
      </c>
      <c r="O106" s="161">
        <v>88</v>
      </c>
      <c r="P106" s="161">
        <v>84</v>
      </c>
      <c r="Q106" s="161">
        <v>59</v>
      </c>
      <c r="R106" s="161">
        <v>38</v>
      </c>
      <c r="S106" s="161">
        <v>30</v>
      </c>
      <c r="T106" s="161">
        <v>27</v>
      </c>
      <c r="U106" s="161">
        <v>13</v>
      </c>
      <c r="V106" s="161">
        <v>6</v>
      </c>
    </row>
    <row r="107" spans="1:22" ht="12.75">
      <c r="A107" s="359"/>
      <c r="B107" s="366" t="s">
        <v>14</v>
      </c>
      <c r="C107" s="192">
        <v>505</v>
      </c>
      <c r="D107" s="583">
        <v>19</v>
      </c>
      <c r="E107" s="583">
        <v>21</v>
      </c>
      <c r="F107" s="583">
        <v>25</v>
      </c>
      <c r="G107" s="583">
        <v>21</v>
      </c>
      <c r="H107" s="583">
        <v>26</v>
      </c>
      <c r="I107" s="583">
        <v>38</v>
      </c>
      <c r="J107" s="583">
        <v>36</v>
      </c>
      <c r="K107" s="583">
        <v>38</v>
      </c>
      <c r="L107" s="583">
        <v>31</v>
      </c>
      <c r="M107" s="583">
        <v>40</v>
      </c>
      <c r="N107" s="583">
        <v>43</v>
      </c>
      <c r="O107" s="583">
        <v>43</v>
      </c>
      <c r="P107" s="583">
        <v>50</v>
      </c>
      <c r="Q107" s="583">
        <v>25</v>
      </c>
      <c r="R107" s="583">
        <v>22</v>
      </c>
      <c r="S107" s="583">
        <v>8</v>
      </c>
      <c r="T107" s="583">
        <v>11</v>
      </c>
      <c r="U107" s="583">
        <v>7</v>
      </c>
      <c r="V107" s="583">
        <v>1</v>
      </c>
    </row>
    <row r="108" spans="1:22" ht="12.75">
      <c r="A108" s="16"/>
      <c r="B108" s="366" t="s">
        <v>386</v>
      </c>
      <c r="C108" s="192">
        <v>471</v>
      </c>
      <c r="D108" s="583">
        <v>15</v>
      </c>
      <c r="E108" s="583">
        <v>15</v>
      </c>
      <c r="F108" s="583">
        <v>31</v>
      </c>
      <c r="G108" s="583">
        <v>22</v>
      </c>
      <c r="H108" s="583">
        <v>37</v>
      </c>
      <c r="I108" s="583">
        <v>33</v>
      </c>
      <c r="J108" s="583">
        <v>19</v>
      </c>
      <c r="K108" s="583">
        <v>30</v>
      </c>
      <c r="L108" s="583">
        <v>31</v>
      </c>
      <c r="M108" s="583">
        <v>25</v>
      </c>
      <c r="N108" s="583">
        <v>35</v>
      </c>
      <c r="O108" s="583">
        <v>45</v>
      </c>
      <c r="P108" s="583">
        <v>34</v>
      </c>
      <c r="Q108" s="583">
        <v>34</v>
      </c>
      <c r="R108" s="583">
        <v>16</v>
      </c>
      <c r="S108" s="583">
        <v>22</v>
      </c>
      <c r="T108" s="583">
        <v>16</v>
      </c>
      <c r="U108" s="583">
        <v>6</v>
      </c>
      <c r="V108" s="583">
        <v>5</v>
      </c>
    </row>
    <row r="109" spans="1:22">
      <c r="A109" s="359"/>
      <c r="B109" s="130"/>
      <c r="C109" s="29"/>
      <c r="D109" s="43"/>
      <c r="E109" s="43"/>
      <c r="F109" s="43"/>
      <c r="G109" s="29"/>
      <c r="H109" s="43"/>
      <c r="I109" s="43"/>
      <c r="J109" s="43"/>
      <c r="K109" s="43"/>
      <c r="L109" s="43"/>
      <c r="M109" s="29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>
      <c r="A110" s="359" t="s">
        <v>151</v>
      </c>
      <c r="B110" s="366" t="s">
        <v>28</v>
      </c>
      <c r="C110" s="192">
        <v>1738</v>
      </c>
      <c r="D110" s="161">
        <v>37</v>
      </c>
      <c r="E110" s="161">
        <v>45</v>
      </c>
      <c r="F110" s="161">
        <v>63</v>
      </c>
      <c r="G110" s="161">
        <v>74</v>
      </c>
      <c r="H110" s="161">
        <v>86</v>
      </c>
      <c r="I110" s="161">
        <v>83</v>
      </c>
      <c r="J110" s="161">
        <v>111</v>
      </c>
      <c r="K110" s="161">
        <v>92</v>
      </c>
      <c r="L110" s="161">
        <v>91</v>
      </c>
      <c r="M110" s="161">
        <v>94</v>
      </c>
      <c r="N110" s="161">
        <v>102</v>
      </c>
      <c r="O110" s="161">
        <v>154</v>
      </c>
      <c r="P110" s="161">
        <v>199</v>
      </c>
      <c r="Q110" s="161">
        <v>149</v>
      </c>
      <c r="R110" s="161">
        <v>109</v>
      </c>
      <c r="S110" s="161">
        <v>94</v>
      </c>
      <c r="T110" s="161">
        <v>97</v>
      </c>
      <c r="U110" s="161">
        <v>38</v>
      </c>
      <c r="V110" s="161">
        <v>20</v>
      </c>
    </row>
    <row r="111" spans="1:22" ht="12.75">
      <c r="A111" s="359"/>
      <c r="B111" s="366" t="s">
        <v>14</v>
      </c>
      <c r="C111" s="192">
        <v>868</v>
      </c>
      <c r="D111" s="583">
        <v>17</v>
      </c>
      <c r="E111" s="583">
        <v>25</v>
      </c>
      <c r="F111" s="583">
        <v>27</v>
      </c>
      <c r="G111" s="583">
        <v>28</v>
      </c>
      <c r="H111" s="583">
        <v>34</v>
      </c>
      <c r="I111" s="583">
        <v>48</v>
      </c>
      <c r="J111" s="583">
        <v>69</v>
      </c>
      <c r="K111" s="583">
        <v>52</v>
      </c>
      <c r="L111" s="583">
        <v>59</v>
      </c>
      <c r="M111" s="583">
        <v>56</v>
      </c>
      <c r="N111" s="583">
        <v>57</v>
      </c>
      <c r="O111" s="583">
        <v>85</v>
      </c>
      <c r="P111" s="583">
        <v>104</v>
      </c>
      <c r="Q111" s="583">
        <v>69</v>
      </c>
      <c r="R111" s="583">
        <v>45</v>
      </c>
      <c r="S111" s="583">
        <v>32</v>
      </c>
      <c r="T111" s="583">
        <v>39</v>
      </c>
      <c r="U111" s="583">
        <v>13</v>
      </c>
      <c r="V111" s="583">
        <v>9</v>
      </c>
    </row>
    <row r="112" spans="1:22" ht="12.75">
      <c r="A112" s="16"/>
      <c r="B112" s="366" t="s">
        <v>386</v>
      </c>
      <c r="C112" s="192">
        <v>870</v>
      </c>
      <c r="D112" s="583">
        <v>20</v>
      </c>
      <c r="E112" s="583">
        <v>20</v>
      </c>
      <c r="F112" s="583">
        <v>36</v>
      </c>
      <c r="G112" s="583">
        <v>46</v>
      </c>
      <c r="H112" s="583">
        <v>52</v>
      </c>
      <c r="I112" s="583">
        <v>35</v>
      </c>
      <c r="J112" s="583">
        <v>42</v>
      </c>
      <c r="K112" s="583">
        <v>40</v>
      </c>
      <c r="L112" s="583">
        <v>32</v>
      </c>
      <c r="M112" s="583">
        <v>38</v>
      </c>
      <c r="N112" s="583">
        <v>45</v>
      </c>
      <c r="O112" s="583">
        <v>69</v>
      </c>
      <c r="P112" s="583">
        <v>95</v>
      </c>
      <c r="Q112" s="583">
        <v>80</v>
      </c>
      <c r="R112" s="583">
        <v>64</v>
      </c>
      <c r="S112" s="583">
        <v>62</v>
      </c>
      <c r="T112" s="583">
        <v>58</v>
      </c>
      <c r="U112" s="583">
        <v>25</v>
      </c>
      <c r="V112" s="583">
        <v>11</v>
      </c>
    </row>
    <row r="113" spans="1:22">
      <c r="A113" s="359"/>
      <c r="B113" s="130"/>
      <c r="C113" s="29"/>
      <c r="D113" s="43"/>
      <c r="E113" s="43"/>
      <c r="F113" s="43"/>
      <c r="G113" s="29"/>
      <c r="H113" s="43"/>
      <c r="I113" s="43"/>
      <c r="J113" s="43"/>
      <c r="K113" s="43"/>
      <c r="L113" s="43"/>
      <c r="M113" s="29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>
      <c r="A114" s="359" t="s">
        <v>152</v>
      </c>
      <c r="B114" s="366" t="s">
        <v>28</v>
      </c>
      <c r="C114" s="192">
        <v>8340</v>
      </c>
      <c r="D114" s="161">
        <v>308</v>
      </c>
      <c r="E114" s="161">
        <v>355</v>
      </c>
      <c r="F114" s="161">
        <v>363</v>
      </c>
      <c r="G114" s="161">
        <v>482</v>
      </c>
      <c r="H114" s="161">
        <v>524</v>
      </c>
      <c r="I114" s="161">
        <v>462</v>
      </c>
      <c r="J114" s="161">
        <v>444</v>
      </c>
      <c r="K114" s="161">
        <v>447</v>
      </c>
      <c r="L114" s="161">
        <v>521</v>
      </c>
      <c r="M114" s="161">
        <v>573</v>
      </c>
      <c r="N114" s="161">
        <v>634</v>
      </c>
      <c r="O114" s="161">
        <v>717</v>
      </c>
      <c r="P114" s="161">
        <v>684</v>
      </c>
      <c r="Q114" s="161">
        <v>650</v>
      </c>
      <c r="R114" s="161">
        <v>490</v>
      </c>
      <c r="S114" s="161">
        <v>363</v>
      </c>
      <c r="T114" s="161">
        <v>209</v>
      </c>
      <c r="U114" s="161">
        <v>94</v>
      </c>
      <c r="V114" s="161">
        <v>20</v>
      </c>
    </row>
    <row r="115" spans="1:22" ht="12.75">
      <c r="A115" s="359"/>
      <c r="B115" s="366" t="s">
        <v>14</v>
      </c>
      <c r="C115" s="192">
        <v>4100</v>
      </c>
      <c r="D115" s="583">
        <v>158</v>
      </c>
      <c r="E115" s="583">
        <v>183</v>
      </c>
      <c r="F115" s="583">
        <v>187</v>
      </c>
      <c r="G115" s="583">
        <v>249</v>
      </c>
      <c r="H115" s="583">
        <v>271</v>
      </c>
      <c r="I115" s="583">
        <v>255</v>
      </c>
      <c r="J115" s="583">
        <v>238</v>
      </c>
      <c r="K115" s="583">
        <v>231</v>
      </c>
      <c r="L115" s="583">
        <v>278</v>
      </c>
      <c r="M115" s="583">
        <v>300</v>
      </c>
      <c r="N115" s="583">
        <v>335</v>
      </c>
      <c r="O115" s="583">
        <v>348</v>
      </c>
      <c r="P115" s="583">
        <v>312</v>
      </c>
      <c r="Q115" s="583">
        <v>283</v>
      </c>
      <c r="R115" s="583">
        <v>208</v>
      </c>
      <c r="S115" s="583">
        <v>158</v>
      </c>
      <c r="T115" s="583">
        <v>76</v>
      </c>
      <c r="U115" s="583">
        <v>27</v>
      </c>
      <c r="V115" s="583">
        <v>3</v>
      </c>
    </row>
    <row r="116" spans="1:22" ht="12.75">
      <c r="A116" s="16"/>
      <c r="B116" s="366" t="s">
        <v>386</v>
      </c>
      <c r="C116" s="192">
        <v>4240</v>
      </c>
      <c r="D116" s="583">
        <v>150</v>
      </c>
      <c r="E116" s="583">
        <v>172</v>
      </c>
      <c r="F116" s="583">
        <v>176</v>
      </c>
      <c r="G116" s="583">
        <v>233</v>
      </c>
      <c r="H116" s="583">
        <v>253</v>
      </c>
      <c r="I116" s="583">
        <v>207</v>
      </c>
      <c r="J116" s="583">
        <v>206</v>
      </c>
      <c r="K116" s="583">
        <v>216</v>
      </c>
      <c r="L116" s="583">
        <v>243</v>
      </c>
      <c r="M116" s="583">
        <v>273</v>
      </c>
      <c r="N116" s="583">
        <v>299</v>
      </c>
      <c r="O116" s="583">
        <v>369</v>
      </c>
      <c r="P116" s="583">
        <v>372</v>
      </c>
      <c r="Q116" s="583">
        <v>367</v>
      </c>
      <c r="R116" s="583">
        <v>282</v>
      </c>
      <c r="S116" s="583">
        <v>205</v>
      </c>
      <c r="T116" s="583">
        <v>133</v>
      </c>
      <c r="U116" s="583">
        <v>67</v>
      </c>
      <c r="V116" s="583">
        <v>17</v>
      </c>
    </row>
    <row r="117" spans="1:22">
      <c r="A117" s="359"/>
      <c r="B117" s="130"/>
      <c r="C117" s="29"/>
      <c r="D117" s="43"/>
      <c r="E117" s="43"/>
      <c r="F117" s="43"/>
      <c r="G117" s="29"/>
      <c r="H117" s="43"/>
      <c r="I117" s="43"/>
      <c r="J117" s="43"/>
      <c r="K117" s="43"/>
      <c r="L117" s="43"/>
      <c r="M117" s="29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>
      <c r="A118" s="359" t="s">
        <v>153</v>
      </c>
      <c r="B118" s="366" t="s">
        <v>28</v>
      </c>
      <c r="C118" s="192">
        <v>19220</v>
      </c>
      <c r="D118" s="161">
        <v>583</v>
      </c>
      <c r="E118" s="161">
        <v>749</v>
      </c>
      <c r="F118" s="161">
        <v>782</v>
      </c>
      <c r="G118" s="161">
        <v>847</v>
      </c>
      <c r="H118" s="161">
        <v>1109</v>
      </c>
      <c r="I118" s="161">
        <v>1015</v>
      </c>
      <c r="J118" s="161">
        <v>1256</v>
      </c>
      <c r="K118" s="161">
        <v>1231</v>
      </c>
      <c r="L118" s="161">
        <v>1191</v>
      </c>
      <c r="M118" s="161">
        <v>1170</v>
      </c>
      <c r="N118" s="161">
        <v>1542</v>
      </c>
      <c r="O118" s="161">
        <v>1661</v>
      </c>
      <c r="P118" s="161">
        <v>1745</v>
      </c>
      <c r="Q118" s="161">
        <v>1491</v>
      </c>
      <c r="R118" s="161">
        <v>908</v>
      </c>
      <c r="S118" s="161">
        <v>745</v>
      </c>
      <c r="T118" s="161">
        <v>796</v>
      </c>
      <c r="U118" s="161">
        <v>320</v>
      </c>
      <c r="V118" s="161">
        <v>79</v>
      </c>
    </row>
    <row r="119" spans="1:22" ht="12.75">
      <c r="A119" s="359"/>
      <c r="B119" s="366" t="s">
        <v>14</v>
      </c>
      <c r="C119" s="192">
        <v>9459</v>
      </c>
      <c r="D119" s="583">
        <v>301</v>
      </c>
      <c r="E119" s="583">
        <v>376</v>
      </c>
      <c r="F119" s="583">
        <v>399</v>
      </c>
      <c r="G119" s="583">
        <v>446</v>
      </c>
      <c r="H119" s="583">
        <v>574</v>
      </c>
      <c r="I119" s="583">
        <v>559</v>
      </c>
      <c r="J119" s="583">
        <v>676</v>
      </c>
      <c r="K119" s="583">
        <v>668</v>
      </c>
      <c r="L119" s="583">
        <v>617</v>
      </c>
      <c r="M119" s="583">
        <v>610</v>
      </c>
      <c r="N119" s="583">
        <v>747</v>
      </c>
      <c r="O119" s="583">
        <v>792</v>
      </c>
      <c r="P119" s="583">
        <v>871</v>
      </c>
      <c r="Q119" s="583">
        <v>718</v>
      </c>
      <c r="R119" s="583">
        <v>401</v>
      </c>
      <c r="S119" s="583">
        <v>275</v>
      </c>
      <c r="T119" s="583">
        <v>292</v>
      </c>
      <c r="U119" s="583">
        <v>116</v>
      </c>
      <c r="V119" s="583">
        <v>21</v>
      </c>
    </row>
    <row r="120" spans="1:22" ht="12.75">
      <c r="A120" s="16"/>
      <c r="B120" s="366" t="s">
        <v>386</v>
      </c>
      <c r="C120" s="192">
        <v>9761</v>
      </c>
      <c r="D120" s="583">
        <v>282</v>
      </c>
      <c r="E120" s="583">
        <v>373</v>
      </c>
      <c r="F120" s="583">
        <v>383</v>
      </c>
      <c r="G120" s="583">
        <v>401</v>
      </c>
      <c r="H120" s="583">
        <v>535</v>
      </c>
      <c r="I120" s="583">
        <v>456</v>
      </c>
      <c r="J120" s="583">
        <v>580</v>
      </c>
      <c r="K120" s="583">
        <v>563</v>
      </c>
      <c r="L120" s="583">
        <v>574</v>
      </c>
      <c r="M120" s="583">
        <v>560</v>
      </c>
      <c r="N120" s="583">
        <v>795</v>
      </c>
      <c r="O120" s="583">
        <v>869</v>
      </c>
      <c r="P120" s="583">
        <v>874</v>
      </c>
      <c r="Q120" s="583">
        <v>773</v>
      </c>
      <c r="R120" s="583">
        <v>507</v>
      </c>
      <c r="S120" s="583">
        <v>470</v>
      </c>
      <c r="T120" s="583">
        <v>504</v>
      </c>
      <c r="U120" s="583">
        <v>204</v>
      </c>
      <c r="V120" s="583">
        <v>58</v>
      </c>
    </row>
    <row r="121" spans="1:22">
      <c r="A121" s="359"/>
      <c r="B121" s="130"/>
      <c r="C121" s="29"/>
      <c r="D121" s="43"/>
      <c r="E121" s="43"/>
      <c r="F121" s="43"/>
      <c r="G121" s="29"/>
      <c r="H121" s="43"/>
      <c r="I121" s="43"/>
      <c r="J121" s="43"/>
      <c r="K121" s="43"/>
      <c r="L121" s="43"/>
      <c r="M121" s="29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>
      <c r="A122" s="359" t="s">
        <v>154</v>
      </c>
      <c r="B122" s="366" t="s">
        <v>28</v>
      </c>
      <c r="C122" s="192">
        <v>5413</v>
      </c>
      <c r="D122" s="161">
        <v>144</v>
      </c>
      <c r="E122" s="161">
        <v>208</v>
      </c>
      <c r="F122" s="161">
        <v>230</v>
      </c>
      <c r="G122" s="161">
        <v>218</v>
      </c>
      <c r="H122" s="161">
        <v>329</v>
      </c>
      <c r="I122" s="161">
        <v>302</v>
      </c>
      <c r="J122" s="161">
        <v>349</v>
      </c>
      <c r="K122" s="161">
        <v>403</v>
      </c>
      <c r="L122" s="161">
        <v>399</v>
      </c>
      <c r="M122" s="161">
        <v>385</v>
      </c>
      <c r="N122" s="161">
        <v>412</v>
      </c>
      <c r="O122" s="161">
        <v>449</v>
      </c>
      <c r="P122" s="161">
        <v>503</v>
      </c>
      <c r="Q122" s="161">
        <v>393</v>
      </c>
      <c r="R122" s="161">
        <v>247</v>
      </c>
      <c r="S122" s="161">
        <v>191</v>
      </c>
      <c r="T122" s="161">
        <v>160</v>
      </c>
      <c r="U122" s="161">
        <v>65</v>
      </c>
      <c r="V122" s="161">
        <v>26</v>
      </c>
    </row>
    <row r="123" spans="1:22" ht="12.75">
      <c r="A123" s="359"/>
      <c r="B123" s="366" t="s">
        <v>14</v>
      </c>
      <c r="C123" s="192">
        <v>2676</v>
      </c>
      <c r="D123" s="583">
        <v>82</v>
      </c>
      <c r="E123" s="583">
        <v>94</v>
      </c>
      <c r="F123" s="583">
        <v>120</v>
      </c>
      <c r="G123" s="583">
        <v>114</v>
      </c>
      <c r="H123" s="583">
        <v>169</v>
      </c>
      <c r="I123" s="583">
        <v>164</v>
      </c>
      <c r="J123" s="583">
        <v>182</v>
      </c>
      <c r="K123" s="583">
        <v>216</v>
      </c>
      <c r="L123" s="583">
        <v>195</v>
      </c>
      <c r="M123" s="583">
        <v>176</v>
      </c>
      <c r="N123" s="583">
        <v>209</v>
      </c>
      <c r="O123" s="583">
        <v>199</v>
      </c>
      <c r="P123" s="583">
        <v>260</v>
      </c>
      <c r="Q123" s="583">
        <v>195</v>
      </c>
      <c r="R123" s="583">
        <v>115</v>
      </c>
      <c r="S123" s="583">
        <v>83</v>
      </c>
      <c r="T123" s="583">
        <v>72</v>
      </c>
      <c r="U123" s="583">
        <v>24</v>
      </c>
      <c r="V123" s="583">
        <v>7</v>
      </c>
    </row>
    <row r="124" spans="1:22" ht="12.75">
      <c r="A124" s="16"/>
      <c r="B124" s="366" t="s">
        <v>386</v>
      </c>
      <c r="C124" s="192">
        <v>2737</v>
      </c>
      <c r="D124" s="583">
        <v>62</v>
      </c>
      <c r="E124" s="583">
        <v>114</v>
      </c>
      <c r="F124" s="583">
        <v>110</v>
      </c>
      <c r="G124" s="583">
        <v>104</v>
      </c>
      <c r="H124" s="583">
        <v>160</v>
      </c>
      <c r="I124" s="583">
        <v>138</v>
      </c>
      <c r="J124" s="583">
        <v>167</v>
      </c>
      <c r="K124" s="583">
        <v>187</v>
      </c>
      <c r="L124" s="583">
        <v>204</v>
      </c>
      <c r="M124" s="583">
        <v>209</v>
      </c>
      <c r="N124" s="583">
        <v>203</v>
      </c>
      <c r="O124" s="583">
        <v>250</v>
      </c>
      <c r="P124" s="583">
        <v>243</v>
      </c>
      <c r="Q124" s="583">
        <v>198</v>
      </c>
      <c r="R124" s="583">
        <v>132</v>
      </c>
      <c r="S124" s="583">
        <v>108</v>
      </c>
      <c r="T124" s="583">
        <v>88</v>
      </c>
      <c r="U124" s="583">
        <v>41</v>
      </c>
      <c r="V124" s="583">
        <v>19</v>
      </c>
    </row>
    <row r="125" spans="1:22">
      <c r="A125" s="359"/>
      <c r="B125" s="130"/>
      <c r="C125" s="29"/>
      <c r="D125" s="43"/>
      <c r="E125" s="43"/>
      <c r="F125" s="43"/>
      <c r="G125" s="29"/>
      <c r="H125" s="43"/>
      <c r="I125" s="43"/>
      <c r="J125" s="43"/>
      <c r="K125" s="43"/>
      <c r="L125" s="43"/>
      <c r="M125" s="29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>
      <c r="A126" s="359" t="s">
        <v>155</v>
      </c>
      <c r="B126" s="366" t="s">
        <v>28</v>
      </c>
      <c r="C126" s="192">
        <v>17965</v>
      </c>
      <c r="D126" s="161">
        <v>835</v>
      </c>
      <c r="E126" s="161">
        <v>854</v>
      </c>
      <c r="F126" s="161">
        <v>923</v>
      </c>
      <c r="G126" s="161">
        <v>1117</v>
      </c>
      <c r="H126" s="161">
        <v>1373</v>
      </c>
      <c r="I126" s="161">
        <v>1284</v>
      </c>
      <c r="J126" s="161">
        <v>1256</v>
      </c>
      <c r="K126" s="161">
        <v>1227</v>
      </c>
      <c r="L126" s="161">
        <v>1229</v>
      </c>
      <c r="M126" s="161">
        <v>1316</v>
      </c>
      <c r="N126" s="161">
        <v>1335</v>
      </c>
      <c r="O126" s="161">
        <v>1300</v>
      </c>
      <c r="P126" s="161">
        <v>1153</v>
      </c>
      <c r="Q126" s="161">
        <v>1080</v>
      </c>
      <c r="R126" s="161">
        <v>742</v>
      </c>
      <c r="S126" s="161">
        <v>496</v>
      </c>
      <c r="T126" s="161">
        <v>327</v>
      </c>
      <c r="U126" s="161">
        <v>106</v>
      </c>
      <c r="V126" s="161">
        <v>12</v>
      </c>
    </row>
    <row r="127" spans="1:22" ht="12.75">
      <c r="A127" s="359"/>
      <c r="B127" s="366" t="s">
        <v>14</v>
      </c>
      <c r="C127" s="192">
        <v>8762</v>
      </c>
      <c r="D127" s="583">
        <v>419</v>
      </c>
      <c r="E127" s="583">
        <v>439</v>
      </c>
      <c r="F127" s="583">
        <v>469</v>
      </c>
      <c r="G127" s="583">
        <v>581</v>
      </c>
      <c r="H127" s="583">
        <v>701</v>
      </c>
      <c r="I127" s="583">
        <v>668</v>
      </c>
      <c r="J127" s="583">
        <v>665</v>
      </c>
      <c r="K127" s="583">
        <v>609</v>
      </c>
      <c r="L127" s="583">
        <v>616</v>
      </c>
      <c r="M127" s="583">
        <v>635</v>
      </c>
      <c r="N127" s="583">
        <v>649</v>
      </c>
      <c r="O127" s="583">
        <v>626</v>
      </c>
      <c r="P127" s="583">
        <v>528</v>
      </c>
      <c r="Q127" s="583">
        <v>486</v>
      </c>
      <c r="R127" s="583">
        <v>303</v>
      </c>
      <c r="S127" s="583">
        <v>199</v>
      </c>
      <c r="T127" s="583">
        <v>128</v>
      </c>
      <c r="U127" s="583">
        <v>37</v>
      </c>
      <c r="V127" s="583">
        <v>4</v>
      </c>
    </row>
    <row r="128" spans="1:22" ht="12.75">
      <c r="A128" s="16"/>
      <c r="B128" s="366" t="s">
        <v>386</v>
      </c>
      <c r="C128" s="192">
        <v>9203</v>
      </c>
      <c r="D128" s="583">
        <v>416</v>
      </c>
      <c r="E128" s="583">
        <v>415</v>
      </c>
      <c r="F128" s="583">
        <v>454</v>
      </c>
      <c r="G128" s="583">
        <v>536</v>
      </c>
      <c r="H128" s="583">
        <v>672</v>
      </c>
      <c r="I128" s="583">
        <v>616</v>
      </c>
      <c r="J128" s="583">
        <v>591</v>
      </c>
      <c r="K128" s="583">
        <v>618</v>
      </c>
      <c r="L128" s="583">
        <v>613</v>
      </c>
      <c r="M128" s="583">
        <v>681</v>
      </c>
      <c r="N128" s="583">
        <v>686</v>
      </c>
      <c r="O128" s="583">
        <v>674</v>
      </c>
      <c r="P128" s="583">
        <v>625</v>
      </c>
      <c r="Q128" s="583">
        <v>594</v>
      </c>
      <c r="R128" s="583">
        <v>439</v>
      </c>
      <c r="S128" s="583">
        <v>297</v>
      </c>
      <c r="T128" s="583">
        <v>199</v>
      </c>
      <c r="U128" s="583">
        <v>69</v>
      </c>
      <c r="V128" s="583">
        <v>8</v>
      </c>
    </row>
    <row r="129" spans="1:22">
      <c r="A129" s="359"/>
      <c r="B129" s="130"/>
      <c r="C129" s="29"/>
      <c r="D129" s="43"/>
      <c r="E129" s="43"/>
      <c r="F129" s="43"/>
      <c r="G129" s="29"/>
      <c r="H129" s="43"/>
      <c r="I129" s="43"/>
      <c r="J129" s="43"/>
      <c r="K129" s="43"/>
      <c r="L129" s="43"/>
      <c r="M129" s="29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>
      <c r="A130" s="359" t="s">
        <v>156</v>
      </c>
      <c r="B130" s="366" t="s">
        <v>28</v>
      </c>
      <c r="C130" s="192">
        <v>1380</v>
      </c>
      <c r="D130" s="161">
        <v>30</v>
      </c>
      <c r="E130" s="161">
        <v>52</v>
      </c>
      <c r="F130" s="161">
        <v>51</v>
      </c>
      <c r="G130" s="161">
        <v>69</v>
      </c>
      <c r="H130" s="161">
        <v>88</v>
      </c>
      <c r="I130" s="161">
        <v>72</v>
      </c>
      <c r="J130" s="161">
        <v>54</v>
      </c>
      <c r="K130" s="161">
        <v>81</v>
      </c>
      <c r="L130" s="161">
        <v>88</v>
      </c>
      <c r="M130" s="161">
        <v>106</v>
      </c>
      <c r="N130" s="161">
        <v>112</v>
      </c>
      <c r="O130" s="161">
        <v>115</v>
      </c>
      <c r="P130" s="161">
        <v>122</v>
      </c>
      <c r="Q130" s="161">
        <v>93</v>
      </c>
      <c r="R130" s="161">
        <v>79</v>
      </c>
      <c r="S130" s="161">
        <v>72</v>
      </c>
      <c r="T130" s="161">
        <v>67</v>
      </c>
      <c r="U130" s="161">
        <v>22</v>
      </c>
      <c r="V130" s="161">
        <v>7</v>
      </c>
    </row>
    <row r="131" spans="1:22" ht="12.75">
      <c r="A131" s="359"/>
      <c r="B131" s="366" t="s">
        <v>14</v>
      </c>
      <c r="C131" s="192">
        <v>747</v>
      </c>
      <c r="D131" s="583">
        <v>15</v>
      </c>
      <c r="E131" s="583">
        <v>27</v>
      </c>
      <c r="F131" s="583">
        <v>26</v>
      </c>
      <c r="G131" s="583">
        <v>33</v>
      </c>
      <c r="H131" s="583">
        <v>46</v>
      </c>
      <c r="I131" s="583">
        <v>46</v>
      </c>
      <c r="J131" s="583">
        <v>34</v>
      </c>
      <c r="K131" s="583">
        <v>45</v>
      </c>
      <c r="L131" s="583">
        <v>50</v>
      </c>
      <c r="M131" s="583">
        <v>67</v>
      </c>
      <c r="N131" s="583">
        <v>73</v>
      </c>
      <c r="O131" s="583">
        <v>70</v>
      </c>
      <c r="P131" s="583">
        <v>67</v>
      </c>
      <c r="Q131" s="583">
        <v>46</v>
      </c>
      <c r="R131" s="583">
        <v>43</v>
      </c>
      <c r="S131" s="583">
        <v>28</v>
      </c>
      <c r="T131" s="583">
        <v>24</v>
      </c>
      <c r="U131" s="583">
        <v>6</v>
      </c>
      <c r="V131" s="583">
        <v>1</v>
      </c>
    </row>
    <row r="132" spans="1:22" ht="12.75">
      <c r="A132" s="16"/>
      <c r="B132" s="366" t="s">
        <v>386</v>
      </c>
      <c r="C132" s="192">
        <v>633</v>
      </c>
      <c r="D132" s="583">
        <v>15</v>
      </c>
      <c r="E132" s="583">
        <v>25</v>
      </c>
      <c r="F132" s="583">
        <v>25</v>
      </c>
      <c r="G132" s="583">
        <v>36</v>
      </c>
      <c r="H132" s="583">
        <v>42</v>
      </c>
      <c r="I132" s="583">
        <v>26</v>
      </c>
      <c r="J132" s="583">
        <v>20</v>
      </c>
      <c r="K132" s="583">
        <v>36</v>
      </c>
      <c r="L132" s="583">
        <v>38</v>
      </c>
      <c r="M132" s="583">
        <v>39</v>
      </c>
      <c r="N132" s="583">
        <v>39</v>
      </c>
      <c r="O132" s="583">
        <v>45</v>
      </c>
      <c r="P132" s="583">
        <v>55</v>
      </c>
      <c r="Q132" s="583">
        <v>47</v>
      </c>
      <c r="R132" s="583">
        <v>36</v>
      </c>
      <c r="S132" s="583">
        <v>44</v>
      </c>
      <c r="T132" s="583">
        <v>43</v>
      </c>
      <c r="U132" s="583">
        <v>16</v>
      </c>
      <c r="V132" s="583">
        <v>6</v>
      </c>
    </row>
    <row r="133" spans="1:22">
      <c r="A133" s="359"/>
      <c r="B133" s="130"/>
      <c r="C133" s="29"/>
      <c r="D133" s="43"/>
      <c r="E133" s="43"/>
      <c r="F133" s="43"/>
      <c r="G133" s="29"/>
      <c r="H133" s="43"/>
      <c r="I133" s="43"/>
      <c r="J133" s="43"/>
      <c r="K133" s="43"/>
      <c r="L133" s="43"/>
      <c r="M133" s="29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>
      <c r="A134" s="359" t="s">
        <v>157</v>
      </c>
      <c r="B134" s="366" t="s">
        <v>28</v>
      </c>
      <c r="C134" s="192">
        <v>260</v>
      </c>
      <c r="D134" s="161">
        <v>4</v>
      </c>
      <c r="E134" s="161">
        <v>4</v>
      </c>
      <c r="F134" s="161">
        <v>3</v>
      </c>
      <c r="G134" s="161">
        <v>13</v>
      </c>
      <c r="H134" s="161">
        <v>9</v>
      </c>
      <c r="I134" s="161">
        <v>9</v>
      </c>
      <c r="J134" s="161">
        <v>6</v>
      </c>
      <c r="K134" s="161">
        <v>8</v>
      </c>
      <c r="L134" s="161">
        <v>8</v>
      </c>
      <c r="M134" s="161">
        <v>15</v>
      </c>
      <c r="N134" s="161">
        <v>17</v>
      </c>
      <c r="O134" s="161">
        <v>18</v>
      </c>
      <c r="P134" s="161">
        <v>19</v>
      </c>
      <c r="Q134" s="161">
        <v>15</v>
      </c>
      <c r="R134" s="161">
        <v>27</v>
      </c>
      <c r="S134" s="161">
        <v>31</v>
      </c>
      <c r="T134" s="161">
        <v>40</v>
      </c>
      <c r="U134" s="161">
        <v>9</v>
      </c>
      <c r="V134" s="161">
        <v>5</v>
      </c>
    </row>
    <row r="135" spans="1:22" ht="12.75">
      <c r="A135" s="359"/>
      <c r="B135" s="366" t="s">
        <v>14</v>
      </c>
      <c r="C135" s="192">
        <v>128</v>
      </c>
      <c r="D135" s="583">
        <v>2</v>
      </c>
      <c r="E135" s="583">
        <v>3</v>
      </c>
      <c r="F135" s="583">
        <v>2</v>
      </c>
      <c r="G135" s="583">
        <v>8</v>
      </c>
      <c r="H135" s="583">
        <v>7</v>
      </c>
      <c r="I135" s="583">
        <v>5</v>
      </c>
      <c r="J135" s="583">
        <v>5</v>
      </c>
      <c r="K135" s="583">
        <v>5</v>
      </c>
      <c r="L135" s="583">
        <v>5</v>
      </c>
      <c r="M135" s="583">
        <v>5</v>
      </c>
      <c r="N135" s="583">
        <v>12</v>
      </c>
      <c r="O135" s="583">
        <v>12</v>
      </c>
      <c r="P135" s="583">
        <v>11</v>
      </c>
      <c r="Q135" s="583">
        <v>4</v>
      </c>
      <c r="R135" s="583">
        <v>12</v>
      </c>
      <c r="S135" s="583">
        <v>13</v>
      </c>
      <c r="T135" s="583">
        <v>12</v>
      </c>
      <c r="U135" s="583">
        <v>4</v>
      </c>
      <c r="V135" s="583">
        <v>1</v>
      </c>
    </row>
    <row r="136" spans="1:22" ht="12.75">
      <c r="A136" s="16"/>
      <c r="B136" s="366" t="s">
        <v>386</v>
      </c>
      <c r="C136" s="192">
        <v>132</v>
      </c>
      <c r="D136" s="583">
        <v>2</v>
      </c>
      <c r="E136" s="583">
        <v>1</v>
      </c>
      <c r="F136" s="583">
        <v>1</v>
      </c>
      <c r="G136" s="583">
        <v>5</v>
      </c>
      <c r="H136" s="583">
        <v>2</v>
      </c>
      <c r="I136" s="583">
        <v>4</v>
      </c>
      <c r="J136" s="583">
        <v>1</v>
      </c>
      <c r="K136" s="583">
        <v>3</v>
      </c>
      <c r="L136" s="583">
        <v>3</v>
      </c>
      <c r="M136" s="583">
        <v>10</v>
      </c>
      <c r="N136" s="583">
        <v>5</v>
      </c>
      <c r="O136" s="583">
        <v>6</v>
      </c>
      <c r="P136" s="583">
        <v>8</v>
      </c>
      <c r="Q136" s="583">
        <v>11</v>
      </c>
      <c r="R136" s="583">
        <v>15</v>
      </c>
      <c r="S136" s="583">
        <v>18</v>
      </c>
      <c r="T136" s="583">
        <v>28</v>
      </c>
      <c r="U136" s="583">
        <v>5</v>
      </c>
      <c r="V136" s="583">
        <v>4</v>
      </c>
    </row>
    <row r="137" spans="1:22">
      <c r="A137" s="359"/>
      <c r="B137" s="130"/>
      <c r="C137" s="29"/>
      <c r="D137" s="43"/>
      <c r="E137" s="43"/>
      <c r="F137" s="43"/>
      <c r="G137" s="29"/>
      <c r="H137" s="43"/>
      <c r="I137" s="43"/>
      <c r="J137" s="43"/>
      <c r="K137" s="43"/>
      <c r="L137" s="43"/>
      <c r="M137" s="29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>
      <c r="A138" s="359" t="s">
        <v>158</v>
      </c>
      <c r="B138" s="366" t="s">
        <v>28</v>
      </c>
      <c r="C138" s="192">
        <v>34953</v>
      </c>
      <c r="D138" s="161">
        <v>1588</v>
      </c>
      <c r="E138" s="161">
        <v>1665</v>
      </c>
      <c r="F138" s="161">
        <v>1891</v>
      </c>
      <c r="G138" s="161">
        <v>1894</v>
      </c>
      <c r="H138" s="161">
        <v>2139</v>
      </c>
      <c r="I138" s="161">
        <v>2085</v>
      </c>
      <c r="J138" s="161">
        <v>2343</v>
      </c>
      <c r="K138" s="161">
        <v>2503</v>
      </c>
      <c r="L138" s="161">
        <v>2500</v>
      </c>
      <c r="M138" s="161">
        <v>2415</v>
      </c>
      <c r="N138" s="161">
        <v>2391</v>
      </c>
      <c r="O138" s="161">
        <v>2563</v>
      </c>
      <c r="P138" s="161">
        <v>2515</v>
      </c>
      <c r="Q138" s="161">
        <v>2366</v>
      </c>
      <c r="R138" s="161">
        <v>1619</v>
      </c>
      <c r="S138" s="161">
        <v>1200</v>
      </c>
      <c r="T138" s="161">
        <v>796</v>
      </c>
      <c r="U138" s="161">
        <v>378</v>
      </c>
      <c r="V138" s="161">
        <v>102</v>
      </c>
    </row>
    <row r="139" spans="1:22" ht="12.75">
      <c r="A139" s="359"/>
      <c r="B139" s="366" t="s">
        <v>14</v>
      </c>
      <c r="C139" s="192">
        <v>17272</v>
      </c>
      <c r="D139" s="583">
        <v>821</v>
      </c>
      <c r="E139" s="583">
        <v>842</v>
      </c>
      <c r="F139" s="583">
        <v>957</v>
      </c>
      <c r="G139" s="583">
        <v>984</v>
      </c>
      <c r="H139" s="583">
        <v>1118</v>
      </c>
      <c r="I139" s="583">
        <v>1068</v>
      </c>
      <c r="J139" s="583">
        <v>1173</v>
      </c>
      <c r="K139" s="583">
        <v>1252</v>
      </c>
      <c r="L139" s="583">
        <v>1293</v>
      </c>
      <c r="M139" s="583">
        <v>1246</v>
      </c>
      <c r="N139" s="583">
        <v>1195</v>
      </c>
      <c r="O139" s="583">
        <v>1245</v>
      </c>
      <c r="P139" s="583">
        <v>1225</v>
      </c>
      <c r="Q139" s="583">
        <v>1093</v>
      </c>
      <c r="R139" s="583">
        <v>771</v>
      </c>
      <c r="S139" s="583">
        <v>504</v>
      </c>
      <c r="T139" s="583">
        <v>309</v>
      </c>
      <c r="U139" s="583">
        <v>138</v>
      </c>
      <c r="V139" s="583">
        <v>38</v>
      </c>
    </row>
    <row r="140" spans="1:22" ht="12.75">
      <c r="A140" s="16"/>
      <c r="B140" s="366" t="s">
        <v>386</v>
      </c>
      <c r="C140" s="192">
        <v>17681</v>
      </c>
      <c r="D140" s="583">
        <v>767</v>
      </c>
      <c r="E140" s="583">
        <v>823</v>
      </c>
      <c r="F140" s="583">
        <v>934</v>
      </c>
      <c r="G140" s="583">
        <v>910</v>
      </c>
      <c r="H140" s="583">
        <v>1021</v>
      </c>
      <c r="I140" s="583">
        <v>1017</v>
      </c>
      <c r="J140" s="583">
        <v>1170</v>
      </c>
      <c r="K140" s="583">
        <v>1251</v>
      </c>
      <c r="L140" s="583">
        <v>1207</v>
      </c>
      <c r="M140" s="583">
        <v>1169</v>
      </c>
      <c r="N140" s="583">
        <v>1196</v>
      </c>
      <c r="O140" s="583">
        <v>1318</v>
      </c>
      <c r="P140" s="583">
        <v>1290</v>
      </c>
      <c r="Q140" s="583">
        <v>1273</v>
      </c>
      <c r="R140" s="583">
        <v>848</v>
      </c>
      <c r="S140" s="583">
        <v>696</v>
      </c>
      <c r="T140" s="583">
        <v>487</v>
      </c>
      <c r="U140" s="583">
        <v>240</v>
      </c>
      <c r="V140" s="583">
        <v>64</v>
      </c>
    </row>
    <row r="141" spans="1:22">
      <c r="A141" s="359"/>
      <c r="B141" s="130"/>
      <c r="C141" s="29"/>
      <c r="D141" s="43"/>
      <c r="E141" s="43"/>
      <c r="F141" s="43"/>
      <c r="G141" s="29"/>
      <c r="H141" s="43"/>
      <c r="I141" s="43"/>
      <c r="J141" s="43"/>
      <c r="K141" s="43"/>
      <c r="L141" s="43"/>
      <c r="M141" s="29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>
      <c r="A142" s="359" t="s">
        <v>159</v>
      </c>
      <c r="B142" s="366" t="s">
        <v>28</v>
      </c>
      <c r="C142" s="192">
        <v>13355</v>
      </c>
      <c r="D142" s="161">
        <v>283</v>
      </c>
      <c r="E142" s="161">
        <v>425</v>
      </c>
      <c r="F142" s="161">
        <v>585</v>
      </c>
      <c r="G142" s="161">
        <v>624</v>
      </c>
      <c r="H142" s="161">
        <v>812</v>
      </c>
      <c r="I142" s="161">
        <v>761</v>
      </c>
      <c r="J142" s="161">
        <v>780</v>
      </c>
      <c r="K142" s="161">
        <v>806</v>
      </c>
      <c r="L142" s="161">
        <v>826</v>
      </c>
      <c r="M142" s="161">
        <v>883</v>
      </c>
      <c r="N142" s="161">
        <v>1107</v>
      </c>
      <c r="O142" s="161">
        <v>1252</v>
      </c>
      <c r="P142" s="161">
        <v>1150</v>
      </c>
      <c r="Q142" s="161">
        <v>1016</v>
      </c>
      <c r="R142" s="161">
        <v>715</v>
      </c>
      <c r="S142" s="161">
        <v>529</v>
      </c>
      <c r="T142" s="161">
        <v>503</v>
      </c>
      <c r="U142" s="161">
        <v>236</v>
      </c>
      <c r="V142" s="161">
        <v>62</v>
      </c>
    </row>
    <row r="143" spans="1:22" ht="12.75">
      <c r="A143" s="359"/>
      <c r="B143" s="366" t="s">
        <v>14</v>
      </c>
      <c r="C143" s="192">
        <v>6763</v>
      </c>
      <c r="D143" s="583">
        <v>150</v>
      </c>
      <c r="E143" s="583">
        <v>214</v>
      </c>
      <c r="F143" s="583">
        <v>290</v>
      </c>
      <c r="G143" s="583">
        <v>350</v>
      </c>
      <c r="H143" s="583">
        <v>408</v>
      </c>
      <c r="I143" s="583">
        <v>412</v>
      </c>
      <c r="J143" s="583">
        <v>420</v>
      </c>
      <c r="K143" s="583">
        <v>433</v>
      </c>
      <c r="L143" s="583">
        <v>418</v>
      </c>
      <c r="M143" s="583">
        <v>451</v>
      </c>
      <c r="N143" s="583">
        <v>576</v>
      </c>
      <c r="O143" s="583">
        <v>696</v>
      </c>
      <c r="P143" s="583">
        <v>599</v>
      </c>
      <c r="Q143" s="583">
        <v>505</v>
      </c>
      <c r="R143" s="583">
        <v>324</v>
      </c>
      <c r="S143" s="583">
        <v>223</v>
      </c>
      <c r="T143" s="583">
        <v>199</v>
      </c>
      <c r="U143" s="583">
        <v>75</v>
      </c>
      <c r="V143" s="583">
        <v>20</v>
      </c>
    </row>
    <row r="144" spans="1:22" ht="12.75">
      <c r="A144" s="16"/>
      <c r="B144" s="366" t="s">
        <v>386</v>
      </c>
      <c r="C144" s="192">
        <v>6592</v>
      </c>
      <c r="D144" s="583">
        <v>133</v>
      </c>
      <c r="E144" s="583">
        <v>211</v>
      </c>
      <c r="F144" s="583">
        <v>295</v>
      </c>
      <c r="G144" s="583">
        <v>274</v>
      </c>
      <c r="H144" s="583">
        <v>404</v>
      </c>
      <c r="I144" s="583">
        <v>349</v>
      </c>
      <c r="J144" s="583">
        <v>360</v>
      </c>
      <c r="K144" s="583">
        <v>373</v>
      </c>
      <c r="L144" s="583">
        <v>408</v>
      </c>
      <c r="M144" s="583">
        <v>432</v>
      </c>
      <c r="N144" s="583">
        <v>531</v>
      </c>
      <c r="O144" s="583">
        <v>556</v>
      </c>
      <c r="P144" s="583">
        <v>551</v>
      </c>
      <c r="Q144" s="583">
        <v>511</v>
      </c>
      <c r="R144" s="583">
        <v>391</v>
      </c>
      <c r="S144" s="583">
        <v>306</v>
      </c>
      <c r="T144" s="583">
        <v>304</v>
      </c>
      <c r="U144" s="583">
        <v>161</v>
      </c>
      <c r="V144" s="583">
        <v>42</v>
      </c>
    </row>
    <row r="145" spans="1:22">
      <c r="A145" s="359"/>
      <c r="B145" s="130"/>
      <c r="C145" s="29"/>
      <c r="D145" s="43"/>
      <c r="E145" s="43"/>
      <c r="F145" s="43"/>
      <c r="G145" s="29"/>
      <c r="H145" s="43"/>
      <c r="I145" s="43"/>
      <c r="J145" s="43"/>
      <c r="K145" s="43"/>
      <c r="L145" s="43"/>
      <c r="M145" s="29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>
      <c r="A146" s="359" t="s">
        <v>904</v>
      </c>
      <c r="B146" s="366" t="s">
        <v>28</v>
      </c>
      <c r="C146" s="192">
        <v>3140</v>
      </c>
      <c r="D146" s="161">
        <v>138</v>
      </c>
      <c r="E146" s="161">
        <v>141</v>
      </c>
      <c r="F146" s="161">
        <v>131</v>
      </c>
      <c r="G146" s="161">
        <v>141</v>
      </c>
      <c r="H146" s="161">
        <v>191</v>
      </c>
      <c r="I146" s="161">
        <v>141</v>
      </c>
      <c r="J146" s="161">
        <v>183</v>
      </c>
      <c r="K146" s="161">
        <v>201</v>
      </c>
      <c r="L146" s="161">
        <v>181</v>
      </c>
      <c r="M146" s="161">
        <v>194</v>
      </c>
      <c r="N146" s="161">
        <v>243</v>
      </c>
      <c r="O146" s="161">
        <v>260</v>
      </c>
      <c r="P146" s="161">
        <v>277</v>
      </c>
      <c r="Q146" s="161">
        <v>232</v>
      </c>
      <c r="R146" s="161">
        <v>134</v>
      </c>
      <c r="S146" s="161">
        <v>127</v>
      </c>
      <c r="T146" s="161">
        <v>115</v>
      </c>
      <c r="U146" s="161">
        <v>85</v>
      </c>
      <c r="V146" s="161">
        <v>25</v>
      </c>
    </row>
    <row r="147" spans="1:22" ht="12.75">
      <c r="A147" s="359"/>
      <c r="B147" s="366" t="s">
        <v>14</v>
      </c>
      <c r="C147" s="192">
        <v>1570</v>
      </c>
      <c r="D147" s="583">
        <v>75</v>
      </c>
      <c r="E147" s="583">
        <v>64</v>
      </c>
      <c r="F147" s="583">
        <v>67</v>
      </c>
      <c r="G147" s="583">
        <v>73</v>
      </c>
      <c r="H147" s="583">
        <v>95</v>
      </c>
      <c r="I147" s="583">
        <v>89</v>
      </c>
      <c r="J147" s="583">
        <v>95</v>
      </c>
      <c r="K147" s="583">
        <v>109</v>
      </c>
      <c r="L147" s="583">
        <v>90</v>
      </c>
      <c r="M147" s="583">
        <v>113</v>
      </c>
      <c r="N147" s="583">
        <v>122</v>
      </c>
      <c r="O147" s="583">
        <v>134</v>
      </c>
      <c r="P147" s="583">
        <v>147</v>
      </c>
      <c r="Q147" s="583">
        <v>118</v>
      </c>
      <c r="R147" s="583">
        <v>49</v>
      </c>
      <c r="S147" s="583">
        <v>53</v>
      </c>
      <c r="T147" s="583">
        <v>40</v>
      </c>
      <c r="U147" s="583">
        <v>26</v>
      </c>
      <c r="V147" s="583">
        <v>11</v>
      </c>
    </row>
    <row r="148" spans="1:22" ht="12.75">
      <c r="A148" s="16"/>
      <c r="B148" s="366" t="s">
        <v>386</v>
      </c>
      <c r="C148" s="192">
        <v>1570</v>
      </c>
      <c r="D148" s="583">
        <v>63</v>
      </c>
      <c r="E148" s="583">
        <v>77</v>
      </c>
      <c r="F148" s="583">
        <v>64</v>
      </c>
      <c r="G148" s="583">
        <v>68</v>
      </c>
      <c r="H148" s="583">
        <v>96</v>
      </c>
      <c r="I148" s="583">
        <v>52</v>
      </c>
      <c r="J148" s="583">
        <v>88</v>
      </c>
      <c r="K148" s="583">
        <v>92</v>
      </c>
      <c r="L148" s="583">
        <v>91</v>
      </c>
      <c r="M148" s="583">
        <v>81</v>
      </c>
      <c r="N148" s="583">
        <v>121</v>
      </c>
      <c r="O148" s="583">
        <v>126</v>
      </c>
      <c r="P148" s="583">
        <v>130</v>
      </c>
      <c r="Q148" s="583">
        <v>114</v>
      </c>
      <c r="R148" s="583">
        <v>85</v>
      </c>
      <c r="S148" s="583">
        <v>74</v>
      </c>
      <c r="T148" s="583">
        <v>75</v>
      </c>
      <c r="U148" s="583">
        <v>59</v>
      </c>
      <c r="V148" s="583">
        <v>14</v>
      </c>
    </row>
    <row r="149" spans="1:22">
      <c r="A149" s="359"/>
      <c r="B149" s="130"/>
      <c r="C149" s="29"/>
      <c r="D149" s="43"/>
      <c r="E149" s="43"/>
      <c r="F149" s="43"/>
      <c r="G149" s="29"/>
      <c r="H149" s="43"/>
      <c r="I149" s="43"/>
      <c r="J149" s="43"/>
      <c r="K149" s="43"/>
      <c r="L149" s="43"/>
      <c r="M149" s="29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359" t="s">
        <v>161</v>
      </c>
      <c r="B150" s="366" t="s">
        <v>28</v>
      </c>
      <c r="C150" s="192">
        <v>10147</v>
      </c>
      <c r="D150" s="161">
        <v>331</v>
      </c>
      <c r="E150" s="161">
        <v>402</v>
      </c>
      <c r="F150" s="161">
        <v>499</v>
      </c>
      <c r="G150" s="161">
        <v>469</v>
      </c>
      <c r="H150" s="161">
        <v>683</v>
      </c>
      <c r="I150" s="161">
        <v>650</v>
      </c>
      <c r="J150" s="161">
        <v>809</v>
      </c>
      <c r="K150" s="161">
        <v>807</v>
      </c>
      <c r="L150" s="161">
        <v>799</v>
      </c>
      <c r="M150" s="161">
        <v>716</v>
      </c>
      <c r="N150" s="161">
        <v>690</v>
      </c>
      <c r="O150" s="161">
        <v>852</v>
      </c>
      <c r="P150" s="161">
        <v>849</v>
      </c>
      <c r="Q150" s="161">
        <v>737</v>
      </c>
      <c r="R150" s="161">
        <v>386</v>
      </c>
      <c r="S150" s="161">
        <v>180</v>
      </c>
      <c r="T150" s="161">
        <v>184</v>
      </c>
      <c r="U150" s="161">
        <v>82</v>
      </c>
      <c r="V150" s="161">
        <v>22</v>
      </c>
    </row>
    <row r="151" spans="1:22" ht="12.75">
      <c r="A151" s="359"/>
      <c r="B151" s="366" t="s">
        <v>14</v>
      </c>
      <c r="C151" s="192">
        <v>5116</v>
      </c>
      <c r="D151" s="583">
        <v>178</v>
      </c>
      <c r="E151" s="583">
        <v>196</v>
      </c>
      <c r="F151" s="583">
        <v>259</v>
      </c>
      <c r="G151" s="583">
        <v>244</v>
      </c>
      <c r="H151" s="583">
        <v>340</v>
      </c>
      <c r="I151" s="583">
        <v>375</v>
      </c>
      <c r="J151" s="583">
        <v>430</v>
      </c>
      <c r="K151" s="583">
        <v>438</v>
      </c>
      <c r="L151" s="583">
        <v>445</v>
      </c>
      <c r="M151" s="583">
        <v>392</v>
      </c>
      <c r="N151" s="583">
        <v>332</v>
      </c>
      <c r="O151" s="583">
        <v>385</v>
      </c>
      <c r="P151" s="583">
        <v>411</v>
      </c>
      <c r="Q151" s="583">
        <v>347</v>
      </c>
      <c r="R151" s="583">
        <v>173</v>
      </c>
      <c r="S151" s="583">
        <v>67</v>
      </c>
      <c r="T151" s="583">
        <v>69</v>
      </c>
      <c r="U151" s="583">
        <v>28</v>
      </c>
      <c r="V151" s="583">
        <v>7</v>
      </c>
    </row>
    <row r="152" spans="1:22" ht="12.75">
      <c r="A152" s="16"/>
      <c r="B152" s="366" t="s">
        <v>386</v>
      </c>
      <c r="C152" s="192">
        <v>5031</v>
      </c>
      <c r="D152" s="583">
        <v>153</v>
      </c>
      <c r="E152" s="583">
        <v>206</v>
      </c>
      <c r="F152" s="583">
        <v>240</v>
      </c>
      <c r="G152" s="583">
        <v>225</v>
      </c>
      <c r="H152" s="583">
        <v>343</v>
      </c>
      <c r="I152" s="583">
        <v>275</v>
      </c>
      <c r="J152" s="583">
        <v>379</v>
      </c>
      <c r="K152" s="583">
        <v>369</v>
      </c>
      <c r="L152" s="583">
        <v>354</v>
      </c>
      <c r="M152" s="583">
        <v>324</v>
      </c>
      <c r="N152" s="583">
        <v>358</v>
      </c>
      <c r="O152" s="583">
        <v>467</v>
      </c>
      <c r="P152" s="583">
        <v>438</v>
      </c>
      <c r="Q152" s="583">
        <v>390</v>
      </c>
      <c r="R152" s="583">
        <v>213</v>
      </c>
      <c r="S152" s="583">
        <v>113</v>
      </c>
      <c r="T152" s="583">
        <v>115</v>
      </c>
      <c r="U152" s="583">
        <v>54</v>
      </c>
      <c r="V152" s="583">
        <v>15</v>
      </c>
    </row>
    <row r="153" spans="1:22">
      <c r="A153" s="359"/>
      <c r="B153" s="130"/>
      <c r="C153" s="29"/>
      <c r="D153" s="43"/>
      <c r="E153" s="43"/>
      <c r="F153" s="43"/>
      <c r="G153" s="29"/>
      <c r="H153" s="43"/>
      <c r="I153" s="43"/>
      <c r="J153" s="43"/>
      <c r="K153" s="43"/>
      <c r="L153" s="43"/>
      <c r="M153" s="29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>
      <c r="A154" s="359" t="s">
        <v>162</v>
      </c>
      <c r="B154" s="366" t="s">
        <v>28</v>
      </c>
      <c r="C154" s="192">
        <v>23639</v>
      </c>
      <c r="D154" s="161">
        <v>907</v>
      </c>
      <c r="E154" s="161">
        <v>941</v>
      </c>
      <c r="F154" s="161">
        <v>1107</v>
      </c>
      <c r="G154" s="161">
        <v>1304</v>
      </c>
      <c r="H154" s="161">
        <v>1486</v>
      </c>
      <c r="I154" s="161">
        <v>1259</v>
      </c>
      <c r="J154" s="161">
        <v>1433</v>
      </c>
      <c r="K154" s="161">
        <v>1475</v>
      </c>
      <c r="L154" s="161">
        <v>1537</v>
      </c>
      <c r="M154" s="161">
        <v>1584</v>
      </c>
      <c r="N154" s="161">
        <v>1775</v>
      </c>
      <c r="O154" s="161">
        <v>1893</v>
      </c>
      <c r="P154" s="161">
        <v>1807</v>
      </c>
      <c r="Q154" s="161">
        <v>1689</v>
      </c>
      <c r="R154" s="161">
        <v>1321</v>
      </c>
      <c r="S154" s="161">
        <v>1001</v>
      </c>
      <c r="T154" s="161">
        <v>750</v>
      </c>
      <c r="U154" s="161">
        <v>304</v>
      </c>
      <c r="V154" s="161">
        <v>66</v>
      </c>
    </row>
    <row r="155" spans="1:22" ht="12.75">
      <c r="A155" s="359"/>
      <c r="B155" s="366" t="s">
        <v>14</v>
      </c>
      <c r="C155" s="192">
        <v>11527</v>
      </c>
      <c r="D155" s="583">
        <v>476</v>
      </c>
      <c r="E155" s="583">
        <v>491</v>
      </c>
      <c r="F155" s="583">
        <v>560</v>
      </c>
      <c r="G155" s="583">
        <v>663</v>
      </c>
      <c r="H155" s="583">
        <v>754</v>
      </c>
      <c r="I155" s="583">
        <v>645</v>
      </c>
      <c r="J155" s="583">
        <v>767</v>
      </c>
      <c r="K155" s="583">
        <v>724</v>
      </c>
      <c r="L155" s="583">
        <v>757</v>
      </c>
      <c r="M155" s="583">
        <v>800</v>
      </c>
      <c r="N155" s="583">
        <v>886</v>
      </c>
      <c r="O155" s="583">
        <v>914</v>
      </c>
      <c r="P155" s="583">
        <v>858</v>
      </c>
      <c r="Q155" s="583">
        <v>788</v>
      </c>
      <c r="R155" s="583">
        <v>572</v>
      </c>
      <c r="S155" s="583">
        <v>433</v>
      </c>
      <c r="T155" s="583">
        <v>314</v>
      </c>
      <c r="U155" s="583">
        <v>103</v>
      </c>
      <c r="V155" s="583">
        <v>22</v>
      </c>
    </row>
    <row r="156" spans="1:22" ht="12.75">
      <c r="A156" s="16"/>
      <c r="B156" s="366" t="s">
        <v>386</v>
      </c>
      <c r="C156" s="192">
        <v>12112</v>
      </c>
      <c r="D156" s="583">
        <v>431</v>
      </c>
      <c r="E156" s="583">
        <v>450</v>
      </c>
      <c r="F156" s="583">
        <v>547</v>
      </c>
      <c r="G156" s="583">
        <v>641</v>
      </c>
      <c r="H156" s="583">
        <v>732</v>
      </c>
      <c r="I156" s="583">
        <v>614</v>
      </c>
      <c r="J156" s="583">
        <v>666</v>
      </c>
      <c r="K156" s="583">
        <v>751</v>
      </c>
      <c r="L156" s="583">
        <v>780</v>
      </c>
      <c r="M156" s="583">
        <v>784</v>
      </c>
      <c r="N156" s="583">
        <v>889</v>
      </c>
      <c r="O156" s="583">
        <v>979</v>
      </c>
      <c r="P156" s="583">
        <v>949</v>
      </c>
      <c r="Q156" s="583">
        <v>901</v>
      </c>
      <c r="R156" s="583">
        <v>749</v>
      </c>
      <c r="S156" s="583">
        <v>568</v>
      </c>
      <c r="T156" s="583">
        <v>436</v>
      </c>
      <c r="U156" s="583">
        <v>201</v>
      </c>
      <c r="V156" s="583">
        <v>44</v>
      </c>
    </row>
    <row r="157" spans="1:22">
      <c r="A157" s="359"/>
      <c r="B157" s="130"/>
      <c r="C157" s="29"/>
      <c r="D157" s="43"/>
      <c r="E157" s="43"/>
      <c r="F157" s="43"/>
      <c r="G157" s="29"/>
      <c r="H157" s="43"/>
      <c r="I157" s="43"/>
      <c r="J157" s="43"/>
      <c r="K157" s="43"/>
      <c r="L157" s="43"/>
      <c r="M157" s="29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>
      <c r="A158" s="359" t="s">
        <v>163</v>
      </c>
      <c r="B158" s="366" t="s">
        <v>28</v>
      </c>
      <c r="C158" s="192">
        <v>14853</v>
      </c>
      <c r="D158" s="161">
        <v>606</v>
      </c>
      <c r="E158" s="161">
        <v>648</v>
      </c>
      <c r="F158" s="161">
        <v>708</v>
      </c>
      <c r="G158" s="161">
        <v>784</v>
      </c>
      <c r="H158" s="161">
        <v>910</v>
      </c>
      <c r="I158" s="161">
        <v>718</v>
      </c>
      <c r="J158" s="161">
        <v>804</v>
      </c>
      <c r="K158" s="161">
        <v>899</v>
      </c>
      <c r="L158" s="161">
        <v>952</v>
      </c>
      <c r="M158" s="161">
        <v>950</v>
      </c>
      <c r="N158" s="161">
        <v>959</v>
      </c>
      <c r="O158" s="161">
        <v>994</v>
      </c>
      <c r="P158" s="161">
        <v>1200</v>
      </c>
      <c r="Q158" s="161">
        <v>1263</v>
      </c>
      <c r="R158" s="161">
        <v>883</v>
      </c>
      <c r="S158" s="161">
        <v>641</v>
      </c>
      <c r="T158" s="161">
        <v>555</v>
      </c>
      <c r="U158" s="161">
        <v>283</v>
      </c>
      <c r="V158" s="161">
        <v>96</v>
      </c>
    </row>
    <row r="159" spans="1:22" ht="12.75">
      <c r="A159" s="359"/>
      <c r="B159" s="366" t="s">
        <v>14</v>
      </c>
      <c r="C159" s="192">
        <v>7124</v>
      </c>
      <c r="D159" s="583">
        <v>295</v>
      </c>
      <c r="E159" s="583">
        <v>322</v>
      </c>
      <c r="F159" s="583">
        <v>373</v>
      </c>
      <c r="G159" s="583">
        <v>373</v>
      </c>
      <c r="H159" s="583">
        <v>507</v>
      </c>
      <c r="I159" s="583">
        <v>389</v>
      </c>
      <c r="J159" s="583">
        <v>420</v>
      </c>
      <c r="K159" s="583">
        <v>450</v>
      </c>
      <c r="L159" s="583">
        <v>485</v>
      </c>
      <c r="M159" s="583">
        <v>488</v>
      </c>
      <c r="N159" s="583">
        <v>449</v>
      </c>
      <c r="O159" s="583">
        <v>448</v>
      </c>
      <c r="P159" s="583">
        <v>550</v>
      </c>
      <c r="Q159" s="583">
        <v>594</v>
      </c>
      <c r="R159" s="583">
        <v>378</v>
      </c>
      <c r="S159" s="583">
        <v>263</v>
      </c>
      <c r="T159" s="583">
        <v>213</v>
      </c>
      <c r="U159" s="583">
        <v>97</v>
      </c>
      <c r="V159" s="583">
        <v>30</v>
      </c>
    </row>
    <row r="160" spans="1:22" ht="12.75">
      <c r="A160" s="16"/>
      <c r="B160" s="366" t="s">
        <v>386</v>
      </c>
      <c r="C160" s="192">
        <v>7729</v>
      </c>
      <c r="D160" s="583">
        <v>311</v>
      </c>
      <c r="E160" s="583">
        <v>326</v>
      </c>
      <c r="F160" s="583">
        <v>335</v>
      </c>
      <c r="G160" s="583">
        <v>411</v>
      </c>
      <c r="H160" s="583">
        <v>403</v>
      </c>
      <c r="I160" s="583">
        <v>329</v>
      </c>
      <c r="J160" s="583">
        <v>384</v>
      </c>
      <c r="K160" s="583">
        <v>449</v>
      </c>
      <c r="L160" s="583">
        <v>467</v>
      </c>
      <c r="M160" s="583">
        <v>462</v>
      </c>
      <c r="N160" s="583">
        <v>510</v>
      </c>
      <c r="O160" s="583">
        <v>546</v>
      </c>
      <c r="P160" s="583">
        <v>650</v>
      </c>
      <c r="Q160" s="583">
        <v>669</v>
      </c>
      <c r="R160" s="583">
        <v>505</v>
      </c>
      <c r="S160" s="583">
        <v>378</v>
      </c>
      <c r="T160" s="583">
        <v>342</v>
      </c>
      <c r="U160" s="583">
        <v>186</v>
      </c>
      <c r="V160" s="583">
        <v>66</v>
      </c>
    </row>
    <row r="161" spans="1:22">
      <c r="A161" s="359"/>
      <c r="B161" s="130"/>
      <c r="C161" s="29"/>
      <c r="D161" s="43"/>
      <c r="E161" s="43"/>
      <c r="F161" s="43"/>
      <c r="G161" s="29"/>
      <c r="H161" s="43"/>
      <c r="I161" s="43"/>
      <c r="J161" s="43"/>
      <c r="K161" s="43"/>
      <c r="L161" s="43"/>
      <c r="M161" s="29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>
      <c r="A162" s="359" t="s">
        <v>164</v>
      </c>
      <c r="B162" s="366" t="s">
        <v>28</v>
      </c>
      <c r="C162" s="192">
        <v>11839</v>
      </c>
      <c r="D162" s="161">
        <v>417</v>
      </c>
      <c r="E162" s="161">
        <v>523</v>
      </c>
      <c r="F162" s="161">
        <v>622</v>
      </c>
      <c r="G162" s="161">
        <v>652</v>
      </c>
      <c r="H162" s="161">
        <v>743</v>
      </c>
      <c r="I162" s="161">
        <v>556</v>
      </c>
      <c r="J162" s="161">
        <v>665</v>
      </c>
      <c r="K162" s="161">
        <v>716</v>
      </c>
      <c r="L162" s="161">
        <v>841</v>
      </c>
      <c r="M162" s="161">
        <v>799</v>
      </c>
      <c r="N162" s="161">
        <v>877</v>
      </c>
      <c r="O162" s="161">
        <v>868</v>
      </c>
      <c r="P162" s="161">
        <v>872</v>
      </c>
      <c r="Q162" s="161">
        <v>859</v>
      </c>
      <c r="R162" s="161">
        <v>591</v>
      </c>
      <c r="S162" s="161">
        <v>511</v>
      </c>
      <c r="T162" s="161">
        <v>438</v>
      </c>
      <c r="U162" s="161">
        <v>222</v>
      </c>
      <c r="V162" s="161">
        <v>67</v>
      </c>
    </row>
    <row r="163" spans="1:22" ht="12.75">
      <c r="A163" s="359"/>
      <c r="B163" s="366" t="s">
        <v>14</v>
      </c>
      <c r="C163" s="192">
        <v>5928</v>
      </c>
      <c r="D163" s="583">
        <v>231</v>
      </c>
      <c r="E163" s="583">
        <v>280</v>
      </c>
      <c r="F163" s="583">
        <v>321</v>
      </c>
      <c r="G163" s="583">
        <v>314</v>
      </c>
      <c r="H163" s="583">
        <v>380</v>
      </c>
      <c r="I163" s="583">
        <v>309</v>
      </c>
      <c r="J163" s="583">
        <v>357</v>
      </c>
      <c r="K163" s="583">
        <v>379</v>
      </c>
      <c r="L163" s="583">
        <v>474</v>
      </c>
      <c r="M163" s="583">
        <v>430</v>
      </c>
      <c r="N163" s="583">
        <v>473</v>
      </c>
      <c r="O163" s="583">
        <v>471</v>
      </c>
      <c r="P163" s="583">
        <v>447</v>
      </c>
      <c r="Q163" s="583">
        <v>397</v>
      </c>
      <c r="R163" s="583">
        <v>221</v>
      </c>
      <c r="S163" s="583">
        <v>188</v>
      </c>
      <c r="T163" s="583">
        <v>161</v>
      </c>
      <c r="U163" s="583">
        <v>83</v>
      </c>
      <c r="V163" s="583">
        <v>12</v>
      </c>
    </row>
    <row r="164" spans="1:22" ht="12.75">
      <c r="A164" s="16"/>
      <c r="B164" s="366" t="s">
        <v>386</v>
      </c>
      <c r="C164" s="192">
        <v>5911</v>
      </c>
      <c r="D164" s="583">
        <v>186</v>
      </c>
      <c r="E164" s="583">
        <v>243</v>
      </c>
      <c r="F164" s="583">
        <v>301</v>
      </c>
      <c r="G164" s="583">
        <v>338</v>
      </c>
      <c r="H164" s="583">
        <v>363</v>
      </c>
      <c r="I164" s="583">
        <v>247</v>
      </c>
      <c r="J164" s="583">
        <v>308</v>
      </c>
      <c r="K164" s="583">
        <v>337</v>
      </c>
      <c r="L164" s="583">
        <v>367</v>
      </c>
      <c r="M164" s="583">
        <v>369</v>
      </c>
      <c r="N164" s="583">
        <v>404</v>
      </c>
      <c r="O164" s="583">
        <v>397</v>
      </c>
      <c r="P164" s="583">
        <v>425</v>
      </c>
      <c r="Q164" s="583">
        <v>462</v>
      </c>
      <c r="R164" s="583">
        <v>370</v>
      </c>
      <c r="S164" s="583">
        <v>323</v>
      </c>
      <c r="T164" s="583">
        <v>277</v>
      </c>
      <c r="U164" s="583">
        <v>139</v>
      </c>
      <c r="V164" s="583">
        <v>55</v>
      </c>
    </row>
    <row r="165" spans="1:22">
      <c r="A165" s="359"/>
      <c r="B165" s="130"/>
      <c r="C165" s="29"/>
      <c r="D165" s="43"/>
      <c r="E165" s="43"/>
      <c r="F165" s="43"/>
      <c r="G165" s="29"/>
      <c r="H165" s="43"/>
      <c r="I165" s="43"/>
      <c r="J165" s="43"/>
      <c r="K165" s="43"/>
      <c r="L165" s="43"/>
      <c r="M165" s="29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>
      <c r="A166" s="359" t="s">
        <v>165</v>
      </c>
      <c r="B166" s="366" t="s">
        <v>28</v>
      </c>
      <c r="C166" s="192">
        <v>23419</v>
      </c>
      <c r="D166" s="161">
        <v>779</v>
      </c>
      <c r="E166" s="161">
        <v>870</v>
      </c>
      <c r="F166" s="161">
        <v>979</v>
      </c>
      <c r="G166" s="161">
        <v>1109</v>
      </c>
      <c r="H166" s="161">
        <v>1432</v>
      </c>
      <c r="I166" s="161">
        <v>1275</v>
      </c>
      <c r="J166" s="161">
        <v>1389</v>
      </c>
      <c r="K166" s="161">
        <v>1500</v>
      </c>
      <c r="L166" s="161">
        <v>1523</v>
      </c>
      <c r="M166" s="161">
        <v>1647</v>
      </c>
      <c r="N166" s="161">
        <v>1914</v>
      </c>
      <c r="O166" s="161">
        <v>2100</v>
      </c>
      <c r="P166" s="161">
        <v>2027</v>
      </c>
      <c r="Q166" s="161">
        <v>1709</v>
      </c>
      <c r="R166" s="161">
        <v>1201</v>
      </c>
      <c r="S166" s="161">
        <v>860</v>
      </c>
      <c r="T166" s="161">
        <v>729</v>
      </c>
      <c r="U166" s="161">
        <v>295</v>
      </c>
      <c r="V166" s="161">
        <v>81</v>
      </c>
    </row>
    <row r="167" spans="1:22" ht="12.75">
      <c r="A167" s="359"/>
      <c r="B167" s="366" t="s">
        <v>14</v>
      </c>
      <c r="C167" s="192">
        <v>11757</v>
      </c>
      <c r="D167" s="583">
        <v>414</v>
      </c>
      <c r="E167" s="583">
        <v>439</v>
      </c>
      <c r="F167" s="583">
        <v>509</v>
      </c>
      <c r="G167" s="583">
        <v>620</v>
      </c>
      <c r="H167" s="583">
        <v>758</v>
      </c>
      <c r="I167" s="583">
        <v>717</v>
      </c>
      <c r="J167" s="583">
        <v>741</v>
      </c>
      <c r="K167" s="583">
        <v>786</v>
      </c>
      <c r="L167" s="583">
        <v>785</v>
      </c>
      <c r="M167" s="583">
        <v>848</v>
      </c>
      <c r="N167" s="583">
        <v>973</v>
      </c>
      <c r="O167" s="583">
        <v>1080</v>
      </c>
      <c r="P167" s="583">
        <v>1018</v>
      </c>
      <c r="Q167" s="583">
        <v>825</v>
      </c>
      <c r="R167" s="583">
        <v>498</v>
      </c>
      <c r="S167" s="583">
        <v>353</v>
      </c>
      <c r="T167" s="583">
        <v>267</v>
      </c>
      <c r="U167" s="583">
        <v>104</v>
      </c>
      <c r="V167" s="583">
        <v>22</v>
      </c>
    </row>
    <row r="168" spans="1:22" ht="12.75">
      <c r="A168" s="16"/>
      <c r="B168" s="366" t="s">
        <v>386</v>
      </c>
      <c r="C168" s="192">
        <v>11662</v>
      </c>
      <c r="D168" s="583">
        <v>365</v>
      </c>
      <c r="E168" s="583">
        <v>431</v>
      </c>
      <c r="F168" s="583">
        <v>470</v>
      </c>
      <c r="G168" s="583">
        <v>489</v>
      </c>
      <c r="H168" s="583">
        <v>674</v>
      </c>
      <c r="I168" s="583">
        <v>558</v>
      </c>
      <c r="J168" s="583">
        <v>648</v>
      </c>
      <c r="K168" s="583">
        <v>714</v>
      </c>
      <c r="L168" s="583">
        <v>738</v>
      </c>
      <c r="M168" s="583">
        <v>799</v>
      </c>
      <c r="N168" s="583">
        <v>941</v>
      </c>
      <c r="O168" s="583">
        <v>1020</v>
      </c>
      <c r="P168" s="583">
        <v>1009</v>
      </c>
      <c r="Q168" s="583">
        <v>884</v>
      </c>
      <c r="R168" s="583">
        <v>703</v>
      </c>
      <c r="S168" s="583">
        <v>507</v>
      </c>
      <c r="T168" s="583">
        <v>462</v>
      </c>
      <c r="U168" s="583">
        <v>191</v>
      </c>
      <c r="V168" s="583">
        <v>59</v>
      </c>
    </row>
    <row r="169" spans="1:22">
      <c r="A169" s="359"/>
      <c r="B169" s="130"/>
      <c r="C169" s="29"/>
      <c r="D169" s="43"/>
      <c r="E169" s="43"/>
      <c r="F169" s="43"/>
      <c r="G169" s="29"/>
      <c r="H169" s="43"/>
      <c r="I169" s="43"/>
      <c r="J169" s="43"/>
      <c r="K169" s="43"/>
      <c r="L169" s="43"/>
      <c r="M169" s="29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>
      <c r="A170" s="359" t="s">
        <v>166</v>
      </c>
      <c r="B170" s="366" t="s">
        <v>28</v>
      </c>
      <c r="C170" s="192">
        <v>2510</v>
      </c>
      <c r="D170" s="161">
        <v>26</v>
      </c>
      <c r="E170" s="161">
        <v>76</v>
      </c>
      <c r="F170" s="161">
        <v>101</v>
      </c>
      <c r="G170" s="161">
        <v>78</v>
      </c>
      <c r="H170" s="161">
        <v>96</v>
      </c>
      <c r="I170" s="161">
        <v>150</v>
      </c>
      <c r="J170" s="161">
        <v>182</v>
      </c>
      <c r="K170" s="161">
        <v>196</v>
      </c>
      <c r="L170" s="161">
        <v>168</v>
      </c>
      <c r="M170" s="161">
        <v>143</v>
      </c>
      <c r="N170" s="161">
        <v>168</v>
      </c>
      <c r="O170" s="161">
        <v>222</v>
      </c>
      <c r="P170" s="161">
        <v>250</v>
      </c>
      <c r="Q170" s="161">
        <v>253</v>
      </c>
      <c r="R170" s="161">
        <v>136</v>
      </c>
      <c r="S170" s="161">
        <v>103</v>
      </c>
      <c r="T170" s="161">
        <v>96</v>
      </c>
      <c r="U170" s="161">
        <v>50</v>
      </c>
      <c r="V170" s="161">
        <v>16</v>
      </c>
    </row>
    <row r="171" spans="1:22" ht="12.75">
      <c r="A171" s="359"/>
      <c r="B171" s="366" t="s">
        <v>14</v>
      </c>
      <c r="C171" s="192">
        <v>1281</v>
      </c>
      <c r="D171" s="583">
        <v>19</v>
      </c>
      <c r="E171" s="583">
        <v>40</v>
      </c>
      <c r="F171" s="583">
        <v>44</v>
      </c>
      <c r="G171" s="583">
        <v>32</v>
      </c>
      <c r="H171" s="583">
        <v>48</v>
      </c>
      <c r="I171" s="583">
        <v>91</v>
      </c>
      <c r="J171" s="583">
        <v>103</v>
      </c>
      <c r="K171" s="583">
        <v>97</v>
      </c>
      <c r="L171" s="583">
        <v>94</v>
      </c>
      <c r="M171" s="583">
        <v>78</v>
      </c>
      <c r="N171" s="583">
        <v>82</v>
      </c>
      <c r="O171" s="583">
        <v>108</v>
      </c>
      <c r="P171" s="583">
        <v>128</v>
      </c>
      <c r="Q171" s="583">
        <v>135</v>
      </c>
      <c r="R171" s="583">
        <v>65</v>
      </c>
      <c r="S171" s="583">
        <v>43</v>
      </c>
      <c r="T171" s="583">
        <v>39</v>
      </c>
      <c r="U171" s="583">
        <v>27</v>
      </c>
      <c r="V171" s="583">
        <v>8</v>
      </c>
    </row>
    <row r="172" spans="1:22" ht="12.75">
      <c r="A172" s="16"/>
      <c r="B172" s="366" t="s">
        <v>386</v>
      </c>
      <c r="C172" s="192">
        <v>1229</v>
      </c>
      <c r="D172" s="583">
        <v>7</v>
      </c>
      <c r="E172" s="583">
        <v>36</v>
      </c>
      <c r="F172" s="583">
        <v>57</v>
      </c>
      <c r="G172" s="583">
        <v>46</v>
      </c>
      <c r="H172" s="583">
        <v>48</v>
      </c>
      <c r="I172" s="583">
        <v>59</v>
      </c>
      <c r="J172" s="583">
        <v>79</v>
      </c>
      <c r="K172" s="583">
        <v>99</v>
      </c>
      <c r="L172" s="583">
        <v>74</v>
      </c>
      <c r="M172" s="583">
        <v>65</v>
      </c>
      <c r="N172" s="583">
        <v>86</v>
      </c>
      <c r="O172" s="583">
        <v>114</v>
      </c>
      <c r="P172" s="583">
        <v>122</v>
      </c>
      <c r="Q172" s="583">
        <v>118</v>
      </c>
      <c r="R172" s="583">
        <v>71</v>
      </c>
      <c r="S172" s="583">
        <v>60</v>
      </c>
      <c r="T172" s="583">
        <v>57</v>
      </c>
      <c r="U172" s="583">
        <v>23</v>
      </c>
      <c r="V172" s="583">
        <v>8</v>
      </c>
    </row>
    <row r="173" spans="1:22">
      <c r="A173" s="359"/>
      <c r="B173" s="130"/>
      <c r="C173" s="29"/>
      <c r="D173" s="43"/>
      <c r="E173" s="43"/>
      <c r="F173" s="43"/>
      <c r="G173" s="29"/>
      <c r="H173" s="43"/>
      <c r="I173" s="43"/>
      <c r="J173" s="43"/>
      <c r="K173" s="43"/>
      <c r="L173" s="43"/>
      <c r="M173" s="29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>
      <c r="A174" s="359" t="s">
        <v>167</v>
      </c>
      <c r="B174" s="366" t="s">
        <v>28</v>
      </c>
      <c r="C174" s="192">
        <v>5348</v>
      </c>
      <c r="D174" s="161">
        <v>95</v>
      </c>
      <c r="E174" s="161">
        <v>231</v>
      </c>
      <c r="F174" s="161">
        <v>255</v>
      </c>
      <c r="G174" s="161">
        <v>297</v>
      </c>
      <c r="H174" s="161">
        <v>373</v>
      </c>
      <c r="I174" s="161">
        <v>390</v>
      </c>
      <c r="J174" s="161">
        <v>373</v>
      </c>
      <c r="K174" s="161">
        <v>406</v>
      </c>
      <c r="L174" s="161">
        <v>390</v>
      </c>
      <c r="M174" s="161">
        <v>363</v>
      </c>
      <c r="N174" s="161">
        <v>412</v>
      </c>
      <c r="O174" s="161">
        <v>416</v>
      </c>
      <c r="P174" s="161">
        <v>394</v>
      </c>
      <c r="Q174" s="161">
        <v>348</v>
      </c>
      <c r="R174" s="161">
        <v>239</v>
      </c>
      <c r="S174" s="161">
        <v>160</v>
      </c>
      <c r="T174" s="161">
        <v>130</v>
      </c>
      <c r="U174" s="161">
        <v>49</v>
      </c>
      <c r="V174" s="161">
        <v>27</v>
      </c>
    </row>
    <row r="175" spans="1:22" ht="12.75">
      <c r="A175" s="359"/>
      <c r="B175" s="366" t="s">
        <v>14</v>
      </c>
      <c r="C175" s="192">
        <v>2692</v>
      </c>
      <c r="D175" s="583">
        <v>48</v>
      </c>
      <c r="E175" s="583">
        <v>124</v>
      </c>
      <c r="F175" s="583">
        <v>133</v>
      </c>
      <c r="G175" s="583">
        <v>147</v>
      </c>
      <c r="H175" s="583">
        <v>197</v>
      </c>
      <c r="I175" s="583">
        <v>194</v>
      </c>
      <c r="J175" s="583">
        <v>218</v>
      </c>
      <c r="K175" s="583">
        <v>216</v>
      </c>
      <c r="L175" s="583">
        <v>209</v>
      </c>
      <c r="M175" s="583">
        <v>191</v>
      </c>
      <c r="N175" s="583">
        <v>194</v>
      </c>
      <c r="O175" s="583">
        <v>215</v>
      </c>
      <c r="P175" s="583">
        <v>178</v>
      </c>
      <c r="Q175" s="583">
        <v>155</v>
      </c>
      <c r="R175" s="583">
        <v>117</v>
      </c>
      <c r="S175" s="583">
        <v>70</v>
      </c>
      <c r="T175" s="583">
        <v>53</v>
      </c>
      <c r="U175" s="583">
        <v>19</v>
      </c>
      <c r="V175" s="583">
        <v>14</v>
      </c>
    </row>
    <row r="176" spans="1:22" ht="12.75">
      <c r="A176" s="16"/>
      <c r="B176" s="366" t="s">
        <v>386</v>
      </c>
      <c r="C176" s="192">
        <v>2656</v>
      </c>
      <c r="D176" s="583">
        <v>47</v>
      </c>
      <c r="E176" s="583">
        <v>107</v>
      </c>
      <c r="F176" s="583">
        <v>122</v>
      </c>
      <c r="G176" s="583">
        <v>150</v>
      </c>
      <c r="H176" s="583">
        <v>176</v>
      </c>
      <c r="I176" s="583">
        <v>196</v>
      </c>
      <c r="J176" s="583">
        <v>155</v>
      </c>
      <c r="K176" s="583">
        <v>190</v>
      </c>
      <c r="L176" s="583">
        <v>181</v>
      </c>
      <c r="M176" s="583">
        <v>172</v>
      </c>
      <c r="N176" s="583">
        <v>218</v>
      </c>
      <c r="O176" s="583">
        <v>201</v>
      </c>
      <c r="P176" s="583">
        <v>216</v>
      </c>
      <c r="Q176" s="583">
        <v>193</v>
      </c>
      <c r="R176" s="583">
        <v>122</v>
      </c>
      <c r="S176" s="583">
        <v>90</v>
      </c>
      <c r="T176" s="583">
        <v>77</v>
      </c>
      <c r="U176" s="583">
        <v>30</v>
      </c>
      <c r="V176" s="583">
        <v>13</v>
      </c>
    </row>
    <row r="177" spans="1:22">
      <c r="A177" s="359"/>
      <c r="B177" s="130"/>
      <c r="C177" s="29"/>
      <c r="D177" s="43"/>
      <c r="E177" s="43"/>
      <c r="F177" s="43"/>
      <c r="G177" s="29"/>
      <c r="H177" s="43"/>
      <c r="I177" s="43"/>
      <c r="J177" s="43"/>
      <c r="K177" s="43"/>
      <c r="L177" s="43"/>
      <c r="M177" s="29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>
      <c r="A178" s="359" t="s">
        <v>168</v>
      </c>
      <c r="B178" s="366" t="s">
        <v>28</v>
      </c>
      <c r="C178" s="192">
        <v>2224</v>
      </c>
      <c r="D178" s="161">
        <v>77</v>
      </c>
      <c r="E178" s="161">
        <v>81</v>
      </c>
      <c r="F178" s="161">
        <v>124</v>
      </c>
      <c r="G178" s="161">
        <v>135</v>
      </c>
      <c r="H178" s="161">
        <v>150</v>
      </c>
      <c r="I178" s="161">
        <v>94</v>
      </c>
      <c r="J178" s="161">
        <v>99</v>
      </c>
      <c r="K178" s="161">
        <v>116</v>
      </c>
      <c r="L178" s="161">
        <v>153</v>
      </c>
      <c r="M178" s="161">
        <v>163</v>
      </c>
      <c r="N178" s="161">
        <v>162</v>
      </c>
      <c r="O178" s="161">
        <v>169</v>
      </c>
      <c r="P178" s="161">
        <v>190</v>
      </c>
      <c r="Q178" s="161">
        <v>154</v>
      </c>
      <c r="R178" s="161">
        <v>117</v>
      </c>
      <c r="S178" s="161">
        <v>111</v>
      </c>
      <c r="T178" s="161">
        <v>91</v>
      </c>
      <c r="U178" s="161">
        <v>31</v>
      </c>
      <c r="V178" s="161">
        <v>7</v>
      </c>
    </row>
    <row r="179" spans="1:22" ht="12.75">
      <c r="A179" s="359"/>
      <c r="B179" s="366" t="s">
        <v>14</v>
      </c>
      <c r="C179" s="192">
        <v>1119</v>
      </c>
      <c r="D179" s="583">
        <v>34</v>
      </c>
      <c r="E179" s="583">
        <v>42</v>
      </c>
      <c r="F179" s="583">
        <v>68</v>
      </c>
      <c r="G179" s="583">
        <v>73</v>
      </c>
      <c r="H179" s="583">
        <v>84</v>
      </c>
      <c r="I179" s="583">
        <v>50</v>
      </c>
      <c r="J179" s="583">
        <v>57</v>
      </c>
      <c r="K179" s="583">
        <v>58</v>
      </c>
      <c r="L179" s="583">
        <v>77</v>
      </c>
      <c r="M179" s="583">
        <v>96</v>
      </c>
      <c r="N179" s="583">
        <v>95</v>
      </c>
      <c r="O179" s="583">
        <v>103</v>
      </c>
      <c r="P179" s="583">
        <v>88</v>
      </c>
      <c r="Q179" s="583">
        <v>79</v>
      </c>
      <c r="R179" s="583">
        <v>41</v>
      </c>
      <c r="S179" s="583">
        <v>32</v>
      </c>
      <c r="T179" s="583">
        <v>36</v>
      </c>
      <c r="U179" s="583">
        <v>4</v>
      </c>
      <c r="V179" s="583">
        <v>2</v>
      </c>
    </row>
    <row r="180" spans="1:22" ht="12.75">
      <c r="A180" s="16"/>
      <c r="B180" s="366" t="s">
        <v>386</v>
      </c>
      <c r="C180" s="192">
        <v>1105</v>
      </c>
      <c r="D180" s="583">
        <v>43</v>
      </c>
      <c r="E180" s="583">
        <v>39</v>
      </c>
      <c r="F180" s="583">
        <v>56</v>
      </c>
      <c r="G180" s="583">
        <v>62</v>
      </c>
      <c r="H180" s="583">
        <v>66</v>
      </c>
      <c r="I180" s="583">
        <v>44</v>
      </c>
      <c r="J180" s="583">
        <v>42</v>
      </c>
      <c r="K180" s="583">
        <v>58</v>
      </c>
      <c r="L180" s="583">
        <v>76</v>
      </c>
      <c r="M180" s="583">
        <v>67</v>
      </c>
      <c r="N180" s="583">
        <v>67</v>
      </c>
      <c r="O180" s="583">
        <v>66</v>
      </c>
      <c r="P180" s="583">
        <v>102</v>
      </c>
      <c r="Q180" s="583">
        <v>75</v>
      </c>
      <c r="R180" s="583">
        <v>76</v>
      </c>
      <c r="S180" s="583">
        <v>79</v>
      </c>
      <c r="T180" s="583">
        <v>55</v>
      </c>
      <c r="U180" s="583">
        <v>27</v>
      </c>
      <c r="V180" s="583">
        <v>5</v>
      </c>
    </row>
    <row r="181" spans="1:22">
      <c r="A181" s="359"/>
      <c r="B181" s="130"/>
      <c r="C181" s="29"/>
      <c r="D181" s="43"/>
      <c r="E181" s="43"/>
      <c r="F181" s="43"/>
      <c r="G181" s="29"/>
      <c r="H181" s="43"/>
      <c r="I181" s="43"/>
      <c r="J181" s="43"/>
      <c r="K181" s="43"/>
      <c r="L181" s="43"/>
      <c r="M181" s="29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>
      <c r="A182" s="359" t="s">
        <v>169</v>
      </c>
      <c r="B182" s="366" t="s">
        <v>28</v>
      </c>
      <c r="C182" s="192">
        <v>3873</v>
      </c>
      <c r="D182" s="161">
        <v>19</v>
      </c>
      <c r="E182" s="161">
        <v>92</v>
      </c>
      <c r="F182" s="161">
        <v>173</v>
      </c>
      <c r="G182" s="161">
        <v>129</v>
      </c>
      <c r="H182" s="161">
        <v>135</v>
      </c>
      <c r="I182" s="161">
        <v>174</v>
      </c>
      <c r="J182" s="161">
        <v>173</v>
      </c>
      <c r="K182" s="161">
        <v>175</v>
      </c>
      <c r="L182" s="161">
        <v>252</v>
      </c>
      <c r="M182" s="161">
        <v>303</v>
      </c>
      <c r="N182" s="161">
        <v>373</v>
      </c>
      <c r="O182" s="161">
        <v>317</v>
      </c>
      <c r="P182" s="161">
        <v>321</v>
      </c>
      <c r="Q182" s="161">
        <v>346</v>
      </c>
      <c r="R182" s="161">
        <v>292</v>
      </c>
      <c r="S182" s="161">
        <v>285</v>
      </c>
      <c r="T182" s="161">
        <v>187</v>
      </c>
      <c r="U182" s="161">
        <v>103</v>
      </c>
      <c r="V182" s="161">
        <v>24</v>
      </c>
    </row>
    <row r="183" spans="1:22" ht="12.75">
      <c r="A183" s="359"/>
      <c r="B183" s="366" t="s">
        <v>14</v>
      </c>
      <c r="C183" s="192">
        <v>1902</v>
      </c>
      <c r="D183" s="583">
        <v>6</v>
      </c>
      <c r="E183" s="583">
        <v>48</v>
      </c>
      <c r="F183" s="583">
        <v>88</v>
      </c>
      <c r="G183" s="583">
        <v>63</v>
      </c>
      <c r="H183" s="583">
        <v>68</v>
      </c>
      <c r="I183" s="583">
        <v>114</v>
      </c>
      <c r="J183" s="583">
        <v>88</v>
      </c>
      <c r="K183" s="583">
        <v>91</v>
      </c>
      <c r="L183" s="583">
        <v>115</v>
      </c>
      <c r="M183" s="583">
        <v>172</v>
      </c>
      <c r="N183" s="583">
        <v>202</v>
      </c>
      <c r="O183" s="583">
        <v>170</v>
      </c>
      <c r="P183" s="583">
        <v>176</v>
      </c>
      <c r="Q183" s="583">
        <v>176</v>
      </c>
      <c r="R183" s="583">
        <v>121</v>
      </c>
      <c r="S183" s="583">
        <v>106</v>
      </c>
      <c r="T183" s="583">
        <v>60</v>
      </c>
      <c r="U183" s="583">
        <v>30</v>
      </c>
      <c r="V183" s="583">
        <v>8</v>
      </c>
    </row>
    <row r="184" spans="1:22" ht="12.75">
      <c r="A184" s="16"/>
      <c r="B184" s="366" t="s">
        <v>386</v>
      </c>
      <c r="C184" s="192">
        <v>1971</v>
      </c>
      <c r="D184" s="583">
        <v>13</v>
      </c>
      <c r="E184" s="583">
        <v>44</v>
      </c>
      <c r="F184" s="583">
        <v>85</v>
      </c>
      <c r="G184" s="583">
        <v>66</v>
      </c>
      <c r="H184" s="583">
        <v>67</v>
      </c>
      <c r="I184" s="583">
        <v>60</v>
      </c>
      <c r="J184" s="583">
        <v>85</v>
      </c>
      <c r="K184" s="583">
        <v>84</v>
      </c>
      <c r="L184" s="583">
        <v>137</v>
      </c>
      <c r="M184" s="583">
        <v>131</v>
      </c>
      <c r="N184" s="583">
        <v>171</v>
      </c>
      <c r="O184" s="583">
        <v>147</v>
      </c>
      <c r="P184" s="583">
        <v>145</v>
      </c>
      <c r="Q184" s="583">
        <v>170</v>
      </c>
      <c r="R184" s="583">
        <v>171</v>
      </c>
      <c r="S184" s="583">
        <v>179</v>
      </c>
      <c r="T184" s="583">
        <v>127</v>
      </c>
      <c r="U184" s="583">
        <v>73</v>
      </c>
      <c r="V184" s="583">
        <v>16</v>
      </c>
    </row>
    <row r="185" spans="1:22">
      <c r="A185" s="359"/>
      <c r="B185" s="130"/>
      <c r="C185" s="29"/>
      <c r="D185" s="43"/>
      <c r="E185" s="43"/>
      <c r="F185" s="43"/>
      <c r="G185" s="29"/>
      <c r="H185" s="43"/>
      <c r="I185" s="43"/>
      <c r="J185" s="43"/>
      <c r="K185" s="43"/>
      <c r="L185" s="43"/>
      <c r="M185" s="29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>
      <c r="A186" s="359" t="s">
        <v>170</v>
      </c>
      <c r="B186" s="366" t="s">
        <v>28</v>
      </c>
      <c r="C186" s="192">
        <v>534</v>
      </c>
      <c r="D186" s="161">
        <v>17</v>
      </c>
      <c r="E186" s="161">
        <v>15</v>
      </c>
      <c r="F186" s="161">
        <v>27</v>
      </c>
      <c r="G186" s="161">
        <v>21</v>
      </c>
      <c r="H186" s="161">
        <v>34</v>
      </c>
      <c r="I186" s="161">
        <v>19</v>
      </c>
      <c r="J186" s="161">
        <v>24</v>
      </c>
      <c r="K186" s="161">
        <v>31</v>
      </c>
      <c r="L186" s="161">
        <v>34</v>
      </c>
      <c r="M186" s="161">
        <v>28</v>
      </c>
      <c r="N186" s="161">
        <v>36</v>
      </c>
      <c r="O186" s="161">
        <v>49</v>
      </c>
      <c r="P186" s="161">
        <v>50</v>
      </c>
      <c r="Q186" s="161">
        <v>45</v>
      </c>
      <c r="R186" s="161">
        <v>30</v>
      </c>
      <c r="S186" s="161">
        <v>32</v>
      </c>
      <c r="T186" s="161">
        <v>25</v>
      </c>
      <c r="U186" s="161">
        <v>13</v>
      </c>
      <c r="V186" s="161">
        <v>4</v>
      </c>
    </row>
    <row r="187" spans="1:22" ht="12.75">
      <c r="A187" s="359"/>
      <c r="B187" s="366" t="s">
        <v>14</v>
      </c>
      <c r="C187" s="192">
        <v>275</v>
      </c>
      <c r="D187" s="583">
        <v>11</v>
      </c>
      <c r="E187" s="583">
        <v>6</v>
      </c>
      <c r="F187" s="583">
        <v>13</v>
      </c>
      <c r="G187" s="583">
        <v>8</v>
      </c>
      <c r="H187" s="583">
        <v>17</v>
      </c>
      <c r="I187" s="583">
        <v>17</v>
      </c>
      <c r="J187" s="583">
        <v>10</v>
      </c>
      <c r="K187" s="583">
        <v>14</v>
      </c>
      <c r="L187" s="583">
        <v>22</v>
      </c>
      <c r="M187" s="583">
        <v>20</v>
      </c>
      <c r="N187" s="583">
        <v>21</v>
      </c>
      <c r="O187" s="583">
        <v>29</v>
      </c>
      <c r="P187" s="583">
        <v>24</v>
      </c>
      <c r="Q187" s="583">
        <v>26</v>
      </c>
      <c r="R187" s="583">
        <v>12</v>
      </c>
      <c r="S187" s="583">
        <v>14</v>
      </c>
      <c r="T187" s="583">
        <v>7</v>
      </c>
      <c r="U187" s="583">
        <v>3</v>
      </c>
      <c r="V187" s="583">
        <v>1</v>
      </c>
    </row>
    <row r="188" spans="1:22" ht="12.75">
      <c r="A188" s="16"/>
      <c r="B188" s="366" t="s">
        <v>386</v>
      </c>
      <c r="C188" s="192">
        <v>259</v>
      </c>
      <c r="D188" s="583">
        <v>6</v>
      </c>
      <c r="E188" s="583">
        <v>9</v>
      </c>
      <c r="F188" s="583">
        <v>14</v>
      </c>
      <c r="G188" s="583">
        <v>13</v>
      </c>
      <c r="H188" s="583">
        <v>17</v>
      </c>
      <c r="I188" s="583">
        <v>2</v>
      </c>
      <c r="J188" s="583">
        <v>14</v>
      </c>
      <c r="K188" s="583">
        <v>17</v>
      </c>
      <c r="L188" s="583">
        <v>12</v>
      </c>
      <c r="M188" s="583">
        <v>8</v>
      </c>
      <c r="N188" s="583">
        <v>15</v>
      </c>
      <c r="O188" s="583">
        <v>20</v>
      </c>
      <c r="P188" s="583">
        <v>26</v>
      </c>
      <c r="Q188" s="583">
        <v>19</v>
      </c>
      <c r="R188" s="583">
        <v>18</v>
      </c>
      <c r="S188" s="583">
        <v>18</v>
      </c>
      <c r="T188" s="583">
        <v>18</v>
      </c>
      <c r="U188" s="583">
        <v>10</v>
      </c>
      <c r="V188" s="583">
        <v>3</v>
      </c>
    </row>
    <row r="189" spans="1:22">
      <c r="A189" s="359"/>
      <c r="B189" s="130"/>
      <c r="C189" s="29"/>
      <c r="D189" s="43"/>
      <c r="E189" s="43"/>
      <c r="F189" s="43"/>
      <c r="G189" s="29"/>
      <c r="H189" s="43"/>
      <c r="I189" s="43"/>
      <c r="J189" s="43"/>
      <c r="K189" s="43"/>
      <c r="L189" s="43"/>
      <c r="M189" s="29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>
      <c r="A190" s="359" t="s">
        <v>171</v>
      </c>
      <c r="B190" s="366" t="s">
        <v>28</v>
      </c>
      <c r="C190" s="192">
        <v>5829</v>
      </c>
      <c r="D190" s="161">
        <v>238</v>
      </c>
      <c r="E190" s="161">
        <v>243</v>
      </c>
      <c r="F190" s="161">
        <v>225</v>
      </c>
      <c r="G190" s="161">
        <v>247</v>
      </c>
      <c r="H190" s="161">
        <v>312</v>
      </c>
      <c r="I190" s="161">
        <v>322</v>
      </c>
      <c r="J190" s="161">
        <v>380</v>
      </c>
      <c r="K190" s="161">
        <v>338</v>
      </c>
      <c r="L190" s="161">
        <v>283</v>
      </c>
      <c r="M190" s="161">
        <v>321</v>
      </c>
      <c r="N190" s="161">
        <v>424</v>
      </c>
      <c r="O190" s="161">
        <v>510</v>
      </c>
      <c r="P190" s="161">
        <v>517</v>
      </c>
      <c r="Q190" s="161">
        <v>480</v>
      </c>
      <c r="R190" s="161">
        <v>309</v>
      </c>
      <c r="S190" s="161">
        <v>317</v>
      </c>
      <c r="T190" s="161">
        <v>257</v>
      </c>
      <c r="U190" s="161">
        <v>84</v>
      </c>
      <c r="V190" s="161">
        <v>22</v>
      </c>
    </row>
    <row r="191" spans="1:22" ht="12.75">
      <c r="A191" s="359"/>
      <c r="B191" s="366" t="s">
        <v>14</v>
      </c>
      <c r="C191" s="192">
        <v>2822</v>
      </c>
      <c r="D191" s="583">
        <v>119</v>
      </c>
      <c r="E191" s="583">
        <v>127</v>
      </c>
      <c r="F191" s="583">
        <v>115</v>
      </c>
      <c r="G191" s="583">
        <v>117</v>
      </c>
      <c r="H191" s="583">
        <v>162</v>
      </c>
      <c r="I191" s="583">
        <v>180</v>
      </c>
      <c r="J191" s="583">
        <v>210</v>
      </c>
      <c r="K191" s="583">
        <v>188</v>
      </c>
      <c r="L191" s="583">
        <v>146</v>
      </c>
      <c r="M191" s="583">
        <v>148</v>
      </c>
      <c r="N191" s="583">
        <v>207</v>
      </c>
      <c r="O191" s="583">
        <v>241</v>
      </c>
      <c r="P191" s="583">
        <v>249</v>
      </c>
      <c r="Q191" s="583">
        <v>231</v>
      </c>
      <c r="R191" s="583">
        <v>111</v>
      </c>
      <c r="S191" s="583">
        <v>130</v>
      </c>
      <c r="T191" s="583">
        <v>99</v>
      </c>
      <c r="U191" s="583">
        <v>30</v>
      </c>
      <c r="V191" s="583">
        <v>12</v>
      </c>
    </row>
    <row r="192" spans="1:22" ht="12.75">
      <c r="A192" s="16"/>
      <c r="B192" s="366" t="s">
        <v>386</v>
      </c>
      <c r="C192" s="192">
        <v>3007</v>
      </c>
      <c r="D192" s="583">
        <v>119</v>
      </c>
      <c r="E192" s="583">
        <v>116</v>
      </c>
      <c r="F192" s="583">
        <v>110</v>
      </c>
      <c r="G192" s="583">
        <v>130</v>
      </c>
      <c r="H192" s="583">
        <v>150</v>
      </c>
      <c r="I192" s="583">
        <v>142</v>
      </c>
      <c r="J192" s="583">
        <v>170</v>
      </c>
      <c r="K192" s="583">
        <v>150</v>
      </c>
      <c r="L192" s="583">
        <v>137</v>
      </c>
      <c r="M192" s="583">
        <v>173</v>
      </c>
      <c r="N192" s="583">
        <v>217</v>
      </c>
      <c r="O192" s="583">
        <v>269</v>
      </c>
      <c r="P192" s="583">
        <v>268</v>
      </c>
      <c r="Q192" s="583">
        <v>249</v>
      </c>
      <c r="R192" s="583">
        <v>198</v>
      </c>
      <c r="S192" s="583">
        <v>187</v>
      </c>
      <c r="T192" s="583">
        <v>158</v>
      </c>
      <c r="U192" s="583">
        <v>54</v>
      </c>
      <c r="V192" s="583">
        <v>10</v>
      </c>
    </row>
    <row r="193" spans="1:22">
      <c r="A193" s="359"/>
      <c r="B193" s="130"/>
      <c r="C193" s="29"/>
      <c r="D193" s="43"/>
      <c r="E193" s="43"/>
      <c r="F193" s="43"/>
      <c r="G193" s="29"/>
      <c r="H193" s="43"/>
      <c r="I193" s="43"/>
      <c r="J193" s="43"/>
      <c r="K193" s="43"/>
      <c r="L193" s="43"/>
      <c r="M193" s="29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>
      <c r="A194" s="376" t="s">
        <v>172</v>
      </c>
      <c r="B194" s="366" t="s">
        <v>28</v>
      </c>
      <c r="C194" s="192">
        <v>78334</v>
      </c>
      <c r="D194" s="161">
        <v>2719</v>
      </c>
      <c r="E194" s="161">
        <v>3096</v>
      </c>
      <c r="F194" s="161">
        <v>3330</v>
      </c>
      <c r="G194" s="161">
        <v>3616</v>
      </c>
      <c r="H194" s="161">
        <v>4809</v>
      </c>
      <c r="I194" s="161">
        <v>4501</v>
      </c>
      <c r="J194" s="161">
        <v>5311</v>
      </c>
      <c r="K194" s="161">
        <v>5350</v>
      </c>
      <c r="L194" s="161">
        <v>5568</v>
      </c>
      <c r="M194" s="161">
        <v>5381</v>
      </c>
      <c r="N194" s="161">
        <v>6023</v>
      </c>
      <c r="O194" s="161">
        <v>6399</v>
      </c>
      <c r="P194" s="161">
        <v>6105</v>
      </c>
      <c r="Q194" s="161">
        <v>5589</v>
      </c>
      <c r="R194" s="161">
        <v>3921</v>
      </c>
      <c r="S194" s="161">
        <v>3026</v>
      </c>
      <c r="T194" s="161">
        <v>2393</v>
      </c>
      <c r="U194" s="161">
        <v>920</v>
      </c>
      <c r="V194" s="161">
        <v>277</v>
      </c>
    </row>
    <row r="195" spans="1:22" ht="12.75">
      <c r="A195" s="359"/>
      <c r="B195" s="366" t="s">
        <v>14</v>
      </c>
      <c r="C195" s="192">
        <v>38292</v>
      </c>
      <c r="D195" s="583">
        <v>1460</v>
      </c>
      <c r="E195" s="583">
        <v>1603</v>
      </c>
      <c r="F195" s="583">
        <v>1742</v>
      </c>
      <c r="G195" s="583">
        <v>1848</v>
      </c>
      <c r="H195" s="583">
        <v>2438</v>
      </c>
      <c r="I195" s="583">
        <v>2335</v>
      </c>
      <c r="J195" s="583">
        <v>2680</v>
      </c>
      <c r="K195" s="583">
        <v>2733</v>
      </c>
      <c r="L195" s="583">
        <v>2841</v>
      </c>
      <c r="M195" s="583">
        <v>2681</v>
      </c>
      <c r="N195" s="583">
        <v>3008</v>
      </c>
      <c r="O195" s="583">
        <v>3216</v>
      </c>
      <c r="P195" s="583">
        <v>2882</v>
      </c>
      <c r="Q195" s="583">
        <v>2519</v>
      </c>
      <c r="R195" s="583">
        <v>1767</v>
      </c>
      <c r="S195" s="583">
        <v>1192</v>
      </c>
      <c r="T195" s="583">
        <v>906</v>
      </c>
      <c r="U195" s="583">
        <v>335</v>
      </c>
      <c r="V195" s="583">
        <v>106</v>
      </c>
    </row>
    <row r="196" spans="1:22" ht="12.75">
      <c r="A196" s="16"/>
      <c r="B196" s="366" t="s">
        <v>386</v>
      </c>
      <c r="C196" s="192">
        <v>40042</v>
      </c>
      <c r="D196" s="583">
        <v>1259</v>
      </c>
      <c r="E196" s="583">
        <v>1493</v>
      </c>
      <c r="F196" s="583">
        <v>1588</v>
      </c>
      <c r="G196" s="583">
        <v>1768</v>
      </c>
      <c r="H196" s="583">
        <v>2371</v>
      </c>
      <c r="I196" s="583">
        <v>2166</v>
      </c>
      <c r="J196" s="583">
        <v>2631</v>
      </c>
      <c r="K196" s="583">
        <v>2617</v>
      </c>
      <c r="L196" s="583">
        <v>2727</v>
      </c>
      <c r="M196" s="583">
        <v>2700</v>
      </c>
      <c r="N196" s="583">
        <v>3015</v>
      </c>
      <c r="O196" s="583">
        <v>3183</v>
      </c>
      <c r="P196" s="583">
        <v>3223</v>
      </c>
      <c r="Q196" s="583">
        <v>3070</v>
      </c>
      <c r="R196" s="583">
        <v>2154</v>
      </c>
      <c r="S196" s="583">
        <v>1834</v>
      </c>
      <c r="T196" s="583">
        <v>1487</v>
      </c>
      <c r="U196" s="583">
        <v>585</v>
      </c>
      <c r="V196" s="583">
        <v>171</v>
      </c>
    </row>
    <row r="197" spans="1:22">
      <c r="A197" s="359"/>
      <c r="B197" s="130"/>
      <c r="C197" s="29"/>
      <c r="D197" s="43"/>
      <c r="E197" s="43"/>
      <c r="F197" s="43"/>
      <c r="G197" s="29"/>
      <c r="H197" s="43"/>
      <c r="I197" s="43"/>
      <c r="J197" s="43"/>
      <c r="K197" s="43"/>
      <c r="L197" s="43"/>
      <c r="M197" s="29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>
      <c r="A198" s="359" t="s">
        <v>173</v>
      </c>
      <c r="B198" s="366" t="s">
        <v>28</v>
      </c>
      <c r="C198" s="192">
        <v>32982</v>
      </c>
      <c r="D198" s="161">
        <v>1394</v>
      </c>
      <c r="E198" s="161">
        <v>1516</v>
      </c>
      <c r="F198" s="161">
        <v>1574</v>
      </c>
      <c r="G198" s="161">
        <v>1758</v>
      </c>
      <c r="H198" s="161">
        <v>2232</v>
      </c>
      <c r="I198" s="161">
        <v>1735</v>
      </c>
      <c r="J198" s="161">
        <v>1898</v>
      </c>
      <c r="K198" s="161">
        <v>2071</v>
      </c>
      <c r="L198" s="161">
        <v>2332</v>
      </c>
      <c r="M198" s="161">
        <v>2236</v>
      </c>
      <c r="N198" s="161">
        <v>2232</v>
      </c>
      <c r="O198" s="161">
        <v>2329</v>
      </c>
      <c r="P198" s="161">
        <v>2315</v>
      </c>
      <c r="Q198" s="161">
        <v>2331</v>
      </c>
      <c r="R198" s="161">
        <v>1856</v>
      </c>
      <c r="S198" s="161">
        <v>1640</v>
      </c>
      <c r="T198" s="161">
        <v>1030</v>
      </c>
      <c r="U198" s="161">
        <v>420</v>
      </c>
      <c r="V198" s="161">
        <v>83</v>
      </c>
    </row>
    <row r="199" spans="1:22" ht="12.75">
      <c r="A199" s="359"/>
      <c r="B199" s="366" t="s">
        <v>14</v>
      </c>
      <c r="C199" s="192">
        <v>15979</v>
      </c>
      <c r="D199" s="583">
        <v>706</v>
      </c>
      <c r="E199" s="583">
        <v>767</v>
      </c>
      <c r="F199" s="583">
        <v>799</v>
      </c>
      <c r="G199" s="583">
        <v>889</v>
      </c>
      <c r="H199" s="583">
        <v>1204</v>
      </c>
      <c r="I199" s="583">
        <v>928</v>
      </c>
      <c r="J199" s="583">
        <v>970</v>
      </c>
      <c r="K199" s="583">
        <v>1025</v>
      </c>
      <c r="L199" s="583">
        <v>1134</v>
      </c>
      <c r="M199" s="583">
        <v>1134</v>
      </c>
      <c r="N199" s="583">
        <v>1103</v>
      </c>
      <c r="O199" s="583">
        <v>1161</v>
      </c>
      <c r="P199" s="583">
        <v>1046</v>
      </c>
      <c r="Q199" s="583">
        <v>1066</v>
      </c>
      <c r="R199" s="583">
        <v>788</v>
      </c>
      <c r="S199" s="583">
        <v>704</v>
      </c>
      <c r="T199" s="583">
        <v>398</v>
      </c>
      <c r="U199" s="583">
        <v>146</v>
      </c>
      <c r="V199" s="583">
        <v>11</v>
      </c>
    </row>
    <row r="200" spans="1:22" ht="12.75">
      <c r="A200" s="16"/>
      <c r="B200" s="366" t="s">
        <v>386</v>
      </c>
      <c r="C200" s="192">
        <v>17003</v>
      </c>
      <c r="D200" s="583">
        <v>688</v>
      </c>
      <c r="E200" s="583">
        <v>749</v>
      </c>
      <c r="F200" s="583">
        <v>775</v>
      </c>
      <c r="G200" s="583">
        <v>869</v>
      </c>
      <c r="H200" s="583">
        <v>1028</v>
      </c>
      <c r="I200" s="583">
        <v>807</v>
      </c>
      <c r="J200" s="583">
        <v>928</v>
      </c>
      <c r="K200" s="583">
        <v>1046</v>
      </c>
      <c r="L200" s="583">
        <v>1198</v>
      </c>
      <c r="M200" s="583">
        <v>1102</v>
      </c>
      <c r="N200" s="583">
        <v>1129</v>
      </c>
      <c r="O200" s="583">
        <v>1168</v>
      </c>
      <c r="P200" s="583">
        <v>1269</v>
      </c>
      <c r="Q200" s="583">
        <v>1265</v>
      </c>
      <c r="R200" s="583">
        <v>1068</v>
      </c>
      <c r="S200" s="583">
        <v>936</v>
      </c>
      <c r="T200" s="583">
        <v>632</v>
      </c>
      <c r="U200" s="583">
        <v>274</v>
      </c>
      <c r="V200" s="583">
        <v>72</v>
      </c>
    </row>
    <row r="201" spans="1:22">
      <c r="A201" s="359"/>
      <c r="B201" s="130"/>
      <c r="C201" s="29"/>
      <c r="D201" s="43"/>
      <c r="E201" s="43"/>
      <c r="F201" s="43"/>
      <c r="G201" s="29"/>
      <c r="H201" s="43"/>
      <c r="I201" s="43"/>
      <c r="J201" s="43"/>
      <c r="K201" s="43"/>
      <c r="L201" s="43"/>
      <c r="M201" s="29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>
      <c r="A202" s="359" t="s">
        <v>174</v>
      </c>
      <c r="B202" s="366" t="s">
        <v>28</v>
      </c>
      <c r="C202" s="192">
        <v>5288</v>
      </c>
      <c r="D202" s="161">
        <v>166</v>
      </c>
      <c r="E202" s="161">
        <v>206</v>
      </c>
      <c r="F202" s="161">
        <v>246</v>
      </c>
      <c r="G202" s="161">
        <v>284</v>
      </c>
      <c r="H202" s="161">
        <v>287</v>
      </c>
      <c r="I202" s="161">
        <v>261</v>
      </c>
      <c r="J202" s="161">
        <v>249</v>
      </c>
      <c r="K202" s="161">
        <v>257</v>
      </c>
      <c r="L202" s="161">
        <v>336</v>
      </c>
      <c r="M202" s="161">
        <v>367</v>
      </c>
      <c r="N202" s="161">
        <v>361</v>
      </c>
      <c r="O202" s="161">
        <v>402</v>
      </c>
      <c r="P202" s="161">
        <v>434</v>
      </c>
      <c r="Q202" s="161">
        <v>449</v>
      </c>
      <c r="R202" s="161">
        <v>379</v>
      </c>
      <c r="S202" s="161">
        <v>257</v>
      </c>
      <c r="T202" s="161">
        <v>214</v>
      </c>
      <c r="U202" s="161">
        <v>109</v>
      </c>
      <c r="V202" s="161">
        <v>24</v>
      </c>
    </row>
    <row r="203" spans="1:22" ht="12.75">
      <c r="A203" s="359"/>
      <c r="B203" s="366" t="s">
        <v>14</v>
      </c>
      <c r="C203" s="192">
        <v>2612</v>
      </c>
      <c r="D203" s="583">
        <v>86</v>
      </c>
      <c r="E203" s="583">
        <v>99</v>
      </c>
      <c r="F203" s="583">
        <v>129</v>
      </c>
      <c r="G203" s="583">
        <v>142</v>
      </c>
      <c r="H203" s="583">
        <v>137</v>
      </c>
      <c r="I203" s="583">
        <v>135</v>
      </c>
      <c r="J203" s="583">
        <v>130</v>
      </c>
      <c r="K203" s="583">
        <v>137</v>
      </c>
      <c r="L203" s="583">
        <v>174</v>
      </c>
      <c r="M203" s="583">
        <v>209</v>
      </c>
      <c r="N203" s="583">
        <v>213</v>
      </c>
      <c r="O203" s="583">
        <v>225</v>
      </c>
      <c r="P203" s="583">
        <v>207</v>
      </c>
      <c r="Q203" s="583">
        <v>202</v>
      </c>
      <c r="R203" s="583">
        <v>158</v>
      </c>
      <c r="S203" s="583">
        <v>98</v>
      </c>
      <c r="T203" s="583">
        <v>80</v>
      </c>
      <c r="U203" s="583">
        <v>42</v>
      </c>
      <c r="V203" s="583">
        <v>9</v>
      </c>
    </row>
    <row r="204" spans="1:22" ht="12.75">
      <c r="A204" s="16"/>
      <c r="B204" s="366" t="s">
        <v>386</v>
      </c>
      <c r="C204" s="192">
        <v>2676</v>
      </c>
      <c r="D204" s="583">
        <v>80</v>
      </c>
      <c r="E204" s="583">
        <v>107</v>
      </c>
      <c r="F204" s="583">
        <v>117</v>
      </c>
      <c r="G204" s="583">
        <v>142</v>
      </c>
      <c r="H204" s="583">
        <v>150</v>
      </c>
      <c r="I204" s="583">
        <v>126</v>
      </c>
      <c r="J204" s="583">
        <v>119</v>
      </c>
      <c r="K204" s="583">
        <v>120</v>
      </c>
      <c r="L204" s="583">
        <v>162</v>
      </c>
      <c r="M204" s="583">
        <v>158</v>
      </c>
      <c r="N204" s="583">
        <v>148</v>
      </c>
      <c r="O204" s="583">
        <v>177</v>
      </c>
      <c r="P204" s="583">
        <v>227</v>
      </c>
      <c r="Q204" s="583">
        <v>247</v>
      </c>
      <c r="R204" s="583">
        <v>221</v>
      </c>
      <c r="S204" s="583">
        <v>159</v>
      </c>
      <c r="T204" s="583">
        <v>134</v>
      </c>
      <c r="U204" s="583">
        <v>67</v>
      </c>
      <c r="V204" s="583">
        <v>15</v>
      </c>
    </row>
    <row r="205" spans="1:22">
      <c r="A205" s="359"/>
      <c r="B205" s="130"/>
      <c r="C205" s="29"/>
      <c r="D205" s="43"/>
      <c r="E205" s="43"/>
      <c r="F205" s="43"/>
      <c r="G205" s="29"/>
      <c r="H205" s="43"/>
      <c r="I205" s="43"/>
      <c r="J205" s="43"/>
      <c r="K205" s="43"/>
      <c r="L205" s="43"/>
      <c r="M205" s="29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>
      <c r="A206" s="359" t="s">
        <v>175</v>
      </c>
      <c r="B206" s="366" t="s">
        <v>28</v>
      </c>
      <c r="C206" s="192">
        <v>9795</v>
      </c>
      <c r="D206" s="161">
        <v>407</v>
      </c>
      <c r="E206" s="161">
        <v>458</v>
      </c>
      <c r="F206" s="161">
        <v>484</v>
      </c>
      <c r="G206" s="161">
        <v>394</v>
      </c>
      <c r="H206" s="161">
        <v>552</v>
      </c>
      <c r="I206" s="161">
        <v>483</v>
      </c>
      <c r="J206" s="161">
        <v>589</v>
      </c>
      <c r="K206" s="161">
        <v>659</v>
      </c>
      <c r="L206" s="161">
        <v>648</v>
      </c>
      <c r="M206" s="161">
        <v>533</v>
      </c>
      <c r="N206" s="161">
        <v>637</v>
      </c>
      <c r="O206" s="161">
        <v>735</v>
      </c>
      <c r="P206" s="161">
        <v>903</v>
      </c>
      <c r="Q206" s="161">
        <v>782</v>
      </c>
      <c r="R206" s="161">
        <v>487</v>
      </c>
      <c r="S206" s="161">
        <v>451</v>
      </c>
      <c r="T206" s="161">
        <v>370</v>
      </c>
      <c r="U206" s="161">
        <v>181</v>
      </c>
      <c r="V206" s="161">
        <v>42</v>
      </c>
    </row>
    <row r="207" spans="1:22" ht="12.75">
      <c r="A207" s="359"/>
      <c r="B207" s="366" t="s">
        <v>14</v>
      </c>
      <c r="C207" s="192">
        <v>4827</v>
      </c>
      <c r="D207" s="583">
        <v>199</v>
      </c>
      <c r="E207" s="583">
        <v>233</v>
      </c>
      <c r="F207" s="583">
        <v>250</v>
      </c>
      <c r="G207" s="583">
        <v>199</v>
      </c>
      <c r="H207" s="583">
        <v>299</v>
      </c>
      <c r="I207" s="583">
        <v>265</v>
      </c>
      <c r="J207" s="583">
        <v>291</v>
      </c>
      <c r="K207" s="583">
        <v>355</v>
      </c>
      <c r="L207" s="583">
        <v>343</v>
      </c>
      <c r="M207" s="583">
        <v>282</v>
      </c>
      <c r="N207" s="583">
        <v>345</v>
      </c>
      <c r="O207" s="583">
        <v>370</v>
      </c>
      <c r="P207" s="583">
        <v>417</v>
      </c>
      <c r="Q207" s="583">
        <v>367</v>
      </c>
      <c r="R207" s="583">
        <v>205</v>
      </c>
      <c r="S207" s="583">
        <v>189</v>
      </c>
      <c r="T207" s="583">
        <v>150</v>
      </c>
      <c r="U207" s="583">
        <v>53</v>
      </c>
      <c r="V207" s="583">
        <v>15</v>
      </c>
    </row>
    <row r="208" spans="1:22" ht="12.75">
      <c r="A208" s="16"/>
      <c r="B208" s="366" t="s">
        <v>386</v>
      </c>
      <c r="C208" s="192">
        <v>4968</v>
      </c>
      <c r="D208" s="583">
        <v>208</v>
      </c>
      <c r="E208" s="583">
        <v>225</v>
      </c>
      <c r="F208" s="583">
        <v>234</v>
      </c>
      <c r="G208" s="583">
        <v>195</v>
      </c>
      <c r="H208" s="583">
        <v>253</v>
      </c>
      <c r="I208" s="583">
        <v>218</v>
      </c>
      <c r="J208" s="583">
        <v>298</v>
      </c>
      <c r="K208" s="583">
        <v>304</v>
      </c>
      <c r="L208" s="583">
        <v>305</v>
      </c>
      <c r="M208" s="583">
        <v>251</v>
      </c>
      <c r="N208" s="583">
        <v>292</v>
      </c>
      <c r="O208" s="583">
        <v>365</v>
      </c>
      <c r="P208" s="583">
        <v>486</v>
      </c>
      <c r="Q208" s="583">
        <v>415</v>
      </c>
      <c r="R208" s="583">
        <v>282</v>
      </c>
      <c r="S208" s="583">
        <v>262</v>
      </c>
      <c r="T208" s="583">
        <v>220</v>
      </c>
      <c r="U208" s="583">
        <v>128</v>
      </c>
      <c r="V208" s="583">
        <v>27</v>
      </c>
    </row>
    <row r="209" spans="1:22">
      <c r="A209" s="359"/>
      <c r="B209" s="130"/>
      <c r="C209" s="29"/>
      <c r="D209" s="43"/>
      <c r="E209" s="43"/>
      <c r="F209" s="43"/>
      <c r="G209" s="29"/>
      <c r="H209" s="43"/>
      <c r="I209" s="43"/>
      <c r="J209" s="43"/>
      <c r="K209" s="43"/>
      <c r="L209" s="43"/>
      <c r="M209" s="29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>
      <c r="A210" s="359" t="s">
        <v>176</v>
      </c>
      <c r="B210" s="366" t="s">
        <v>28</v>
      </c>
      <c r="C210" s="192">
        <v>7159</v>
      </c>
      <c r="D210" s="161">
        <v>109</v>
      </c>
      <c r="E210" s="161">
        <v>241</v>
      </c>
      <c r="F210" s="161">
        <v>304</v>
      </c>
      <c r="G210" s="161">
        <v>305</v>
      </c>
      <c r="H210" s="161">
        <v>348</v>
      </c>
      <c r="I210" s="161">
        <v>376</v>
      </c>
      <c r="J210" s="161">
        <v>446</v>
      </c>
      <c r="K210" s="161">
        <v>423</v>
      </c>
      <c r="L210" s="161">
        <v>435</v>
      </c>
      <c r="M210" s="161">
        <v>475</v>
      </c>
      <c r="N210" s="161">
        <v>602</v>
      </c>
      <c r="O210" s="161">
        <v>607</v>
      </c>
      <c r="P210" s="161">
        <v>638</v>
      </c>
      <c r="Q210" s="161">
        <v>607</v>
      </c>
      <c r="R210" s="161">
        <v>452</v>
      </c>
      <c r="S210" s="161">
        <v>383</v>
      </c>
      <c r="T210" s="161">
        <v>281</v>
      </c>
      <c r="U210" s="161">
        <v>105</v>
      </c>
      <c r="V210" s="161">
        <v>22</v>
      </c>
    </row>
    <row r="211" spans="1:22" ht="12.75">
      <c r="A211" s="359"/>
      <c r="B211" s="366" t="s">
        <v>14</v>
      </c>
      <c r="C211" s="192">
        <v>3618</v>
      </c>
      <c r="D211" s="583">
        <v>46</v>
      </c>
      <c r="E211" s="583">
        <v>125</v>
      </c>
      <c r="F211" s="583">
        <v>166</v>
      </c>
      <c r="G211" s="583">
        <v>154</v>
      </c>
      <c r="H211" s="583">
        <v>184</v>
      </c>
      <c r="I211" s="583">
        <v>205</v>
      </c>
      <c r="J211" s="583">
        <v>244</v>
      </c>
      <c r="K211" s="583">
        <v>233</v>
      </c>
      <c r="L211" s="583">
        <v>235</v>
      </c>
      <c r="M211" s="583">
        <v>244</v>
      </c>
      <c r="N211" s="583">
        <v>303</v>
      </c>
      <c r="O211" s="583">
        <v>317</v>
      </c>
      <c r="P211" s="583">
        <v>314</v>
      </c>
      <c r="Q211" s="583">
        <v>294</v>
      </c>
      <c r="R211" s="583">
        <v>216</v>
      </c>
      <c r="S211" s="583">
        <v>166</v>
      </c>
      <c r="T211" s="583">
        <v>121</v>
      </c>
      <c r="U211" s="583">
        <v>44</v>
      </c>
      <c r="V211" s="583">
        <v>7</v>
      </c>
    </row>
    <row r="212" spans="1:22" ht="12.75">
      <c r="A212" s="16"/>
      <c r="B212" s="366" t="s">
        <v>386</v>
      </c>
      <c r="C212" s="192">
        <v>3541</v>
      </c>
      <c r="D212" s="583">
        <v>63</v>
      </c>
      <c r="E212" s="583">
        <v>116</v>
      </c>
      <c r="F212" s="583">
        <v>138</v>
      </c>
      <c r="G212" s="583">
        <v>151</v>
      </c>
      <c r="H212" s="583">
        <v>164</v>
      </c>
      <c r="I212" s="583">
        <v>171</v>
      </c>
      <c r="J212" s="583">
        <v>202</v>
      </c>
      <c r="K212" s="583">
        <v>190</v>
      </c>
      <c r="L212" s="583">
        <v>200</v>
      </c>
      <c r="M212" s="583">
        <v>231</v>
      </c>
      <c r="N212" s="583">
        <v>299</v>
      </c>
      <c r="O212" s="583">
        <v>290</v>
      </c>
      <c r="P212" s="583">
        <v>324</v>
      </c>
      <c r="Q212" s="583">
        <v>313</v>
      </c>
      <c r="R212" s="583">
        <v>236</v>
      </c>
      <c r="S212" s="583">
        <v>217</v>
      </c>
      <c r="T212" s="583">
        <v>160</v>
      </c>
      <c r="U212" s="583">
        <v>61</v>
      </c>
      <c r="V212" s="583">
        <v>15</v>
      </c>
    </row>
    <row r="213" spans="1:22">
      <c r="A213" s="359"/>
      <c r="B213" s="130"/>
      <c r="C213" s="29"/>
      <c r="D213" s="43"/>
      <c r="E213" s="43"/>
      <c r="F213" s="43"/>
      <c r="G213" s="29"/>
      <c r="H213" s="43"/>
      <c r="I213" s="43"/>
      <c r="J213" s="43"/>
      <c r="K213" s="43"/>
      <c r="L213" s="43"/>
      <c r="M213" s="29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>
      <c r="A214" s="359" t="s">
        <v>177</v>
      </c>
      <c r="B214" s="366" t="s">
        <v>28</v>
      </c>
      <c r="C214" s="192">
        <v>16204</v>
      </c>
      <c r="D214" s="161">
        <v>633</v>
      </c>
      <c r="E214" s="161">
        <v>790</v>
      </c>
      <c r="F214" s="161">
        <v>739</v>
      </c>
      <c r="G214" s="161">
        <v>850</v>
      </c>
      <c r="H214" s="161">
        <v>947</v>
      </c>
      <c r="I214" s="161">
        <v>887</v>
      </c>
      <c r="J214" s="161">
        <v>912</v>
      </c>
      <c r="K214" s="161">
        <v>1074</v>
      </c>
      <c r="L214" s="161">
        <v>1124</v>
      </c>
      <c r="M214" s="161">
        <v>1031</v>
      </c>
      <c r="N214" s="161">
        <v>1138</v>
      </c>
      <c r="O214" s="161">
        <v>1133</v>
      </c>
      <c r="P214" s="161">
        <v>1227</v>
      </c>
      <c r="Q214" s="161">
        <v>1207</v>
      </c>
      <c r="R214" s="161">
        <v>913</v>
      </c>
      <c r="S214" s="161">
        <v>771</v>
      </c>
      <c r="T214" s="161">
        <v>517</v>
      </c>
      <c r="U214" s="161">
        <v>237</v>
      </c>
      <c r="V214" s="161">
        <v>74</v>
      </c>
    </row>
    <row r="215" spans="1:22" ht="12.75">
      <c r="A215" s="359"/>
      <c r="B215" s="366" t="s">
        <v>14</v>
      </c>
      <c r="C215" s="192">
        <v>7941</v>
      </c>
      <c r="D215" s="583">
        <v>309</v>
      </c>
      <c r="E215" s="583">
        <v>388</v>
      </c>
      <c r="F215" s="583">
        <v>365</v>
      </c>
      <c r="G215" s="583">
        <v>441</v>
      </c>
      <c r="H215" s="583">
        <v>492</v>
      </c>
      <c r="I215" s="583">
        <v>479</v>
      </c>
      <c r="J215" s="583">
        <v>486</v>
      </c>
      <c r="K215" s="583">
        <v>544</v>
      </c>
      <c r="L215" s="583">
        <v>565</v>
      </c>
      <c r="M215" s="583">
        <v>534</v>
      </c>
      <c r="N215" s="583">
        <v>581</v>
      </c>
      <c r="O215" s="583">
        <v>564</v>
      </c>
      <c r="P215" s="583">
        <v>576</v>
      </c>
      <c r="Q215" s="583">
        <v>572</v>
      </c>
      <c r="R215" s="583">
        <v>409</v>
      </c>
      <c r="S215" s="583">
        <v>354</v>
      </c>
      <c r="T215" s="583">
        <v>180</v>
      </c>
      <c r="U215" s="583">
        <v>79</v>
      </c>
      <c r="V215" s="583">
        <v>23</v>
      </c>
    </row>
    <row r="216" spans="1:22" ht="12.75">
      <c r="A216" s="16"/>
      <c r="B216" s="366" t="s">
        <v>386</v>
      </c>
      <c r="C216" s="192">
        <v>8263</v>
      </c>
      <c r="D216" s="583">
        <v>324</v>
      </c>
      <c r="E216" s="583">
        <v>402</v>
      </c>
      <c r="F216" s="583">
        <v>374</v>
      </c>
      <c r="G216" s="583">
        <v>409</v>
      </c>
      <c r="H216" s="583">
        <v>455</v>
      </c>
      <c r="I216" s="583">
        <v>408</v>
      </c>
      <c r="J216" s="583">
        <v>426</v>
      </c>
      <c r="K216" s="583">
        <v>530</v>
      </c>
      <c r="L216" s="583">
        <v>559</v>
      </c>
      <c r="M216" s="583">
        <v>497</v>
      </c>
      <c r="N216" s="583">
        <v>557</v>
      </c>
      <c r="O216" s="583">
        <v>569</v>
      </c>
      <c r="P216" s="583">
        <v>651</v>
      </c>
      <c r="Q216" s="583">
        <v>635</v>
      </c>
      <c r="R216" s="583">
        <v>504</v>
      </c>
      <c r="S216" s="583">
        <v>417</v>
      </c>
      <c r="T216" s="583">
        <v>337</v>
      </c>
      <c r="U216" s="583">
        <v>158</v>
      </c>
      <c r="V216" s="583">
        <v>51</v>
      </c>
    </row>
    <row r="217" spans="1:22">
      <c r="A217" s="359"/>
      <c r="B217" s="130"/>
      <c r="C217" s="29"/>
      <c r="D217" s="43"/>
      <c r="E217" s="43"/>
      <c r="F217" s="43"/>
      <c r="G217" s="29"/>
      <c r="H217" s="43"/>
      <c r="I217" s="43"/>
      <c r="J217" s="43"/>
      <c r="K217" s="43"/>
      <c r="L217" s="43"/>
      <c r="M217" s="29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>
      <c r="A218" s="359" t="s">
        <v>178</v>
      </c>
      <c r="B218" s="366" t="s">
        <v>28</v>
      </c>
      <c r="C218" s="192">
        <v>10964</v>
      </c>
      <c r="D218" s="161">
        <v>243</v>
      </c>
      <c r="E218" s="161">
        <v>427</v>
      </c>
      <c r="F218" s="161">
        <v>489</v>
      </c>
      <c r="G218" s="161">
        <v>463</v>
      </c>
      <c r="H218" s="161">
        <v>690</v>
      </c>
      <c r="I218" s="161">
        <v>705</v>
      </c>
      <c r="J218" s="161">
        <v>827</v>
      </c>
      <c r="K218" s="161">
        <v>877</v>
      </c>
      <c r="L218" s="161">
        <v>920</v>
      </c>
      <c r="M218" s="161">
        <v>905</v>
      </c>
      <c r="N218" s="161">
        <v>858</v>
      </c>
      <c r="O218" s="161">
        <v>819</v>
      </c>
      <c r="P218" s="161">
        <v>772</v>
      </c>
      <c r="Q218" s="161">
        <v>776</v>
      </c>
      <c r="R218" s="161">
        <v>501</v>
      </c>
      <c r="S218" s="161">
        <v>352</v>
      </c>
      <c r="T218" s="161">
        <v>230</v>
      </c>
      <c r="U218" s="161">
        <v>91</v>
      </c>
      <c r="V218" s="161">
        <v>19</v>
      </c>
    </row>
    <row r="219" spans="1:22" ht="12.75">
      <c r="A219" s="359"/>
      <c r="B219" s="366" t="s">
        <v>14</v>
      </c>
      <c r="C219" s="192">
        <v>5359</v>
      </c>
      <c r="D219" s="583">
        <v>133</v>
      </c>
      <c r="E219" s="583">
        <v>211</v>
      </c>
      <c r="F219" s="583">
        <v>243</v>
      </c>
      <c r="G219" s="583">
        <v>255</v>
      </c>
      <c r="H219" s="583">
        <v>363</v>
      </c>
      <c r="I219" s="583">
        <v>393</v>
      </c>
      <c r="J219" s="583">
        <v>438</v>
      </c>
      <c r="K219" s="583">
        <v>478</v>
      </c>
      <c r="L219" s="583">
        <v>477</v>
      </c>
      <c r="M219" s="583">
        <v>462</v>
      </c>
      <c r="N219" s="583">
        <v>423</v>
      </c>
      <c r="O219" s="583">
        <v>403</v>
      </c>
      <c r="P219" s="583">
        <v>348</v>
      </c>
      <c r="Q219" s="583">
        <v>324</v>
      </c>
      <c r="R219" s="583">
        <v>192</v>
      </c>
      <c r="S219" s="583">
        <v>112</v>
      </c>
      <c r="T219" s="583">
        <v>73</v>
      </c>
      <c r="U219" s="583">
        <v>22</v>
      </c>
      <c r="V219" s="583">
        <v>9</v>
      </c>
    </row>
    <row r="220" spans="1:22" ht="12.75">
      <c r="A220" s="16"/>
      <c r="B220" s="366" t="s">
        <v>386</v>
      </c>
      <c r="C220" s="192">
        <v>5605</v>
      </c>
      <c r="D220" s="583">
        <v>110</v>
      </c>
      <c r="E220" s="583">
        <v>216</v>
      </c>
      <c r="F220" s="583">
        <v>246</v>
      </c>
      <c r="G220" s="583">
        <v>208</v>
      </c>
      <c r="H220" s="583">
        <v>327</v>
      </c>
      <c r="I220" s="583">
        <v>312</v>
      </c>
      <c r="J220" s="583">
        <v>389</v>
      </c>
      <c r="K220" s="583">
        <v>399</v>
      </c>
      <c r="L220" s="583">
        <v>443</v>
      </c>
      <c r="M220" s="583">
        <v>443</v>
      </c>
      <c r="N220" s="583">
        <v>435</v>
      </c>
      <c r="O220" s="583">
        <v>416</v>
      </c>
      <c r="P220" s="583">
        <v>424</v>
      </c>
      <c r="Q220" s="583">
        <v>452</v>
      </c>
      <c r="R220" s="583">
        <v>309</v>
      </c>
      <c r="S220" s="583">
        <v>240</v>
      </c>
      <c r="T220" s="583">
        <v>157</v>
      </c>
      <c r="U220" s="583">
        <v>69</v>
      </c>
      <c r="V220" s="583">
        <v>10</v>
      </c>
    </row>
    <row r="221" spans="1:22">
      <c r="A221" s="359"/>
      <c r="B221" s="130"/>
      <c r="C221" s="29"/>
      <c r="D221" s="43"/>
      <c r="E221" s="43"/>
      <c r="F221" s="43"/>
      <c r="G221" s="29"/>
      <c r="H221" s="43"/>
      <c r="I221" s="43"/>
      <c r="J221" s="43"/>
      <c r="K221" s="43"/>
      <c r="L221" s="43"/>
      <c r="M221" s="29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>
      <c r="A222" s="359" t="s">
        <v>179</v>
      </c>
      <c r="B222" s="366" t="s">
        <v>28</v>
      </c>
      <c r="C222" s="192">
        <v>6815</v>
      </c>
      <c r="D222" s="161">
        <v>286</v>
      </c>
      <c r="E222" s="161">
        <v>312</v>
      </c>
      <c r="F222" s="161">
        <v>313</v>
      </c>
      <c r="G222" s="161">
        <v>346</v>
      </c>
      <c r="H222" s="161">
        <v>382</v>
      </c>
      <c r="I222" s="161">
        <v>388</v>
      </c>
      <c r="J222" s="161">
        <v>423</v>
      </c>
      <c r="K222" s="161">
        <v>392</v>
      </c>
      <c r="L222" s="161">
        <v>438</v>
      </c>
      <c r="M222" s="161">
        <v>392</v>
      </c>
      <c r="N222" s="161">
        <v>470</v>
      </c>
      <c r="O222" s="161">
        <v>504</v>
      </c>
      <c r="P222" s="161">
        <v>585</v>
      </c>
      <c r="Q222" s="161">
        <v>509</v>
      </c>
      <c r="R222" s="161">
        <v>421</v>
      </c>
      <c r="S222" s="161">
        <v>364</v>
      </c>
      <c r="T222" s="161">
        <v>219</v>
      </c>
      <c r="U222" s="161">
        <v>61</v>
      </c>
      <c r="V222" s="161">
        <v>10</v>
      </c>
    </row>
    <row r="223" spans="1:22" ht="12.75">
      <c r="A223" s="359"/>
      <c r="B223" s="366" t="s">
        <v>14</v>
      </c>
      <c r="C223" s="192">
        <v>3380</v>
      </c>
      <c r="D223" s="583">
        <v>150</v>
      </c>
      <c r="E223" s="583">
        <v>163</v>
      </c>
      <c r="F223" s="583">
        <v>168</v>
      </c>
      <c r="G223" s="583">
        <v>177</v>
      </c>
      <c r="H223" s="583">
        <v>172</v>
      </c>
      <c r="I223" s="583">
        <v>193</v>
      </c>
      <c r="J223" s="583">
        <v>217</v>
      </c>
      <c r="K223" s="583">
        <v>207</v>
      </c>
      <c r="L223" s="583">
        <v>250</v>
      </c>
      <c r="M223" s="583">
        <v>198</v>
      </c>
      <c r="N223" s="583">
        <v>260</v>
      </c>
      <c r="O223" s="583">
        <v>257</v>
      </c>
      <c r="P223" s="583">
        <v>279</v>
      </c>
      <c r="Q223" s="583">
        <v>242</v>
      </c>
      <c r="R223" s="583">
        <v>184</v>
      </c>
      <c r="S223" s="583">
        <v>153</v>
      </c>
      <c r="T223" s="583">
        <v>78</v>
      </c>
      <c r="U223" s="583">
        <v>25</v>
      </c>
      <c r="V223" s="583">
        <v>7</v>
      </c>
    </row>
    <row r="224" spans="1:22" ht="12.75">
      <c r="A224" s="16"/>
      <c r="B224" s="366" t="s">
        <v>386</v>
      </c>
      <c r="C224" s="192">
        <v>3435</v>
      </c>
      <c r="D224" s="583">
        <v>136</v>
      </c>
      <c r="E224" s="583">
        <v>149</v>
      </c>
      <c r="F224" s="583">
        <v>145</v>
      </c>
      <c r="G224" s="583">
        <v>169</v>
      </c>
      <c r="H224" s="583">
        <v>210</v>
      </c>
      <c r="I224" s="583">
        <v>195</v>
      </c>
      <c r="J224" s="583">
        <v>206</v>
      </c>
      <c r="K224" s="583">
        <v>185</v>
      </c>
      <c r="L224" s="583">
        <v>188</v>
      </c>
      <c r="M224" s="583">
        <v>194</v>
      </c>
      <c r="N224" s="583">
        <v>210</v>
      </c>
      <c r="O224" s="583">
        <v>247</v>
      </c>
      <c r="P224" s="583">
        <v>306</v>
      </c>
      <c r="Q224" s="583">
        <v>267</v>
      </c>
      <c r="R224" s="583">
        <v>237</v>
      </c>
      <c r="S224" s="583">
        <v>211</v>
      </c>
      <c r="T224" s="583">
        <v>141</v>
      </c>
      <c r="U224" s="583">
        <v>36</v>
      </c>
      <c r="V224" s="583">
        <v>3</v>
      </c>
    </row>
    <row r="225" spans="1:22">
      <c r="A225" s="359"/>
      <c r="B225" s="130"/>
      <c r="C225" s="29"/>
      <c r="D225" s="43"/>
      <c r="E225" s="43"/>
      <c r="F225" s="43"/>
      <c r="G225" s="29"/>
      <c r="H225" s="43"/>
      <c r="I225" s="43"/>
      <c r="J225" s="43"/>
      <c r="K225" s="43"/>
      <c r="L225" s="43"/>
      <c r="M225" s="29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>
      <c r="A226" s="359" t="s">
        <v>180</v>
      </c>
      <c r="B226" s="366" t="s">
        <v>28</v>
      </c>
      <c r="C226" s="192">
        <v>36068</v>
      </c>
      <c r="D226" s="161">
        <v>1629</v>
      </c>
      <c r="E226" s="161">
        <v>1909</v>
      </c>
      <c r="F226" s="161">
        <v>1920</v>
      </c>
      <c r="G226" s="161">
        <v>1982</v>
      </c>
      <c r="H226" s="161">
        <v>2433</v>
      </c>
      <c r="I226" s="161">
        <v>1989</v>
      </c>
      <c r="J226" s="161">
        <v>2150</v>
      </c>
      <c r="K226" s="161">
        <v>2294</v>
      </c>
      <c r="L226" s="161">
        <v>2426</v>
      </c>
      <c r="M226" s="161">
        <v>2385</v>
      </c>
      <c r="N226" s="161">
        <v>2397</v>
      </c>
      <c r="O226" s="161">
        <v>2662</v>
      </c>
      <c r="P226" s="161">
        <v>2658</v>
      </c>
      <c r="Q226" s="161">
        <v>2547</v>
      </c>
      <c r="R226" s="161">
        <v>1852</v>
      </c>
      <c r="S226" s="161">
        <v>1405</v>
      </c>
      <c r="T226" s="161">
        <v>969</v>
      </c>
      <c r="U226" s="161">
        <v>377</v>
      </c>
      <c r="V226" s="161">
        <v>84</v>
      </c>
    </row>
    <row r="227" spans="1:22" ht="12.75">
      <c r="A227" s="359"/>
      <c r="B227" s="366" t="s">
        <v>14</v>
      </c>
      <c r="C227" s="192">
        <v>17326</v>
      </c>
      <c r="D227" s="583">
        <v>855</v>
      </c>
      <c r="E227" s="583">
        <v>1012</v>
      </c>
      <c r="F227" s="583">
        <v>1013</v>
      </c>
      <c r="G227" s="583">
        <v>1006</v>
      </c>
      <c r="H227" s="583">
        <v>1239</v>
      </c>
      <c r="I227" s="583">
        <v>1076</v>
      </c>
      <c r="J227" s="583">
        <v>1069</v>
      </c>
      <c r="K227" s="583">
        <v>1140</v>
      </c>
      <c r="L227" s="583">
        <v>1214</v>
      </c>
      <c r="M227" s="583">
        <v>1149</v>
      </c>
      <c r="N227" s="583">
        <v>1138</v>
      </c>
      <c r="O227" s="583">
        <v>1221</v>
      </c>
      <c r="P227" s="583">
        <v>1210</v>
      </c>
      <c r="Q227" s="583">
        <v>1116</v>
      </c>
      <c r="R227" s="583">
        <v>764</v>
      </c>
      <c r="S227" s="583">
        <v>554</v>
      </c>
      <c r="T227" s="583">
        <v>381</v>
      </c>
      <c r="U227" s="583">
        <v>145</v>
      </c>
      <c r="V227" s="583">
        <v>24</v>
      </c>
    </row>
    <row r="228" spans="1:22" ht="12.75">
      <c r="A228" s="16"/>
      <c r="B228" s="366" t="s">
        <v>386</v>
      </c>
      <c r="C228" s="192">
        <v>18742</v>
      </c>
      <c r="D228" s="583">
        <v>774</v>
      </c>
      <c r="E228" s="583">
        <v>897</v>
      </c>
      <c r="F228" s="583">
        <v>907</v>
      </c>
      <c r="G228" s="583">
        <v>976</v>
      </c>
      <c r="H228" s="583">
        <v>1194</v>
      </c>
      <c r="I228" s="583">
        <v>913</v>
      </c>
      <c r="J228" s="583">
        <v>1081</v>
      </c>
      <c r="K228" s="583">
        <v>1154</v>
      </c>
      <c r="L228" s="583">
        <v>1212</v>
      </c>
      <c r="M228" s="583">
        <v>1236</v>
      </c>
      <c r="N228" s="583">
        <v>1259</v>
      </c>
      <c r="O228" s="583">
        <v>1441</v>
      </c>
      <c r="P228" s="583">
        <v>1448</v>
      </c>
      <c r="Q228" s="583">
        <v>1431</v>
      </c>
      <c r="R228" s="583">
        <v>1088</v>
      </c>
      <c r="S228" s="583">
        <v>851</v>
      </c>
      <c r="T228" s="583">
        <v>588</v>
      </c>
      <c r="U228" s="583">
        <v>232</v>
      </c>
      <c r="V228" s="583">
        <v>60</v>
      </c>
    </row>
    <row r="229" spans="1:22">
      <c r="A229" s="359"/>
      <c r="B229" s="130"/>
      <c r="C229" s="29"/>
      <c r="D229" s="43"/>
      <c r="E229" s="43"/>
      <c r="F229" s="43"/>
      <c r="G229" s="29"/>
      <c r="H229" s="43"/>
      <c r="I229" s="43"/>
      <c r="J229" s="43"/>
      <c r="K229" s="43"/>
      <c r="L229" s="43"/>
      <c r="M229" s="29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>
      <c r="A230" s="376" t="s">
        <v>181</v>
      </c>
      <c r="B230" s="366" t="s">
        <v>28</v>
      </c>
      <c r="C230" s="192">
        <v>28373</v>
      </c>
      <c r="D230" s="161">
        <v>1452</v>
      </c>
      <c r="E230" s="161">
        <v>1372</v>
      </c>
      <c r="F230" s="161">
        <v>1420</v>
      </c>
      <c r="G230" s="161">
        <v>1480</v>
      </c>
      <c r="H230" s="161">
        <v>1643</v>
      </c>
      <c r="I230" s="161">
        <v>1387</v>
      </c>
      <c r="J230" s="161">
        <v>1785</v>
      </c>
      <c r="K230" s="161">
        <v>1932</v>
      </c>
      <c r="L230" s="161">
        <v>1938</v>
      </c>
      <c r="M230" s="161">
        <v>1745</v>
      </c>
      <c r="N230" s="161">
        <v>1897</v>
      </c>
      <c r="O230" s="161">
        <v>2112</v>
      </c>
      <c r="P230" s="161">
        <v>2217</v>
      </c>
      <c r="Q230" s="161">
        <v>2022</v>
      </c>
      <c r="R230" s="161">
        <v>1345</v>
      </c>
      <c r="S230" s="161">
        <v>1053</v>
      </c>
      <c r="T230" s="161">
        <v>956</v>
      </c>
      <c r="U230" s="161">
        <v>474</v>
      </c>
      <c r="V230" s="161">
        <v>143</v>
      </c>
    </row>
    <row r="231" spans="1:22" ht="12.75">
      <c r="A231" s="359"/>
      <c r="B231" s="366" t="s">
        <v>14</v>
      </c>
      <c r="C231" s="192">
        <v>13757</v>
      </c>
      <c r="D231" s="583">
        <v>728</v>
      </c>
      <c r="E231" s="583">
        <v>726</v>
      </c>
      <c r="F231" s="583">
        <v>729</v>
      </c>
      <c r="G231" s="583">
        <v>763</v>
      </c>
      <c r="H231" s="583">
        <v>860</v>
      </c>
      <c r="I231" s="583">
        <v>754</v>
      </c>
      <c r="J231" s="583">
        <v>894</v>
      </c>
      <c r="K231" s="583">
        <v>977</v>
      </c>
      <c r="L231" s="583">
        <v>1007</v>
      </c>
      <c r="M231" s="583">
        <v>901</v>
      </c>
      <c r="N231" s="583">
        <v>888</v>
      </c>
      <c r="O231" s="583">
        <v>995</v>
      </c>
      <c r="P231" s="583">
        <v>1026</v>
      </c>
      <c r="Q231" s="583">
        <v>932</v>
      </c>
      <c r="R231" s="583">
        <v>583</v>
      </c>
      <c r="S231" s="583">
        <v>426</v>
      </c>
      <c r="T231" s="583">
        <v>359</v>
      </c>
      <c r="U231" s="583">
        <v>160</v>
      </c>
      <c r="V231" s="583">
        <v>49</v>
      </c>
    </row>
    <row r="232" spans="1:22" ht="12.75">
      <c r="A232" s="16"/>
      <c r="B232" s="366" t="s">
        <v>386</v>
      </c>
      <c r="C232" s="192">
        <v>14616</v>
      </c>
      <c r="D232" s="583">
        <v>724</v>
      </c>
      <c r="E232" s="583">
        <v>646</v>
      </c>
      <c r="F232" s="583">
        <v>691</v>
      </c>
      <c r="G232" s="583">
        <v>717</v>
      </c>
      <c r="H232" s="583">
        <v>783</v>
      </c>
      <c r="I232" s="583">
        <v>633</v>
      </c>
      <c r="J232" s="583">
        <v>891</v>
      </c>
      <c r="K232" s="583">
        <v>955</v>
      </c>
      <c r="L232" s="583">
        <v>931</v>
      </c>
      <c r="M232" s="583">
        <v>844</v>
      </c>
      <c r="N232" s="583">
        <v>1009</v>
      </c>
      <c r="O232" s="583">
        <v>1117</v>
      </c>
      <c r="P232" s="583">
        <v>1191</v>
      </c>
      <c r="Q232" s="583">
        <v>1090</v>
      </c>
      <c r="R232" s="583">
        <v>762</v>
      </c>
      <c r="S232" s="583">
        <v>627</v>
      </c>
      <c r="T232" s="583">
        <v>597</v>
      </c>
      <c r="U232" s="583">
        <v>314</v>
      </c>
      <c r="V232" s="583">
        <v>94</v>
      </c>
    </row>
    <row r="233" spans="1:22">
      <c r="A233" s="359"/>
      <c r="B233" s="130"/>
      <c r="C233" s="29"/>
      <c r="D233" s="43"/>
      <c r="E233" s="43"/>
      <c r="F233" s="43"/>
      <c r="G233" s="29"/>
      <c r="H233" s="43"/>
      <c r="I233" s="43"/>
      <c r="J233" s="43"/>
      <c r="K233" s="43"/>
      <c r="L233" s="43"/>
      <c r="M233" s="29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>
      <c r="A234" s="359" t="s">
        <v>182</v>
      </c>
      <c r="B234" s="366" t="s">
        <v>28</v>
      </c>
      <c r="C234" s="192">
        <v>14282</v>
      </c>
      <c r="D234" s="161">
        <v>551</v>
      </c>
      <c r="E234" s="161">
        <v>612</v>
      </c>
      <c r="F234" s="161">
        <v>722</v>
      </c>
      <c r="G234" s="161">
        <v>746</v>
      </c>
      <c r="H234" s="161">
        <v>894</v>
      </c>
      <c r="I234" s="161">
        <v>893</v>
      </c>
      <c r="J234" s="161">
        <v>1020</v>
      </c>
      <c r="K234" s="161">
        <v>863</v>
      </c>
      <c r="L234" s="161">
        <v>870</v>
      </c>
      <c r="M234" s="161">
        <v>972</v>
      </c>
      <c r="N234" s="161">
        <v>1036</v>
      </c>
      <c r="O234" s="161">
        <v>1252</v>
      </c>
      <c r="P234" s="161">
        <v>1045</v>
      </c>
      <c r="Q234" s="161">
        <v>941</v>
      </c>
      <c r="R234" s="161">
        <v>637</v>
      </c>
      <c r="S234" s="161">
        <v>505</v>
      </c>
      <c r="T234" s="161">
        <v>447</v>
      </c>
      <c r="U234" s="161">
        <v>202</v>
      </c>
      <c r="V234" s="161">
        <v>74</v>
      </c>
    </row>
    <row r="235" spans="1:22" ht="12.75">
      <c r="A235" s="359"/>
      <c r="B235" s="366" t="s">
        <v>14</v>
      </c>
      <c r="C235" s="192">
        <v>7207</v>
      </c>
      <c r="D235" s="583">
        <v>289</v>
      </c>
      <c r="E235" s="583">
        <v>328</v>
      </c>
      <c r="F235" s="583">
        <v>370</v>
      </c>
      <c r="G235" s="583">
        <v>379</v>
      </c>
      <c r="H235" s="583">
        <v>462</v>
      </c>
      <c r="I235" s="583">
        <v>474</v>
      </c>
      <c r="J235" s="583">
        <v>519</v>
      </c>
      <c r="K235" s="583">
        <v>441</v>
      </c>
      <c r="L235" s="583">
        <v>431</v>
      </c>
      <c r="M235" s="583">
        <v>493</v>
      </c>
      <c r="N235" s="583">
        <v>519</v>
      </c>
      <c r="O235" s="583">
        <v>666</v>
      </c>
      <c r="P235" s="583">
        <v>539</v>
      </c>
      <c r="Q235" s="583">
        <v>489</v>
      </c>
      <c r="R235" s="583">
        <v>311</v>
      </c>
      <c r="S235" s="583">
        <v>217</v>
      </c>
      <c r="T235" s="583">
        <v>175</v>
      </c>
      <c r="U235" s="583">
        <v>81</v>
      </c>
      <c r="V235" s="583">
        <v>24</v>
      </c>
    </row>
    <row r="236" spans="1:22" ht="12.75">
      <c r="A236" s="16"/>
      <c r="B236" s="366" t="s">
        <v>386</v>
      </c>
      <c r="C236" s="192">
        <v>7075</v>
      </c>
      <c r="D236" s="583">
        <v>262</v>
      </c>
      <c r="E236" s="583">
        <v>284</v>
      </c>
      <c r="F236" s="583">
        <v>352</v>
      </c>
      <c r="G236" s="583">
        <v>367</v>
      </c>
      <c r="H236" s="583">
        <v>432</v>
      </c>
      <c r="I236" s="583">
        <v>419</v>
      </c>
      <c r="J236" s="583">
        <v>501</v>
      </c>
      <c r="K236" s="583">
        <v>422</v>
      </c>
      <c r="L236" s="583">
        <v>439</v>
      </c>
      <c r="M236" s="583">
        <v>479</v>
      </c>
      <c r="N236" s="583">
        <v>517</v>
      </c>
      <c r="O236" s="583">
        <v>586</v>
      </c>
      <c r="P236" s="583">
        <v>506</v>
      </c>
      <c r="Q236" s="583">
        <v>452</v>
      </c>
      <c r="R236" s="583">
        <v>326</v>
      </c>
      <c r="S236" s="583">
        <v>288</v>
      </c>
      <c r="T236" s="583">
        <v>272</v>
      </c>
      <c r="U236" s="583">
        <v>121</v>
      </c>
      <c r="V236" s="583">
        <v>50</v>
      </c>
    </row>
    <row r="237" spans="1:22">
      <c r="A237" s="359"/>
      <c r="B237" s="130"/>
      <c r="C237" s="29"/>
      <c r="D237" s="43"/>
      <c r="E237" s="43"/>
      <c r="F237" s="43"/>
      <c r="G237" s="29"/>
      <c r="H237" s="43"/>
      <c r="I237" s="43"/>
      <c r="J237" s="43"/>
      <c r="K237" s="43"/>
      <c r="L237" s="43"/>
      <c r="M237" s="29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>
      <c r="A238" s="359" t="s">
        <v>183</v>
      </c>
      <c r="B238" s="366" t="s">
        <v>28</v>
      </c>
      <c r="C238" s="192">
        <v>16802</v>
      </c>
      <c r="D238" s="161">
        <v>637</v>
      </c>
      <c r="E238" s="161">
        <v>589</v>
      </c>
      <c r="F238" s="161">
        <v>696</v>
      </c>
      <c r="G238" s="161">
        <v>751</v>
      </c>
      <c r="H238" s="161">
        <v>984</v>
      </c>
      <c r="I238" s="161">
        <v>961</v>
      </c>
      <c r="J238" s="161">
        <v>1128</v>
      </c>
      <c r="K238" s="161">
        <v>1089</v>
      </c>
      <c r="L238" s="161">
        <v>1064</v>
      </c>
      <c r="M238" s="161">
        <v>958</v>
      </c>
      <c r="N238" s="161">
        <v>1165</v>
      </c>
      <c r="O238" s="161">
        <v>1337</v>
      </c>
      <c r="P238" s="161">
        <v>1535</v>
      </c>
      <c r="Q238" s="161">
        <v>1251</v>
      </c>
      <c r="R238" s="161">
        <v>845</v>
      </c>
      <c r="S238" s="161">
        <v>810</v>
      </c>
      <c r="T238" s="161">
        <v>664</v>
      </c>
      <c r="U238" s="161">
        <v>269</v>
      </c>
      <c r="V238" s="161">
        <v>69</v>
      </c>
    </row>
    <row r="239" spans="1:22" ht="12.75">
      <c r="A239" s="359"/>
      <c r="B239" s="366" t="s">
        <v>14</v>
      </c>
      <c r="C239" s="192">
        <v>8480</v>
      </c>
      <c r="D239" s="583">
        <v>342</v>
      </c>
      <c r="E239" s="583">
        <v>330</v>
      </c>
      <c r="F239" s="583">
        <v>361</v>
      </c>
      <c r="G239" s="583">
        <v>380</v>
      </c>
      <c r="H239" s="583">
        <v>519</v>
      </c>
      <c r="I239" s="583">
        <v>495</v>
      </c>
      <c r="J239" s="583">
        <v>600</v>
      </c>
      <c r="K239" s="583">
        <v>622</v>
      </c>
      <c r="L239" s="583">
        <v>596</v>
      </c>
      <c r="M239" s="583">
        <v>519</v>
      </c>
      <c r="N239" s="583">
        <v>593</v>
      </c>
      <c r="O239" s="583">
        <v>701</v>
      </c>
      <c r="P239" s="583">
        <v>769</v>
      </c>
      <c r="Q239" s="583">
        <v>588</v>
      </c>
      <c r="R239" s="583">
        <v>362</v>
      </c>
      <c r="S239" s="583">
        <v>323</v>
      </c>
      <c r="T239" s="583">
        <v>248</v>
      </c>
      <c r="U239" s="583">
        <v>108</v>
      </c>
      <c r="V239" s="583">
        <v>24</v>
      </c>
    </row>
    <row r="240" spans="1:22" ht="12.75">
      <c r="A240" s="16"/>
      <c r="B240" s="366" t="s">
        <v>386</v>
      </c>
      <c r="C240" s="192">
        <v>8322</v>
      </c>
      <c r="D240" s="583">
        <v>295</v>
      </c>
      <c r="E240" s="583">
        <v>259</v>
      </c>
      <c r="F240" s="583">
        <v>335</v>
      </c>
      <c r="G240" s="583">
        <v>371</v>
      </c>
      <c r="H240" s="583">
        <v>465</v>
      </c>
      <c r="I240" s="583">
        <v>466</v>
      </c>
      <c r="J240" s="583">
        <v>528</v>
      </c>
      <c r="K240" s="583">
        <v>467</v>
      </c>
      <c r="L240" s="583">
        <v>468</v>
      </c>
      <c r="M240" s="583">
        <v>439</v>
      </c>
      <c r="N240" s="583">
        <v>572</v>
      </c>
      <c r="O240" s="583">
        <v>636</v>
      </c>
      <c r="P240" s="583">
        <v>766</v>
      </c>
      <c r="Q240" s="583">
        <v>663</v>
      </c>
      <c r="R240" s="583">
        <v>483</v>
      </c>
      <c r="S240" s="583">
        <v>487</v>
      </c>
      <c r="T240" s="583">
        <v>416</v>
      </c>
      <c r="U240" s="583">
        <v>161</v>
      </c>
      <c r="V240" s="583">
        <v>45</v>
      </c>
    </row>
    <row r="241" spans="1:22">
      <c r="A241" s="359"/>
      <c r="B241" s="130"/>
      <c r="C241" s="29"/>
      <c r="D241" s="43"/>
      <c r="E241" s="43"/>
      <c r="F241" s="43"/>
      <c r="G241" s="29"/>
      <c r="H241" s="43"/>
      <c r="I241" s="43"/>
      <c r="J241" s="43"/>
      <c r="K241" s="43"/>
      <c r="L241" s="43"/>
      <c r="M241" s="29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>
      <c r="A242" s="359" t="s">
        <v>184</v>
      </c>
      <c r="B242" s="366" t="s">
        <v>28</v>
      </c>
      <c r="C242" s="192">
        <v>3249</v>
      </c>
      <c r="D242" s="161">
        <v>119</v>
      </c>
      <c r="E242" s="161">
        <v>136</v>
      </c>
      <c r="F242" s="161">
        <v>127</v>
      </c>
      <c r="G242" s="161">
        <v>120</v>
      </c>
      <c r="H242" s="161">
        <v>190</v>
      </c>
      <c r="I242" s="161">
        <v>139</v>
      </c>
      <c r="J242" s="161">
        <v>188</v>
      </c>
      <c r="K242" s="161">
        <v>172</v>
      </c>
      <c r="L242" s="161">
        <v>191</v>
      </c>
      <c r="M242" s="161">
        <v>180</v>
      </c>
      <c r="N242" s="161">
        <v>238</v>
      </c>
      <c r="O242" s="161">
        <v>306</v>
      </c>
      <c r="P242" s="161">
        <v>309</v>
      </c>
      <c r="Q242" s="161">
        <v>278</v>
      </c>
      <c r="R242" s="161">
        <v>183</v>
      </c>
      <c r="S242" s="161">
        <v>125</v>
      </c>
      <c r="T242" s="161">
        <v>164</v>
      </c>
      <c r="U242" s="161">
        <v>68</v>
      </c>
      <c r="V242" s="161">
        <v>16</v>
      </c>
    </row>
    <row r="243" spans="1:22" ht="12.75">
      <c r="A243" s="359"/>
      <c r="B243" s="366" t="s">
        <v>14</v>
      </c>
      <c r="C243" s="192">
        <v>1552</v>
      </c>
      <c r="D243" s="583">
        <v>67</v>
      </c>
      <c r="E243" s="583">
        <v>73</v>
      </c>
      <c r="F243" s="583">
        <v>65</v>
      </c>
      <c r="G243" s="583">
        <v>64</v>
      </c>
      <c r="H243" s="583">
        <v>76</v>
      </c>
      <c r="I243" s="583">
        <v>82</v>
      </c>
      <c r="J243" s="583">
        <v>93</v>
      </c>
      <c r="K243" s="583">
        <v>89</v>
      </c>
      <c r="L243" s="583">
        <v>101</v>
      </c>
      <c r="M243" s="583">
        <v>84</v>
      </c>
      <c r="N243" s="583">
        <v>121</v>
      </c>
      <c r="O243" s="583">
        <v>155</v>
      </c>
      <c r="P243" s="583">
        <v>142</v>
      </c>
      <c r="Q243" s="583">
        <v>139</v>
      </c>
      <c r="R243" s="583">
        <v>66</v>
      </c>
      <c r="S243" s="583">
        <v>47</v>
      </c>
      <c r="T243" s="583">
        <v>54</v>
      </c>
      <c r="U243" s="583">
        <v>29</v>
      </c>
      <c r="V243" s="583">
        <v>5</v>
      </c>
    </row>
    <row r="244" spans="1:22" ht="12.75">
      <c r="A244" s="16"/>
      <c r="B244" s="366" t="s">
        <v>386</v>
      </c>
      <c r="C244" s="192">
        <v>1697</v>
      </c>
      <c r="D244" s="583">
        <v>52</v>
      </c>
      <c r="E244" s="583">
        <v>63</v>
      </c>
      <c r="F244" s="583">
        <v>62</v>
      </c>
      <c r="G244" s="583">
        <v>56</v>
      </c>
      <c r="H244" s="583">
        <v>114</v>
      </c>
      <c r="I244" s="583">
        <v>57</v>
      </c>
      <c r="J244" s="583">
        <v>95</v>
      </c>
      <c r="K244" s="583">
        <v>83</v>
      </c>
      <c r="L244" s="583">
        <v>90</v>
      </c>
      <c r="M244" s="583">
        <v>96</v>
      </c>
      <c r="N244" s="583">
        <v>117</v>
      </c>
      <c r="O244" s="583">
        <v>151</v>
      </c>
      <c r="P244" s="583">
        <v>167</v>
      </c>
      <c r="Q244" s="583">
        <v>139</v>
      </c>
      <c r="R244" s="583">
        <v>117</v>
      </c>
      <c r="S244" s="583">
        <v>78</v>
      </c>
      <c r="T244" s="583">
        <v>110</v>
      </c>
      <c r="U244" s="583">
        <v>39</v>
      </c>
      <c r="V244" s="583">
        <v>11</v>
      </c>
    </row>
    <row r="245" spans="1:22">
      <c r="A245" s="359"/>
      <c r="B245" s="130"/>
      <c r="C245" s="29"/>
      <c r="D245" s="43"/>
      <c r="E245" s="43"/>
      <c r="F245" s="43"/>
      <c r="G245" s="29"/>
      <c r="H245" s="43"/>
      <c r="I245" s="43"/>
      <c r="J245" s="43"/>
      <c r="K245" s="43"/>
      <c r="L245" s="43"/>
      <c r="M245" s="29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>
      <c r="A246" s="359" t="s">
        <v>185</v>
      </c>
      <c r="B246" s="366" t="s">
        <v>28</v>
      </c>
      <c r="C246" s="192">
        <v>4390</v>
      </c>
      <c r="D246" s="161">
        <v>119</v>
      </c>
      <c r="E246" s="161">
        <v>170</v>
      </c>
      <c r="F246" s="161">
        <v>203</v>
      </c>
      <c r="G246" s="161">
        <v>205</v>
      </c>
      <c r="H246" s="161">
        <v>273</v>
      </c>
      <c r="I246" s="161">
        <v>222</v>
      </c>
      <c r="J246" s="161">
        <v>281</v>
      </c>
      <c r="K246" s="161">
        <v>253</v>
      </c>
      <c r="L246" s="161">
        <v>239</v>
      </c>
      <c r="M246" s="161">
        <v>268</v>
      </c>
      <c r="N246" s="161">
        <v>359</v>
      </c>
      <c r="O246" s="161">
        <v>395</v>
      </c>
      <c r="P246" s="161">
        <v>346</v>
      </c>
      <c r="Q246" s="161">
        <v>343</v>
      </c>
      <c r="R246" s="161">
        <v>260</v>
      </c>
      <c r="S246" s="161">
        <v>200</v>
      </c>
      <c r="T246" s="161">
        <v>172</v>
      </c>
      <c r="U246" s="161">
        <v>59</v>
      </c>
      <c r="V246" s="161">
        <v>23</v>
      </c>
    </row>
    <row r="247" spans="1:22" ht="12.75">
      <c r="A247" s="359"/>
      <c r="B247" s="366" t="s">
        <v>14</v>
      </c>
      <c r="C247" s="192">
        <v>2224</v>
      </c>
      <c r="D247" s="583">
        <v>59</v>
      </c>
      <c r="E247" s="583">
        <v>75</v>
      </c>
      <c r="F247" s="583">
        <v>95</v>
      </c>
      <c r="G247" s="583">
        <v>109</v>
      </c>
      <c r="H247" s="583">
        <v>161</v>
      </c>
      <c r="I247" s="583">
        <v>134</v>
      </c>
      <c r="J247" s="583">
        <v>151</v>
      </c>
      <c r="K247" s="583">
        <v>145</v>
      </c>
      <c r="L247" s="583">
        <v>130</v>
      </c>
      <c r="M247" s="583">
        <v>160</v>
      </c>
      <c r="N247" s="583">
        <v>195</v>
      </c>
      <c r="O247" s="583">
        <v>198</v>
      </c>
      <c r="P247" s="583">
        <v>169</v>
      </c>
      <c r="Q247" s="583">
        <v>175</v>
      </c>
      <c r="R247" s="583">
        <v>112</v>
      </c>
      <c r="S247" s="583">
        <v>75</v>
      </c>
      <c r="T247" s="583">
        <v>57</v>
      </c>
      <c r="U247" s="583">
        <v>19</v>
      </c>
      <c r="V247" s="583">
        <v>5</v>
      </c>
    </row>
    <row r="248" spans="1:22" ht="12.75">
      <c r="A248" s="16"/>
      <c r="B248" s="366" t="s">
        <v>386</v>
      </c>
      <c r="C248" s="192">
        <v>2166</v>
      </c>
      <c r="D248" s="583">
        <v>60</v>
      </c>
      <c r="E248" s="583">
        <v>95</v>
      </c>
      <c r="F248" s="583">
        <v>108</v>
      </c>
      <c r="G248" s="583">
        <v>96</v>
      </c>
      <c r="H248" s="583">
        <v>112</v>
      </c>
      <c r="I248" s="583">
        <v>88</v>
      </c>
      <c r="J248" s="583">
        <v>130</v>
      </c>
      <c r="K248" s="583">
        <v>108</v>
      </c>
      <c r="L248" s="583">
        <v>109</v>
      </c>
      <c r="M248" s="583">
        <v>108</v>
      </c>
      <c r="N248" s="583">
        <v>164</v>
      </c>
      <c r="O248" s="583">
        <v>197</v>
      </c>
      <c r="P248" s="583">
        <v>177</v>
      </c>
      <c r="Q248" s="583">
        <v>168</v>
      </c>
      <c r="R248" s="583">
        <v>148</v>
      </c>
      <c r="S248" s="583">
        <v>125</v>
      </c>
      <c r="T248" s="583">
        <v>115</v>
      </c>
      <c r="U248" s="583">
        <v>40</v>
      </c>
      <c r="V248" s="583">
        <v>18</v>
      </c>
    </row>
    <row r="249" spans="1:22">
      <c r="A249" s="359"/>
      <c r="B249" s="130"/>
      <c r="C249" s="29"/>
      <c r="D249" s="43"/>
      <c r="E249" s="43"/>
      <c r="F249" s="43"/>
      <c r="G249" s="29"/>
      <c r="H249" s="43"/>
      <c r="I249" s="43"/>
      <c r="J249" s="43"/>
      <c r="K249" s="43"/>
      <c r="L249" s="43"/>
      <c r="M249" s="29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>
      <c r="A250" s="359" t="s">
        <v>186</v>
      </c>
      <c r="B250" s="366" t="s">
        <v>28</v>
      </c>
      <c r="C250" s="192">
        <v>14816</v>
      </c>
      <c r="D250" s="161">
        <v>715</v>
      </c>
      <c r="E250" s="161">
        <v>724</v>
      </c>
      <c r="F250" s="161">
        <v>713</v>
      </c>
      <c r="G250" s="161">
        <v>769</v>
      </c>
      <c r="H250" s="161">
        <v>1011</v>
      </c>
      <c r="I250" s="161">
        <v>966</v>
      </c>
      <c r="J250" s="161">
        <v>990</v>
      </c>
      <c r="K250" s="161">
        <v>952</v>
      </c>
      <c r="L250" s="161">
        <v>905</v>
      </c>
      <c r="M250" s="161">
        <v>962</v>
      </c>
      <c r="N250" s="161">
        <v>1109</v>
      </c>
      <c r="O250" s="161">
        <v>1161</v>
      </c>
      <c r="P250" s="161">
        <v>1158</v>
      </c>
      <c r="Q250" s="161">
        <v>1013</v>
      </c>
      <c r="R250" s="161">
        <v>632</v>
      </c>
      <c r="S250" s="161">
        <v>524</v>
      </c>
      <c r="T250" s="161">
        <v>339</v>
      </c>
      <c r="U250" s="161">
        <v>140</v>
      </c>
      <c r="V250" s="161">
        <v>33</v>
      </c>
    </row>
    <row r="251" spans="1:22" ht="12.75">
      <c r="A251" s="359"/>
      <c r="B251" s="366" t="s">
        <v>14</v>
      </c>
      <c r="C251" s="192">
        <v>7324</v>
      </c>
      <c r="D251" s="583">
        <v>365</v>
      </c>
      <c r="E251" s="583">
        <v>372</v>
      </c>
      <c r="F251" s="583">
        <v>364</v>
      </c>
      <c r="G251" s="583">
        <v>406</v>
      </c>
      <c r="H251" s="583">
        <v>528</v>
      </c>
      <c r="I251" s="583">
        <v>497</v>
      </c>
      <c r="J251" s="583">
        <v>501</v>
      </c>
      <c r="K251" s="583">
        <v>506</v>
      </c>
      <c r="L251" s="583">
        <v>434</v>
      </c>
      <c r="M251" s="583">
        <v>493</v>
      </c>
      <c r="N251" s="583">
        <v>556</v>
      </c>
      <c r="O251" s="583">
        <v>550</v>
      </c>
      <c r="P251" s="583">
        <v>588</v>
      </c>
      <c r="Q251" s="583">
        <v>489</v>
      </c>
      <c r="R251" s="583">
        <v>269</v>
      </c>
      <c r="S251" s="583">
        <v>222</v>
      </c>
      <c r="T251" s="583">
        <v>132</v>
      </c>
      <c r="U251" s="583">
        <v>42</v>
      </c>
      <c r="V251" s="583">
        <v>10</v>
      </c>
    </row>
    <row r="252" spans="1:22" ht="12.75">
      <c r="A252" s="16"/>
      <c r="B252" s="366" t="s">
        <v>386</v>
      </c>
      <c r="C252" s="192">
        <v>7492</v>
      </c>
      <c r="D252" s="583">
        <v>350</v>
      </c>
      <c r="E252" s="583">
        <v>352</v>
      </c>
      <c r="F252" s="583">
        <v>349</v>
      </c>
      <c r="G252" s="583">
        <v>363</v>
      </c>
      <c r="H252" s="583">
        <v>483</v>
      </c>
      <c r="I252" s="583">
        <v>469</v>
      </c>
      <c r="J252" s="583">
        <v>489</v>
      </c>
      <c r="K252" s="583">
        <v>446</v>
      </c>
      <c r="L252" s="583">
        <v>471</v>
      </c>
      <c r="M252" s="583">
        <v>469</v>
      </c>
      <c r="N252" s="583">
        <v>553</v>
      </c>
      <c r="O252" s="583">
        <v>611</v>
      </c>
      <c r="P252" s="583">
        <v>570</v>
      </c>
      <c r="Q252" s="583">
        <v>524</v>
      </c>
      <c r="R252" s="583">
        <v>363</v>
      </c>
      <c r="S252" s="583">
        <v>302</v>
      </c>
      <c r="T252" s="583">
        <v>207</v>
      </c>
      <c r="U252" s="583">
        <v>98</v>
      </c>
      <c r="V252" s="583">
        <v>23</v>
      </c>
    </row>
    <row r="253" spans="1:22">
      <c r="A253" s="359"/>
      <c r="B253" s="130"/>
      <c r="C253" s="29"/>
      <c r="D253" s="43"/>
      <c r="E253" s="43"/>
      <c r="F253" s="43"/>
      <c r="G253" s="29"/>
      <c r="H253" s="43"/>
      <c r="I253" s="43"/>
      <c r="J253" s="43"/>
      <c r="K253" s="43"/>
      <c r="L253" s="43"/>
      <c r="M253" s="29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>
      <c r="A254" s="359" t="s">
        <v>187</v>
      </c>
      <c r="B254" s="366" t="s">
        <v>28</v>
      </c>
      <c r="C254" s="192">
        <v>15135</v>
      </c>
      <c r="D254" s="161">
        <v>287</v>
      </c>
      <c r="E254" s="161">
        <v>486</v>
      </c>
      <c r="F254" s="161">
        <v>661</v>
      </c>
      <c r="G254" s="161">
        <v>718</v>
      </c>
      <c r="H254" s="161">
        <v>906</v>
      </c>
      <c r="I254" s="161">
        <v>775</v>
      </c>
      <c r="J254" s="161">
        <v>893</v>
      </c>
      <c r="K254" s="161">
        <v>887</v>
      </c>
      <c r="L254" s="161">
        <v>1048</v>
      </c>
      <c r="M254" s="161">
        <v>1028</v>
      </c>
      <c r="N254" s="161">
        <v>1199</v>
      </c>
      <c r="O254" s="161">
        <v>1272</v>
      </c>
      <c r="P254" s="161">
        <v>1185</v>
      </c>
      <c r="Q254" s="161">
        <v>1205</v>
      </c>
      <c r="R254" s="161">
        <v>948</v>
      </c>
      <c r="S254" s="161">
        <v>794</v>
      </c>
      <c r="T254" s="161">
        <v>544</v>
      </c>
      <c r="U254" s="161">
        <v>235</v>
      </c>
      <c r="V254" s="161">
        <v>64</v>
      </c>
    </row>
    <row r="255" spans="1:22" ht="12.75">
      <c r="A255" s="359"/>
      <c r="B255" s="366" t="s">
        <v>14</v>
      </c>
      <c r="C255" s="192">
        <v>7356</v>
      </c>
      <c r="D255" s="583">
        <v>147</v>
      </c>
      <c r="E255" s="583">
        <v>246</v>
      </c>
      <c r="F255" s="583">
        <v>346</v>
      </c>
      <c r="G255" s="583">
        <v>369</v>
      </c>
      <c r="H255" s="583">
        <v>448</v>
      </c>
      <c r="I255" s="583">
        <v>423</v>
      </c>
      <c r="J255" s="583">
        <v>474</v>
      </c>
      <c r="K255" s="583">
        <v>485</v>
      </c>
      <c r="L255" s="583">
        <v>521</v>
      </c>
      <c r="M255" s="583">
        <v>526</v>
      </c>
      <c r="N255" s="583">
        <v>618</v>
      </c>
      <c r="O255" s="583">
        <v>615</v>
      </c>
      <c r="P255" s="583">
        <v>558</v>
      </c>
      <c r="Q255" s="583">
        <v>527</v>
      </c>
      <c r="R255" s="583">
        <v>421</v>
      </c>
      <c r="S255" s="583">
        <v>312</v>
      </c>
      <c r="T255" s="583">
        <v>221</v>
      </c>
      <c r="U255" s="583">
        <v>80</v>
      </c>
      <c r="V255" s="583">
        <v>19</v>
      </c>
    </row>
    <row r="256" spans="1:22" ht="12.75">
      <c r="A256" s="16"/>
      <c r="B256" s="366" t="s">
        <v>386</v>
      </c>
      <c r="C256" s="192">
        <v>7779</v>
      </c>
      <c r="D256" s="583">
        <v>140</v>
      </c>
      <c r="E256" s="583">
        <v>240</v>
      </c>
      <c r="F256" s="583">
        <v>315</v>
      </c>
      <c r="G256" s="583">
        <v>349</v>
      </c>
      <c r="H256" s="583">
        <v>458</v>
      </c>
      <c r="I256" s="583">
        <v>352</v>
      </c>
      <c r="J256" s="583">
        <v>419</v>
      </c>
      <c r="K256" s="583">
        <v>402</v>
      </c>
      <c r="L256" s="583">
        <v>527</v>
      </c>
      <c r="M256" s="583">
        <v>502</v>
      </c>
      <c r="N256" s="583">
        <v>581</v>
      </c>
      <c r="O256" s="583">
        <v>657</v>
      </c>
      <c r="P256" s="583">
        <v>627</v>
      </c>
      <c r="Q256" s="583">
        <v>678</v>
      </c>
      <c r="R256" s="583">
        <v>527</v>
      </c>
      <c r="S256" s="583">
        <v>482</v>
      </c>
      <c r="T256" s="583">
        <v>323</v>
      </c>
      <c r="U256" s="583">
        <v>155</v>
      </c>
      <c r="V256" s="583">
        <v>45</v>
      </c>
    </row>
    <row r="257" spans="1:22">
      <c r="A257" s="359"/>
      <c r="B257" s="130"/>
      <c r="C257" s="29"/>
      <c r="D257" s="43"/>
      <c r="E257" s="43"/>
      <c r="F257" s="43"/>
      <c r="G257" s="29"/>
      <c r="H257" s="43"/>
      <c r="I257" s="43"/>
      <c r="J257" s="43"/>
      <c r="K257" s="43"/>
      <c r="L257" s="43"/>
      <c r="M257" s="29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>
      <c r="A258" s="359" t="s">
        <v>188</v>
      </c>
      <c r="B258" s="366" t="s">
        <v>28</v>
      </c>
      <c r="C258" s="192">
        <v>5845</v>
      </c>
      <c r="D258" s="161">
        <v>184</v>
      </c>
      <c r="E258" s="161">
        <v>226</v>
      </c>
      <c r="F258" s="161">
        <v>250</v>
      </c>
      <c r="G258" s="161">
        <v>271</v>
      </c>
      <c r="H258" s="161">
        <v>331</v>
      </c>
      <c r="I258" s="161">
        <v>312</v>
      </c>
      <c r="J258" s="161">
        <v>332</v>
      </c>
      <c r="K258" s="161">
        <v>365</v>
      </c>
      <c r="L258" s="161">
        <v>356</v>
      </c>
      <c r="M258" s="161">
        <v>370</v>
      </c>
      <c r="N258" s="161">
        <v>435</v>
      </c>
      <c r="O258" s="161">
        <v>523</v>
      </c>
      <c r="P258" s="161">
        <v>593</v>
      </c>
      <c r="Q258" s="161">
        <v>506</v>
      </c>
      <c r="R258" s="161">
        <v>367</v>
      </c>
      <c r="S258" s="161">
        <v>197</v>
      </c>
      <c r="T258" s="161">
        <v>149</v>
      </c>
      <c r="U258" s="161">
        <v>59</v>
      </c>
      <c r="V258" s="161">
        <v>19</v>
      </c>
    </row>
    <row r="259" spans="1:22" ht="12.75">
      <c r="A259" s="359"/>
      <c r="B259" s="366" t="s">
        <v>14</v>
      </c>
      <c r="C259" s="192">
        <v>2888</v>
      </c>
      <c r="D259" s="583">
        <v>97</v>
      </c>
      <c r="E259" s="583">
        <v>117</v>
      </c>
      <c r="F259" s="583">
        <v>111</v>
      </c>
      <c r="G259" s="583">
        <v>143</v>
      </c>
      <c r="H259" s="583">
        <v>168</v>
      </c>
      <c r="I259" s="583">
        <v>166</v>
      </c>
      <c r="J259" s="583">
        <v>185</v>
      </c>
      <c r="K259" s="583">
        <v>193</v>
      </c>
      <c r="L259" s="583">
        <v>194</v>
      </c>
      <c r="M259" s="583">
        <v>203</v>
      </c>
      <c r="N259" s="583">
        <v>219</v>
      </c>
      <c r="O259" s="583">
        <v>267</v>
      </c>
      <c r="P259" s="583">
        <v>278</v>
      </c>
      <c r="Q259" s="583">
        <v>223</v>
      </c>
      <c r="R259" s="583">
        <v>165</v>
      </c>
      <c r="S259" s="583">
        <v>82</v>
      </c>
      <c r="T259" s="583">
        <v>51</v>
      </c>
      <c r="U259" s="583">
        <v>19</v>
      </c>
      <c r="V259" s="583">
        <v>7</v>
      </c>
    </row>
    <row r="260" spans="1:22" ht="12.75">
      <c r="A260" s="16"/>
      <c r="B260" s="366" t="s">
        <v>386</v>
      </c>
      <c r="C260" s="192">
        <v>2957</v>
      </c>
      <c r="D260" s="583">
        <v>87</v>
      </c>
      <c r="E260" s="583">
        <v>109</v>
      </c>
      <c r="F260" s="583">
        <v>139</v>
      </c>
      <c r="G260" s="583">
        <v>128</v>
      </c>
      <c r="H260" s="583">
        <v>163</v>
      </c>
      <c r="I260" s="583">
        <v>146</v>
      </c>
      <c r="J260" s="583">
        <v>147</v>
      </c>
      <c r="K260" s="583">
        <v>172</v>
      </c>
      <c r="L260" s="583">
        <v>162</v>
      </c>
      <c r="M260" s="583">
        <v>167</v>
      </c>
      <c r="N260" s="583">
        <v>216</v>
      </c>
      <c r="O260" s="583">
        <v>256</v>
      </c>
      <c r="P260" s="583">
        <v>315</v>
      </c>
      <c r="Q260" s="583">
        <v>283</v>
      </c>
      <c r="R260" s="583">
        <v>202</v>
      </c>
      <c r="S260" s="583">
        <v>115</v>
      </c>
      <c r="T260" s="583">
        <v>98</v>
      </c>
      <c r="U260" s="583">
        <v>40</v>
      </c>
      <c r="V260" s="583">
        <v>12</v>
      </c>
    </row>
    <row r="261" spans="1:22">
      <c r="A261" s="359"/>
      <c r="B261" s="130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>
      <c r="A262" s="359" t="s">
        <v>189</v>
      </c>
      <c r="B262" s="366" t="s">
        <v>28</v>
      </c>
      <c r="C262" s="192">
        <v>9343</v>
      </c>
      <c r="D262" s="161">
        <v>361</v>
      </c>
      <c r="E262" s="161">
        <v>402</v>
      </c>
      <c r="F262" s="161">
        <v>458</v>
      </c>
      <c r="G262" s="161">
        <v>521</v>
      </c>
      <c r="H262" s="161">
        <v>543</v>
      </c>
      <c r="I262" s="161">
        <v>512</v>
      </c>
      <c r="J262" s="161">
        <v>545</v>
      </c>
      <c r="K262" s="161">
        <v>631</v>
      </c>
      <c r="L262" s="161">
        <v>605</v>
      </c>
      <c r="M262" s="161">
        <v>512</v>
      </c>
      <c r="N262" s="161">
        <v>581</v>
      </c>
      <c r="O262" s="161">
        <v>734</v>
      </c>
      <c r="P262" s="161">
        <v>894</v>
      </c>
      <c r="Q262" s="161">
        <v>749</v>
      </c>
      <c r="R262" s="161">
        <v>517</v>
      </c>
      <c r="S262" s="161">
        <v>266</v>
      </c>
      <c r="T262" s="161">
        <v>325</v>
      </c>
      <c r="U262" s="161">
        <v>145</v>
      </c>
      <c r="V262" s="161">
        <v>42</v>
      </c>
    </row>
    <row r="263" spans="1:22" ht="12.75">
      <c r="A263" s="359"/>
      <c r="B263" s="366" t="s">
        <v>14</v>
      </c>
      <c r="C263" s="192">
        <v>4768</v>
      </c>
      <c r="D263" s="583">
        <v>202</v>
      </c>
      <c r="E263" s="583">
        <v>220</v>
      </c>
      <c r="F263" s="583">
        <v>243</v>
      </c>
      <c r="G263" s="583">
        <v>260</v>
      </c>
      <c r="H263" s="583">
        <v>294</v>
      </c>
      <c r="I263" s="583">
        <v>286</v>
      </c>
      <c r="J263" s="583">
        <v>297</v>
      </c>
      <c r="K263" s="583">
        <v>344</v>
      </c>
      <c r="L263" s="583">
        <v>326</v>
      </c>
      <c r="M263" s="583">
        <v>282</v>
      </c>
      <c r="N263" s="583">
        <v>303</v>
      </c>
      <c r="O263" s="583">
        <v>374</v>
      </c>
      <c r="P263" s="583">
        <v>451</v>
      </c>
      <c r="Q263" s="583">
        <v>366</v>
      </c>
      <c r="R263" s="583">
        <v>219</v>
      </c>
      <c r="S263" s="583">
        <v>106</v>
      </c>
      <c r="T263" s="583">
        <v>118</v>
      </c>
      <c r="U263" s="583">
        <v>62</v>
      </c>
      <c r="V263" s="583">
        <v>15</v>
      </c>
    </row>
    <row r="264" spans="1:22" ht="12.75">
      <c r="A264" s="245"/>
      <c r="B264" s="382" t="s">
        <v>386</v>
      </c>
      <c r="C264" s="584">
        <v>4575</v>
      </c>
      <c r="D264" s="585">
        <v>159</v>
      </c>
      <c r="E264" s="585">
        <v>182</v>
      </c>
      <c r="F264" s="585">
        <v>215</v>
      </c>
      <c r="G264" s="585">
        <v>261</v>
      </c>
      <c r="H264" s="585">
        <v>249</v>
      </c>
      <c r="I264" s="585">
        <v>226</v>
      </c>
      <c r="J264" s="585">
        <v>248</v>
      </c>
      <c r="K264" s="585">
        <v>287</v>
      </c>
      <c r="L264" s="585">
        <v>279</v>
      </c>
      <c r="M264" s="585">
        <v>230</v>
      </c>
      <c r="N264" s="585">
        <v>278</v>
      </c>
      <c r="O264" s="585">
        <v>360</v>
      </c>
      <c r="P264" s="585">
        <v>443</v>
      </c>
      <c r="Q264" s="585">
        <v>383</v>
      </c>
      <c r="R264" s="585">
        <v>298</v>
      </c>
      <c r="S264" s="585">
        <v>160</v>
      </c>
      <c r="T264" s="585">
        <v>207</v>
      </c>
      <c r="U264" s="585">
        <v>83</v>
      </c>
      <c r="V264" s="585">
        <v>27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  <hyperlink ref="U3:V3" location="'Lista tabela'!A1" display="Lista tabela"/>
  </hyperlinks>
  <pageMargins left="0.25" right="0.25" top="0.75" bottom="0.75" header="0.3" footer="0.3"/>
  <pageSetup paperSize="9" scale="80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activeCell="J20" sqref="J20"/>
      <selection pane="bottomLeft" activeCell="J20" sqref="J20"/>
    </sheetView>
  </sheetViews>
  <sheetFormatPr defaultRowHeight="15"/>
  <cols>
    <col min="1" max="1" width="20.5703125" customWidth="1"/>
    <col min="2" max="2" width="9" customWidth="1"/>
    <col min="3" max="3" width="8.140625" customWidth="1"/>
    <col min="4" max="4" width="7.5703125" customWidth="1"/>
    <col min="5" max="5" width="8.140625" customWidth="1"/>
    <col min="6" max="6" width="8" customWidth="1"/>
    <col min="7" max="8" width="7.85546875" customWidth="1"/>
  </cols>
  <sheetData>
    <row r="2" spans="1:10">
      <c r="A2" s="770" t="s">
        <v>994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10" ht="15.75" thickBot="1">
      <c r="A3" s="365"/>
      <c r="B3" s="365"/>
      <c r="C3" s="365"/>
      <c r="D3" s="365"/>
      <c r="E3" s="365"/>
      <c r="F3" s="365"/>
      <c r="G3" s="365"/>
      <c r="H3" s="365"/>
      <c r="I3" s="750" t="s">
        <v>121</v>
      </c>
      <c r="J3" s="750"/>
    </row>
    <row r="4" spans="1:10">
      <c r="A4" s="773" t="s">
        <v>122</v>
      </c>
      <c r="B4" s="776" t="s">
        <v>340</v>
      </c>
      <c r="C4" s="779" t="s">
        <v>456</v>
      </c>
      <c r="D4" s="780"/>
      <c r="E4" s="780"/>
      <c r="F4" s="780"/>
      <c r="G4" s="780"/>
      <c r="H4" s="781"/>
      <c r="I4" s="776" t="s">
        <v>384</v>
      </c>
      <c r="J4" s="779" t="s">
        <v>875</v>
      </c>
    </row>
    <row r="5" spans="1:10">
      <c r="A5" s="774"/>
      <c r="B5" s="777"/>
      <c r="C5" s="786" t="s">
        <v>52</v>
      </c>
      <c r="D5" s="786"/>
      <c r="E5" s="786" t="s">
        <v>53</v>
      </c>
      <c r="F5" s="786"/>
      <c r="G5" s="786" t="s">
        <v>54</v>
      </c>
      <c r="H5" s="786"/>
      <c r="I5" s="782"/>
      <c r="J5" s="784"/>
    </row>
    <row r="6" spans="1:10" ht="15.75" thickBot="1">
      <c r="A6" s="775"/>
      <c r="B6" s="778"/>
      <c r="C6" s="586" t="s">
        <v>459</v>
      </c>
      <c r="D6" s="578" t="s">
        <v>55</v>
      </c>
      <c r="E6" s="586" t="s">
        <v>459</v>
      </c>
      <c r="F6" s="578" t="s">
        <v>55</v>
      </c>
      <c r="G6" s="586" t="s">
        <v>459</v>
      </c>
      <c r="H6" s="578" t="s">
        <v>55</v>
      </c>
      <c r="I6" s="783"/>
      <c r="J6" s="785"/>
    </row>
    <row r="7" spans="1:10">
      <c r="A7" s="912" t="s">
        <v>385</v>
      </c>
      <c r="B7" s="587">
        <v>1142495</v>
      </c>
      <c r="C7" s="587">
        <v>153178</v>
      </c>
      <c r="D7" s="588">
        <v>13.40732344561683</v>
      </c>
      <c r="E7" s="587">
        <v>758887</v>
      </c>
      <c r="F7" s="588">
        <v>66.423660497420116</v>
      </c>
      <c r="G7" s="587">
        <v>230430</v>
      </c>
      <c r="H7" s="588">
        <v>20.169016056963049</v>
      </c>
      <c r="I7" s="588">
        <v>43.17</v>
      </c>
      <c r="J7" s="588">
        <v>152.11000000000001</v>
      </c>
    </row>
    <row r="8" spans="1:10">
      <c r="A8" s="913" t="s">
        <v>127</v>
      </c>
      <c r="B8" s="589">
        <v>184843</v>
      </c>
      <c r="C8" s="589">
        <v>28669</v>
      </c>
      <c r="D8" s="590">
        <v>15.509919228750885</v>
      </c>
      <c r="E8" s="589">
        <v>123137</v>
      </c>
      <c r="F8" s="590">
        <v>66.617075031242734</v>
      </c>
      <c r="G8" s="589">
        <v>33037</v>
      </c>
      <c r="H8" s="591">
        <v>17.873005740006384</v>
      </c>
      <c r="I8" s="590">
        <v>41.246625514625926</v>
      </c>
      <c r="J8" s="590">
        <v>124.35</v>
      </c>
    </row>
    <row r="9" spans="1:10">
      <c r="A9" s="914" t="s">
        <v>128</v>
      </c>
      <c r="B9" s="589">
        <v>1890</v>
      </c>
      <c r="C9" s="589">
        <v>277</v>
      </c>
      <c r="D9" s="590">
        <v>14.656084656084655</v>
      </c>
      <c r="E9" s="589">
        <v>1089</v>
      </c>
      <c r="F9" s="590">
        <v>57.619047619047613</v>
      </c>
      <c r="G9" s="589">
        <v>524</v>
      </c>
      <c r="H9" s="591">
        <v>27.724867724867725</v>
      </c>
      <c r="I9" s="590">
        <v>45.995238095238093</v>
      </c>
      <c r="J9" s="590">
        <v>159.55000000000001</v>
      </c>
    </row>
    <row r="10" spans="1:10">
      <c r="A10" s="915" t="s">
        <v>129</v>
      </c>
      <c r="B10" s="589">
        <v>103937</v>
      </c>
      <c r="C10" s="589">
        <v>14502</v>
      </c>
      <c r="D10" s="590">
        <v>13.952682875203248</v>
      </c>
      <c r="E10" s="589">
        <v>69445</v>
      </c>
      <c r="F10" s="590">
        <v>66.814512637463082</v>
      </c>
      <c r="G10" s="589">
        <v>19990</v>
      </c>
      <c r="H10" s="591">
        <v>19.232804487333674</v>
      </c>
      <c r="I10" s="590">
        <v>42.459990186362894</v>
      </c>
      <c r="J10" s="590">
        <v>139.27000000000001</v>
      </c>
    </row>
    <row r="11" spans="1:10">
      <c r="A11" s="914" t="s">
        <v>130</v>
      </c>
      <c r="B11" s="589">
        <v>10135</v>
      </c>
      <c r="C11" s="589">
        <v>1413</v>
      </c>
      <c r="D11" s="590">
        <v>13.941785890478538</v>
      </c>
      <c r="E11" s="589">
        <v>6599</v>
      </c>
      <c r="F11" s="590">
        <v>65.111001480019738</v>
      </c>
      <c r="G11" s="589">
        <v>2123</v>
      </c>
      <c r="H11" s="591">
        <v>20.947212629501728</v>
      </c>
      <c r="I11" s="590">
        <v>42.924025653675379</v>
      </c>
      <c r="J11" s="590">
        <v>141.72</v>
      </c>
    </row>
    <row r="12" spans="1:10">
      <c r="A12" s="914" t="s">
        <v>131</v>
      </c>
      <c r="B12" s="589">
        <v>18088</v>
      </c>
      <c r="C12" s="589">
        <v>2393</v>
      </c>
      <c r="D12" s="590">
        <v>13.229765590446704</v>
      </c>
      <c r="E12" s="589">
        <v>12729</v>
      </c>
      <c r="F12" s="590">
        <v>70.372622733303842</v>
      </c>
      <c r="G12" s="589">
        <v>2966</v>
      </c>
      <c r="H12" s="591">
        <v>16.397611676249447</v>
      </c>
      <c r="I12" s="590">
        <v>41.968763821317999</v>
      </c>
      <c r="J12" s="590">
        <v>134.84</v>
      </c>
    </row>
    <row r="13" spans="1:10">
      <c r="A13" s="914" t="s">
        <v>132</v>
      </c>
      <c r="B13" s="589">
        <v>15146</v>
      </c>
      <c r="C13" s="589">
        <v>1874</v>
      </c>
      <c r="D13" s="590">
        <v>12.372903736960254</v>
      </c>
      <c r="E13" s="589">
        <v>10123</v>
      </c>
      <c r="F13" s="590">
        <v>66.836128350719662</v>
      </c>
      <c r="G13" s="589">
        <v>3149</v>
      </c>
      <c r="H13" s="591">
        <v>20.790967912320085</v>
      </c>
      <c r="I13" s="590">
        <v>43.95107619173379</v>
      </c>
      <c r="J13" s="590">
        <v>163.27000000000001</v>
      </c>
    </row>
    <row r="14" spans="1:10">
      <c r="A14" s="914" t="s">
        <v>133</v>
      </c>
      <c r="B14" s="589">
        <v>9300</v>
      </c>
      <c r="C14" s="589">
        <v>918</v>
      </c>
      <c r="D14" s="590">
        <v>9.870967741935484</v>
      </c>
      <c r="E14" s="589">
        <v>5976</v>
      </c>
      <c r="F14" s="590">
        <v>64.258064516129025</v>
      </c>
      <c r="G14" s="589">
        <v>2406</v>
      </c>
      <c r="H14" s="591">
        <v>25.870967741935484</v>
      </c>
      <c r="I14" s="590">
        <v>47.062795698924731</v>
      </c>
      <c r="J14" s="590">
        <v>241.2</v>
      </c>
    </row>
    <row r="15" spans="1:10">
      <c r="A15" s="914" t="s">
        <v>134</v>
      </c>
      <c r="B15" s="589">
        <v>10168</v>
      </c>
      <c r="C15" s="589">
        <v>1316</v>
      </c>
      <c r="D15" s="590">
        <v>12.942564909520064</v>
      </c>
      <c r="E15" s="589">
        <v>7124</v>
      </c>
      <c r="F15" s="590">
        <v>70.06294256490952</v>
      </c>
      <c r="G15" s="589">
        <v>1728</v>
      </c>
      <c r="H15" s="591">
        <v>16.994492525570418</v>
      </c>
      <c r="I15" s="590">
        <v>42.362706530291106</v>
      </c>
      <c r="J15" s="590">
        <v>142.91</v>
      </c>
    </row>
    <row r="16" spans="1:10">
      <c r="A16" s="914" t="s">
        <v>135</v>
      </c>
      <c r="B16" s="589">
        <v>4293</v>
      </c>
      <c r="C16" s="589">
        <v>560</v>
      </c>
      <c r="D16" s="590">
        <v>13.044491031912417</v>
      </c>
      <c r="E16" s="589">
        <v>2873</v>
      </c>
      <c r="F16" s="590">
        <v>66.922897740507807</v>
      </c>
      <c r="G16" s="589">
        <v>860</v>
      </c>
      <c r="H16" s="591">
        <v>20.032611227579782</v>
      </c>
      <c r="I16" s="590">
        <v>43.018634987188449</v>
      </c>
      <c r="J16" s="590">
        <v>139.25</v>
      </c>
    </row>
    <row r="17" spans="1:10">
      <c r="A17" s="914" t="s">
        <v>136</v>
      </c>
      <c r="B17" s="589">
        <v>8388</v>
      </c>
      <c r="C17" s="589">
        <v>1201</v>
      </c>
      <c r="D17" s="590">
        <v>14.318073438245113</v>
      </c>
      <c r="E17" s="589">
        <v>5597</v>
      </c>
      <c r="F17" s="590">
        <v>66.726275631855032</v>
      </c>
      <c r="G17" s="589">
        <v>1590</v>
      </c>
      <c r="H17" s="591">
        <v>18.955650929899857</v>
      </c>
      <c r="I17" s="590">
        <v>42.525274201239867</v>
      </c>
      <c r="J17" s="590">
        <v>133.88</v>
      </c>
    </row>
    <row r="18" spans="1:10">
      <c r="A18" s="916" t="s">
        <v>940</v>
      </c>
      <c r="B18" s="589">
        <v>47491</v>
      </c>
      <c r="C18" s="589">
        <v>6119</v>
      </c>
      <c r="D18" s="590">
        <v>12.884546545661282</v>
      </c>
      <c r="E18" s="589">
        <v>30928</v>
      </c>
      <c r="F18" s="590">
        <v>65.123918216083041</v>
      </c>
      <c r="G18" s="589">
        <v>10444</v>
      </c>
      <c r="H18" s="591">
        <v>21.991535238255668</v>
      </c>
      <c r="I18" s="590">
        <v>43.933418963593105</v>
      </c>
      <c r="J18" s="590">
        <v>170.18</v>
      </c>
    </row>
    <row r="19" spans="1:10">
      <c r="A19" s="914" t="s">
        <v>137</v>
      </c>
      <c r="B19" s="589">
        <v>25150</v>
      </c>
      <c r="C19" s="589">
        <v>3357</v>
      </c>
      <c r="D19" s="590">
        <v>13.347912524850894</v>
      </c>
      <c r="E19" s="589">
        <v>16341</v>
      </c>
      <c r="F19" s="590">
        <v>64.974155069582508</v>
      </c>
      <c r="G19" s="589">
        <v>5452</v>
      </c>
      <c r="H19" s="591">
        <v>21.677932405566601</v>
      </c>
      <c r="I19" s="590">
        <v>43.556858846918487</v>
      </c>
      <c r="J19" s="590">
        <v>155.01</v>
      </c>
    </row>
    <row r="20" spans="1:10">
      <c r="A20" s="915" t="s">
        <v>138</v>
      </c>
      <c r="B20" s="589">
        <v>59802</v>
      </c>
      <c r="C20" s="589">
        <v>8328</v>
      </c>
      <c r="D20" s="590">
        <v>13.925955653657068</v>
      </c>
      <c r="E20" s="589">
        <v>40341</v>
      </c>
      <c r="F20" s="590">
        <v>67.45761011337413</v>
      </c>
      <c r="G20" s="589">
        <v>11133</v>
      </c>
      <c r="H20" s="591">
        <v>18.6164342329688</v>
      </c>
      <c r="I20" s="590">
        <v>42.441490251162172</v>
      </c>
      <c r="J20" s="590">
        <v>139.55000000000001</v>
      </c>
    </row>
    <row r="21" spans="1:10">
      <c r="A21" s="914" t="s">
        <v>139</v>
      </c>
      <c r="B21" s="589">
        <v>3338</v>
      </c>
      <c r="C21" s="589">
        <v>292</v>
      </c>
      <c r="D21" s="590">
        <v>8.7477531455961657</v>
      </c>
      <c r="E21" s="589">
        <v>2159</v>
      </c>
      <c r="F21" s="590">
        <v>64.679448771719592</v>
      </c>
      <c r="G21" s="589">
        <v>887</v>
      </c>
      <c r="H21" s="591">
        <v>26.57279808268424</v>
      </c>
      <c r="I21" s="590">
        <v>47.804074295985622</v>
      </c>
      <c r="J21" s="590">
        <v>233.33</v>
      </c>
    </row>
    <row r="22" spans="1:10">
      <c r="A22" s="915" t="s">
        <v>140</v>
      </c>
      <c r="B22" s="589">
        <v>53281</v>
      </c>
      <c r="C22" s="589">
        <v>7468</v>
      </c>
      <c r="D22" s="590">
        <v>14.016253448696533</v>
      </c>
      <c r="E22" s="589">
        <v>36580</v>
      </c>
      <c r="F22" s="590">
        <v>68.654867588821531</v>
      </c>
      <c r="G22" s="589">
        <v>9233</v>
      </c>
      <c r="H22" s="591">
        <v>17.328878962481937</v>
      </c>
      <c r="I22" s="590">
        <v>41.806441320545787</v>
      </c>
      <c r="J22" s="590">
        <v>128.91</v>
      </c>
    </row>
    <row r="23" spans="1:10">
      <c r="A23" s="914" t="s">
        <v>141</v>
      </c>
      <c r="B23" s="589">
        <v>69</v>
      </c>
      <c r="C23" s="589">
        <v>3</v>
      </c>
      <c r="D23" s="590">
        <v>4.3478260869565215</v>
      </c>
      <c r="E23" s="589">
        <v>51</v>
      </c>
      <c r="F23" s="590">
        <v>73.91304347826086</v>
      </c>
      <c r="G23" s="589">
        <v>15</v>
      </c>
      <c r="H23" s="591">
        <v>21.739130434782609</v>
      </c>
      <c r="I23" s="590">
        <v>46.130434782608695</v>
      </c>
      <c r="J23" s="591">
        <v>500</v>
      </c>
    </row>
    <row r="24" spans="1:10">
      <c r="A24" s="914" t="s">
        <v>142</v>
      </c>
      <c r="B24" s="589">
        <v>242</v>
      </c>
      <c r="C24" s="589">
        <v>22</v>
      </c>
      <c r="D24" s="590">
        <v>9.0909090909090917</v>
      </c>
      <c r="E24" s="589">
        <v>149</v>
      </c>
      <c r="F24" s="590">
        <v>61.570247933884289</v>
      </c>
      <c r="G24" s="589">
        <v>71</v>
      </c>
      <c r="H24" s="591">
        <v>29.338842975206614</v>
      </c>
      <c r="I24" s="590">
        <v>47.933884297520663</v>
      </c>
      <c r="J24" s="590">
        <v>197.56</v>
      </c>
    </row>
    <row r="25" spans="1:10">
      <c r="A25" s="915" t="s">
        <v>143</v>
      </c>
      <c r="B25" s="592">
        <v>60135</v>
      </c>
      <c r="C25" s="592">
        <v>8084</v>
      </c>
      <c r="D25" s="593">
        <v>13.443086388958179</v>
      </c>
      <c r="E25" s="592">
        <v>39602</v>
      </c>
      <c r="F25" s="593">
        <v>65.855159225076903</v>
      </c>
      <c r="G25" s="592">
        <v>12449</v>
      </c>
      <c r="H25" s="593">
        <v>20.701754385964914</v>
      </c>
      <c r="I25" s="593">
        <v>43.42</v>
      </c>
      <c r="J25" s="593">
        <v>164.12</v>
      </c>
    </row>
    <row r="26" spans="1:10">
      <c r="A26" s="367" t="s">
        <v>144</v>
      </c>
      <c r="B26" s="589">
        <v>14216</v>
      </c>
      <c r="C26" s="589">
        <v>1850</v>
      </c>
      <c r="D26" s="590">
        <v>13.013505908835116</v>
      </c>
      <c r="E26" s="589">
        <v>9428</v>
      </c>
      <c r="F26" s="590">
        <v>66.319639842431073</v>
      </c>
      <c r="G26" s="589">
        <v>2938</v>
      </c>
      <c r="H26" s="591">
        <v>20.66685424873382</v>
      </c>
      <c r="I26" s="590">
        <v>43.610509285312325</v>
      </c>
      <c r="J26" s="590">
        <v>166.84</v>
      </c>
    </row>
    <row r="27" spans="1:10">
      <c r="A27" s="367" t="s">
        <v>145</v>
      </c>
      <c r="B27" s="589">
        <v>1038</v>
      </c>
      <c r="C27" s="589">
        <v>127</v>
      </c>
      <c r="D27" s="590">
        <v>12.235067437379577</v>
      </c>
      <c r="E27" s="589">
        <v>594</v>
      </c>
      <c r="F27" s="590">
        <v>57.225433526011557</v>
      </c>
      <c r="G27" s="589">
        <v>317</v>
      </c>
      <c r="H27" s="591">
        <v>30.539499036608863</v>
      </c>
      <c r="I27" s="590">
        <v>47.9990366088632</v>
      </c>
      <c r="J27" s="590">
        <v>266.88</v>
      </c>
    </row>
    <row r="28" spans="1:10">
      <c r="A28" s="367" t="s">
        <v>146</v>
      </c>
      <c r="B28" s="589">
        <v>11772</v>
      </c>
      <c r="C28" s="589">
        <v>1830</v>
      </c>
      <c r="D28" s="590">
        <v>15.545361875637104</v>
      </c>
      <c r="E28" s="589">
        <v>7785</v>
      </c>
      <c r="F28" s="590">
        <v>66.131498470948017</v>
      </c>
      <c r="G28" s="589">
        <v>2157</v>
      </c>
      <c r="H28" s="591">
        <v>18.323139653414884</v>
      </c>
      <c r="I28" s="590">
        <v>41.453448861705745</v>
      </c>
      <c r="J28" s="590">
        <v>131.71</v>
      </c>
    </row>
    <row r="29" spans="1:10">
      <c r="A29" s="367" t="s">
        <v>147</v>
      </c>
      <c r="B29" s="589">
        <v>20066</v>
      </c>
      <c r="C29" s="589">
        <v>2691</v>
      </c>
      <c r="D29" s="590">
        <v>13.410744543008073</v>
      </c>
      <c r="E29" s="589">
        <v>13368</v>
      </c>
      <c r="F29" s="590">
        <v>66.620153493471548</v>
      </c>
      <c r="G29" s="589">
        <v>4007</v>
      </c>
      <c r="H29" s="591">
        <v>19.969101963520384</v>
      </c>
      <c r="I29" s="590">
        <v>42.974284859962125</v>
      </c>
      <c r="J29" s="590">
        <v>159.15</v>
      </c>
    </row>
    <row r="30" spans="1:10">
      <c r="A30" s="367" t="s">
        <v>148</v>
      </c>
      <c r="B30" s="589">
        <v>11060</v>
      </c>
      <c r="C30" s="589">
        <v>1446</v>
      </c>
      <c r="D30" s="590">
        <v>13.074141048824591</v>
      </c>
      <c r="E30" s="589">
        <v>7146</v>
      </c>
      <c r="F30" s="590">
        <v>64.611211573236886</v>
      </c>
      <c r="G30" s="589">
        <v>2468</v>
      </c>
      <c r="H30" s="591">
        <v>22.314647377938517</v>
      </c>
      <c r="I30" s="590">
        <v>44.509132007233276</v>
      </c>
      <c r="J30" s="590">
        <v>176.97</v>
      </c>
    </row>
    <row r="31" spans="1:10">
      <c r="A31" s="367" t="s">
        <v>149</v>
      </c>
      <c r="B31" s="589">
        <v>1983</v>
      </c>
      <c r="C31" s="589">
        <v>140</v>
      </c>
      <c r="D31" s="590">
        <v>7.0600100857286936</v>
      </c>
      <c r="E31" s="589">
        <v>1281</v>
      </c>
      <c r="F31" s="590">
        <v>64.599092284417551</v>
      </c>
      <c r="G31" s="589">
        <v>562</v>
      </c>
      <c r="H31" s="591">
        <v>28.340897629853757</v>
      </c>
      <c r="I31" s="590">
        <v>49.700958144225922</v>
      </c>
      <c r="J31" s="590">
        <v>386.34</v>
      </c>
    </row>
    <row r="32" spans="1:10">
      <c r="A32" s="914" t="s">
        <v>150</v>
      </c>
      <c r="B32" s="589">
        <v>976</v>
      </c>
      <c r="C32" s="589">
        <v>126</v>
      </c>
      <c r="D32" s="590">
        <v>12.909836065573771</v>
      </c>
      <c r="E32" s="589">
        <v>677</v>
      </c>
      <c r="F32" s="590">
        <v>69.364754098360663</v>
      </c>
      <c r="G32" s="589">
        <v>173</v>
      </c>
      <c r="H32" s="591">
        <v>17.725409836065573</v>
      </c>
      <c r="I32" s="590">
        <v>43.170081967213115</v>
      </c>
      <c r="J32" s="590">
        <v>152.07</v>
      </c>
    </row>
    <row r="33" spans="1:10">
      <c r="A33" s="914" t="s">
        <v>151</v>
      </c>
      <c r="B33" s="589">
        <v>1738</v>
      </c>
      <c r="C33" s="589">
        <v>145</v>
      </c>
      <c r="D33" s="590">
        <v>8.3429228998849254</v>
      </c>
      <c r="E33" s="589">
        <v>1086</v>
      </c>
      <c r="F33" s="590">
        <v>62.485615650172612</v>
      </c>
      <c r="G33" s="589">
        <v>507</v>
      </c>
      <c r="H33" s="591">
        <v>29.171461449942466</v>
      </c>
      <c r="I33" s="590">
        <v>49.676064441887227</v>
      </c>
      <c r="J33" s="590">
        <v>322.37</v>
      </c>
    </row>
    <row r="34" spans="1:10">
      <c r="A34" s="914" t="s">
        <v>152</v>
      </c>
      <c r="B34" s="589">
        <v>8340</v>
      </c>
      <c r="C34" s="589">
        <v>1026</v>
      </c>
      <c r="D34" s="590">
        <v>12.302158273381295</v>
      </c>
      <c r="E34" s="589">
        <v>5488</v>
      </c>
      <c r="F34" s="590">
        <v>65.803357314148684</v>
      </c>
      <c r="G34" s="589">
        <v>1826</v>
      </c>
      <c r="H34" s="591">
        <v>21.894484412470025</v>
      </c>
      <c r="I34" s="590">
        <v>44.291007194244607</v>
      </c>
      <c r="J34" s="590">
        <v>166.45</v>
      </c>
    </row>
    <row r="35" spans="1:10">
      <c r="A35" s="914" t="s">
        <v>153</v>
      </c>
      <c r="B35" s="589">
        <v>19220</v>
      </c>
      <c r="C35" s="589">
        <v>2114</v>
      </c>
      <c r="D35" s="590">
        <v>10.998959417273674</v>
      </c>
      <c r="E35" s="589">
        <v>12767</v>
      </c>
      <c r="F35" s="590">
        <v>66.425598335067633</v>
      </c>
      <c r="G35" s="589">
        <v>4339</v>
      </c>
      <c r="H35" s="591">
        <v>22.575442247658689</v>
      </c>
      <c r="I35" s="590">
        <v>45.737877211238292</v>
      </c>
      <c r="J35" s="590">
        <v>205.47</v>
      </c>
    </row>
    <row r="36" spans="1:10">
      <c r="A36" s="914" t="s">
        <v>154</v>
      </c>
      <c r="B36" s="589">
        <v>5413</v>
      </c>
      <c r="C36" s="589">
        <v>582</v>
      </c>
      <c r="D36" s="590">
        <v>10.751893589506743</v>
      </c>
      <c r="E36" s="589">
        <v>3749</v>
      </c>
      <c r="F36" s="590">
        <v>69.259190836874197</v>
      </c>
      <c r="G36" s="589">
        <v>1082</v>
      </c>
      <c r="H36" s="591">
        <v>19.988915573619064</v>
      </c>
      <c r="I36" s="590">
        <v>44.855532976168483</v>
      </c>
      <c r="J36" s="590">
        <v>198.12</v>
      </c>
    </row>
    <row r="37" spans="1:10">
      <c r="A37" s="914" t="s">
        <v>155</v>
      </c>
      <c r="B37" s="589">
        <v>17965</v>
      </c>
      <c r="C37" s="589">
        <v>2612</v>
      </c>
      <c r="D37" s="590">
        <v>14.539382131923183</v>
      </c>
      <c r="E37" s="589">
        <v>12590</v>
      </c>
      <c r="F37" s="590">
        <v>70.080712496521016</v>
      </c>
      <c r="G37" s="589">
        <v>2763</v>
      </c>
      <c r="H37" s="591">
        <v>15.379905371555802</v>
      </c>
      <c r="I37" s="590">
        <v>39.953186752017814</v>
      </c>
      <c r="J37" s="590">
        <v>105.01</v>
      </c>
    </row>
    <row r="38" spans="1:10">
      <c r="A38" s="914" t="s">
        <v>156</v>
      </c>
      <c r="B38" s="589">
        <v>1380</v>
      </c>
      <c r="C38" s="589">
        <v>133</v>
      </c>
      <c r="D38" s="590">
        <v>9.6376811594202909</v>
      </c>
      <c r="E38" s="589">
        <v>907</v>
      </c>
      <c r="F38" s="590">
        <v>65.724637681159422</v>
      </c>
      <c r="G38" s="589">
        <v>340</v>
      </c>
      <c r="H38" s="591">
        <v>24.637681159420293</v>
      </c>
      <c r="I38" s="590">
        <v>47.073913043478264</v>
      </c>
      <c r="J38" s="590">
        <v>228.71</v>
      </c>
    </row>
    <row r="39" spans="1:10">
      <c r="A39" s="914" t="s">
        <v>157</v>
      </c>
      <c r="B39" s="589">
        <v>260</v>
      </c>
      <c r="C39" s="589">
        <v>11</v>
      </c>
      <c r="D39" s="590">
        <v>4.2307692307692308</v>
      </c>
      <c r="E39" s="589">
        <v>122</v>
      </c>
      <c r="F39" s="590">
        <v>46.92307692307692</v>
      </c>
      <c r="G39" s="589">
        <v>127</v>
      </c>
      <c r="H39" s="591">
        <v>48.846153846153847</v>
      </c>
      <c r="I39" s="590">
        <v>58.392307692307689</v>
      </c>
      <c r="J39" s="590">
        <v>608.33000000000004</v>
      </c>
    </row>
    <row r="40" spans="1:10">
      <c r="A40" s="914" t="s">
        <v>158</v>
      </c>
      <c r="B40" s="589">
        <v>34953</v>
      </c>
      <c r="C40" s="589">
        <v>5144</v>
      </c>
      <c r="D40" s="590">
        <v>14.716905558893369</v>
      </c>
      <c r="E40" s="589">
        <v>23348</v>
      </c>
      <c r="F40" s="590">
        <v>66.798271965210418</v>
      </c>
      <c r="G40" s="589">
        <v>6461</v>
      </c>
      <c r="H40" s="591">
        <v>18.484822475896205</v>
      </c>
      <c r="I40" s="590">
        <v>41.778388121191313</v>
      </c>
      <c r="J40" s="590">
        <v>127.54</v>
      </c>
    </row>
    <row r="41" spans="1:10">
      <c r="A41" s="914" t="s">
        <v>159</v>
      </c>
      <c r="B41" s="589">
        <v>13355</v>
      </c>
      <c r="C41" s="589">
        <v>1293</v>
      </c>
      <c r="D41" s="590">
        <v>9.6817671284163236</v>
      </c>
      <c r="E41" s="589">
        <v>9001</v>
      </c>
      <c r="F41" s="590">
        <v>67.397978285286413</v>
      </c>
      <c r="G41" s="589">
        <v>3061</v>
      </c>
      <c r="H41" s="591">
        <v>22.920254586297268</v>
      </c>
      <c r="I41" s="590">
        <v>46.313216023961061</v>
      </c>
      <c r="J41" s="590">
        <v>219.67</v>
      </c>
    </row>
    <row r="42" spans="1:10">
      <c r="A42" s="914" t="s">
        <v>904</v>
      </c>
      <c r="B42" s="589">
        <v>3140</v>
      </c>
      <c r="C42" s="589">
        <v>410</v>
      </c>
      <c r="D42" s="590">
        <v>13.057324840764331</v>
      </c>
      <c r="E42" s="589">
        <v>2012</v>
      </c>
      <c r="F42" s="590">
        <v>64.076433121019107</v>
      </c>
      <c r="G42" s="589">
        <v>718</v>
      </c>
      <c r="H42" s="591">
        <v>22.866242038216562</v>
      </c>
      <c r="I42" s="590">
        <v>45.23535031847134</v>
      </c>
      <c r="J42" s="590">
        <v>180.58</v>
      </c>
    </row>
    <row r="43" spans="1:10">
      <c r="A43" s="914" t="s">
        <v>161</v>
      </c>
      <c r="B43" s="589">
        <v>10147</v>
      </c>
      <c r="C43" s="589">
        <v>1232</v>
      </c>
      <c r="D43" s="590">
        <v>12.141519660983542</v>
      </c>
      <c r="E43" s="589">
        <v>7324</v>
      </c>
      <c r="F43" s="590">
        <v>72.17896915344437</v>
      </c>
      <c r="G43" s="589">
        <v>1591</v>
      </c>
      <c r="H43" s="591">
        <v>15.679511185572089</v>
      </c>
      <c r="I43" s="590">
        <v>41.922045924903912</v>
      </c>
      <c r="J43" s="590">
        <v>143.44999999999999</v>
      </c>
    </row>
    <row r="44" spans="1:10">
      <c r="A44" s="914" t="s">
        <v>162</v>
      </c>
      <c r="B44" s="589">
        <v>23639</v>
      </c>
      <c r="C44" s="589">
        <v>2955</v>
      </c>
      <c r="D44" s="590">
        <v>12.500528787173737</v>
      </c>
      <c r="E44" s="589">
        <v>15553</v>
      </c>
      <c r="F44" s="590">
        <v>65.793815305215958</v>
      </c>
      <c r="G44" s="589">
        <v>5131</v>
      </c>
      <c r="H44" s="591">
        <v>21.705655907610304</v>
      </c>
      <c r="I44" s="590">
        <v>44.058885739667495</v>
      </c>
      <c r="J44" s="590">
        <v>162.9</v>
      </c>
    </row>
    <row r="45" spans="1:10">
      <c r="A45" s="914" t="s">
        <v>163</v>
      </c>
      <c r="B45" s="589">
        <v>14853</v>
      </c>
      <c r="C45" s="589">
        <v>1962</v>
      </c>
      <c r="D45" s="590">
        <v>13.209452635831145</v>
      </c>
      <c r="E45" s="589">
        <v>9170</v>
      </c>
      <c r="F45" s="590">
        <v>61.738369352992663</v>
      </c>
      <c r="G45" s="589">
        <v>3721</v>
      </c>
      <c r="H45" s="591">
        <v>25.052178011176196</v>
      </c>
      <c r="I45" s="590">
        <v>44.980609977782265</v>
      </c>
      <c r="J45" s="590">
        <v>179.21</v>
      </c>
    </row>
    <row r="46" spans="1:10">
      <c r="A46" s="914" t="s">
        <v>164</v>
      </c>
      <c r="B46" s="589">
        <v>11839</v>
      </c>
      <c r="C46" s="589">
        <v>1562</v>
      </c>
      <c r="D46" s="590">
        <v>13.19368189880902</v>
      </c>
      <c r="E46" s="589">
        <v>7589</v>
      </c>
      <c r="F46" s="590">
        <v>64.101697778528589</v>
      </c>
      <c r="G46" s="589">
        <v>2688</v>
      </c>
      <c r="H46" s="591">
        <v>22.704620322662386</v>
      </c>
      <c r="I46" s="590">
        <v>44.344539234732665</v>
      </c>
      <c r="J46" s="590">
        <v>160.79</v>
      </c>
    </row>
    <row r="47" spans="1:10">
      <c r="A47" s="914" t="s">
        <v>165</v>
      </c>
      <c r="B47" s="589">
        <v>23419</v>
      </c>
      <c r="C47" s="589">
        <v>2628</v>
      </c>
      <c r="D47" s="590">
        <v>11.221657628421369</v>
      </c>
      <c r="E47" s="589">
        <v>15916</v>
      </c>
      <c r="F47" s="590">
        <v>67.961911268628043</v>
      </c>
      <c r="G47" s="589">
        <v>4875</v>
      </c>
      <c r="H47" s="591">
        <v>20.816431102950595</v>
      </c>
      <c r="I47" s="590">
        <v>44.859729279644732</v>
      </c>
      <c r="J47" s="590">
        <v>184.69</v>
      </c>
    </row>
    <row r="48" spans="1:10">
      <c r="A48" s="914" t="s">
        <v>166</v>
      </c>
      <c r="B48" s="589">
        <v>2510</v>
      </c>
      <c r="C48" s="589">
        <v>203</v>
      </c>
      <c r="D48" s="590">
        <v>8.0876494023904382</v>
      </c>
      <c r="E48" s="589">
        <v>1653</v>
      </c>
      <c r="F48" s="590">
        <v>65.856573705179272</v>
      </c>
      <c r="G48" s="589">
        <v>654</v>
      </c>
      <c r="H48" s="591">
        <v>26.055776892430277</v>
      </c>
      <c r="I48" s="590">
        <v>48.402390438247011</v>
      </c>
      <c r="J48" s="590">
        <v>321.70999999999998</v>
      </c>
    </row>
    <row r="49" spans="1:10">
      <c r="A49" s="914" t="s">
        <v>167</v>
      </c>
      <c r="B49" s="589">
        <v>5348</v>
      </c>
      <c r="C49" s="589">
        <v>581</v>
      </c>
      <c r="D49" s="590">
        <v>10.863874345549739</v>
      </c>
      <c r="E49" s="589">
        <v>3814</v>
      </c>
      <c r="F49" s="590">
        <v>71.316379955123409</v>
      </c>
      <c r="G49" s="589">
        <v>953</v>
      </c>
      <c r="H49" s="591">
        <v>17.819745699326852</v>
      </c>
      <c r="I49" s="590">
        <v>42.801234106207929</v>
      </c>
      <c r="J49" s="590">
        <v>153.41999999999999</v>
      </c>
    </row>
    <row r="50" spans="1:10">
      <c r="A50" s="914" t="s">
        <v>168</v>
      </c>
      <c r="B50" s="589">
        <v>2224</v>
      </c>
      <c r="C50" s="589">
        <v>282</v>
      </c>
      <c r="D50" s="590">
        <v>12.679856115107913</v>
      </c>
      <c r="E50" s="589">
        <v>1431</v>
      </c>
      <c r="F50" s="590">
        <v>64.343525179856115</v>
      </c>
      <c r="G50" s="589">
        <v>511</v>
      </c>
      <c r="H50" s="591">
        <v>22.976618705035971</v>
      </c>
      <c r="I50" s="590">
        <v>44.860611510791365</v>
      </c>
      <c r="J50" s="590">
        <v>168.11</v>
      </c>
    </row>
    <row r="51" spans="1:10">
      <c r="A51" s="914" t="s">
        <v>169</v>
      </c>
      <c r="B51" s="589">
        <v>3873</v>
      </c>
      <c r="C51" s="589">
        <v>284</v>
      </c>
      <c r="D51" s="590">
        <v>7.3328169377743349</v>
      </c>
      <c r="E51" s="589">
        <v>2352</v>
      </c>
      <c r="F51" s="590">
        <v>60.72811773818745</v>
      </c>
      <c r="G51" s="589">
        <v>1237</v>
      </c>
      <c r="H51" s="591">
        <v>31.939065324038214</v>
      </c>
      <c r="I51" s="590">
        <v>51.491608572166278</v>
      </c>
      <c r="J51" s="590">
        <v>377.24</v>
      </c>
    </row>
    <row r="52" spans="1:10">
      <c r="A52" s="914" t="s">
        <v>170</v>
      </c>
      <c r="B52" s="589">
        <v>534</v>
      </c>
      <c r="C52" s="589">
        <v>59</v>
      </c>
      <c r="D52" s="590">
        <v>11.04868913857678</v>
      </c>
      <c r="E52" s="589">
        <v>326</v>
      </c>
      <c r="F52" s="590">
        <v>61.048689138576783</v>
      </c>
      <c r="G52" s="589">
        <v>149</v>
      </c>
      <c r="H52" s="591">
        <v>27.902621722846444</v>
      </c>
      <c r="I52" s="590">
        <v>48.170411985018724</v>
      </c>
      <c r="J52" s="590">
        <v>248.75</v>
      </c>
    </row>
    <row r="53" spans="1:10">
      <c r="A53" s="914" t="s">
        <v>171</v>
      </c>
      <c r="B53" s="589">
        <v>5829</v>
      </c>
      <c r="C53" s="589">
        <v>706</v>
      </c>
      <c r="D53" s="590">
        <v>12.111854520500943</v>
      </c>
      <c r="E53" s="589">
        <v>3654</v>
      </c>
      <c r="F53" s="590">
        <v>62.68656716417911</v>
      </c>
      <c r="G53" s="589">
        <v>1469</v>
      </c>
      <c r="H53" s="591">
        <v>25.201578315319949</v>
      </c>
      <c r="I53" s="590">
        <v>46.075313089723792</v>
      </c>
      <c r="J53" s="590">
        <v>208.39</v>
      </c>
    </row>
    <row r="54" spans="1:10">
      <c r="A54" s="915" t="s">
        <v>172</v>
      </c>
      <c r="B54" s="589">
        <v>78334</v>
      </c>
      <c r="C54" s="589">
        <v>9145</v>
      </c>
      <c r="D54" s="590">
        <v>11.674368728776777</v>
      </c>
      <c r="E54" s="589">
        <v>53063</v>
      </c>
      <c r="F54" s="590">
        <v>67.739423494268138</v>
      </c>
      <c r="G54" s="589">
        <v>16126</v>
      </c>
      <c r="H54" s="591">
        <v>20.586207776955089</v>
      </c>
      <c r="I54" s="590">
        <v>44.146015778589117</v>
      </c>
      <c r="J54" s="590">
        <v>174.21</v>
      </c>
    </row>
    <row r="55" spans="1:10">
      <c r="A55" s="914" t="s">
        <v>173</v>
      </c>
      <c r="B55" s="589">
        <v>32982</v>
      </c>
      <c r="C55" s="589">
        <v>4484</v>
      </c>
      <c r="D55" s="590">
        <v>13.595294403007701</v>
      </c>
      <c r="E55" s="589">
        <v>21138</v>
      </c>
      <c r="F55" s="590">
        <v>64.089503365472083</v>
      </c>
      <c r="G55" s="589">
        <v>7360</v>
      </c>
      <c r="H55" s="591">
        <v>22.315202231520225</v>
      </c>
      <c r="I55" s="590">
        <v>43.524134376326479</v>
      </c>
      <c r="J55" s="590">
        <v>155</v>
      </c>
    </row>
    <row r="56" spans="1:10">
      <c r="A56" s="914" t="s">
        <v>174</v>
      </c>
      <c r="B56" s="589">
        <v>5288</v>
      </c>
      <c r="C56" s="589">
        <v>618</v>
      </c>
      <c r="D56" s="590">
        <v>11.686838124054463</v>
      </c>
      <c r="E56" s="589">
        <v>3238</v>
      </c>
      <c r="F56" s="590">
        <v>61.232980332829044</v>
      </c>
      <c r="G56" s="589">
        <v>1432</v>
      </c>
      <c r="H56" s="591">
        <v>27.080181543116488</v>
      </c>
      <c r="I56" s="590">
        <v>46.673222390317697</v>
      </c>
      <c r="J56" s="590">
        <v>206.87</v>
      </c>
    </row>
    <row r="57" spans="1:10">
      <c r="A57" s="914" t="s">
        <v>175</v>
      </c>
      <c r="B57" s="589">
        <v>9795</v>
      </c>
      <c r="C57" s="589">
        <v>1349</v>
      </c>
      <c r="D57" s="590">
        <v>13.77233282286881</v>
      </c>
      <c r="E57" s="589">
        <v>6133</v>
      </c>
      <c r="F57" s="590">
        <v>62.613578356304231</v>
      </c>
      <c r="G57" s="589">
        <v>2313</v>
      </c>
      <c r="H57" s="591">
        <v>23.614088820826954</v>
      </c>
      <c r="I57" s="590">
        <v>44.938744257274116</v>
      </c>
      <c r="J57" s="590">
        <v>184.51</v>
      </c>
    </row>
    <row r="58" spans="1:10">
      <c r="A58" s="914" t="s">
        <v>176</v>
      </c>
      <c r="B58" s="589">
        <v>7159</v>
      </c>
      <c r="C58" s="589">
        <v>654</v>
      </c>
      <c r="D58" s="590">
        <v>9.1353540997345988</v>
      </c>
      <c r="E58" s="589">
        <v>4655</v>
      </c>
      <c r="F58" s="590">
        <v>65.023047911719516</v>
      </c>
      <c r="G58" s="589">
        <v>1850</v>
      </c>
      <c r="H58" s="591">
        <v>25.841597988545885</v>
      </c>
      <c r="I58" s="590">
        <v>47.72552032406761</v>
      </c>
      <c r="J58" s="590">
        <v>259.44</v>
      </c>
    </row>
    <row r="59" spans="1:10">
      <c r="A59" s="914" t="s">
        <v>177</v>
      </c>
      <c r="B59" s="589">
        <v>16204</v>
      </c>
      <c r="C59" s="589">
        <v>2162</v>
      </c>
      <c r="D59" s="590">
        <v>13.34238459639595</v>
      </c>
      <c r="E59" s="589">
        <v>10323</v>
      </c>
      <c r="F59" s="590">
        <v>63.706492224142188</v>
      </c>
      <c r="G59" s="589">
        <v>3719</v>
      </c>
      <c r="H59" s="591">
        <v>22.95112317946186</v>
      </c>
      <c r="I59" s="590">
        <v>44.126697111824242</v>
      </c>
      <c r="J59" s="590">
        <v>164.21</v>
      </c>
    </row>
    <row r="60" spans="1:10">
      <c r="A60" s="914" t="s">
        <v>178</v>
      </c>
      <c r="B60" s="589">
        <v>10964</v>
      </c>
      <c r="C60" s="589">
        <v>1159</v>
      </c>
      <c r="D60" s="590">
        <v>10.570959503830718</v>
      </c>
      <c r="E60" s="589">
        <v>7836</v>
      </c>
      <c r="F60" s="590">
        <v>71.470266326158338</v>
      </c>
      <c r="G60" s="589">
        <v>1969</v>
      </c>
      <c r="H60" s="591">
        <v>17.958774170010944</v>
      </c>
      <c r="I60" s="590">
        <v>43.256840569135349</v>
      </c>
      <c r="J60" s="590">
        <v>168.99</v>
      </c>
    </row>
    <row r="61" spans="1:10">
      <c r="A61" s="914" t="s">
        <v>179</v>
      </c>
      <c r="B61" s="589">
        <v>6815</v>
      </c>
      <c r="C61" s="589">
        <v>911</v>
      </c>
      <c r="D61" s="590">
        <v>13.367571533382245</v>
      </c>
      <c r="E61" s="589">
        <v>4320</v>
      </c>
      <c r="F61" s="590">
        <v>63.389581804842251</v>
      </c>
      <c r="G61" s="589">
        <v>1584</v>
      </c>
      <c r="H61" s="591">
        <v>23.242846661775495</v>
      </c>
      <c r="I61" s="590">
        <v>44.317094644167277</v>
      </c>
      <c r="J61" s="590">
        <v>172.55</v>
      </c>
    </row>
    <row r="62" spans="1:10">
      <c r="A62" s="914" t="s">
        <v>180</v>
      </c>
      <c r="B62" s="589">
        <v>36068</v>
      </c>
      <c r="C62" s="589">
        <v>5458</v>
      </c>
      <c r="D62" s="590">
        <v>15.132527448153487</v>
      </c>
      <c r="E62" s="589">
        <v>23376</v>
      </c>
      <c r="F62" s="590">
        <v>64.810912720416994</v>
      </c>
      <c r="G62" s="589">
        <v>7234</v>
      </c>
      <c r="H62" s="591">
        <v>20.056559831429521</v>
      </c>
      <c r="I62" s="590">
        <v>42.181878673616502</v>
      </c>
      <c r="J62" s="590">
        <v>132.96</v>
      </c>
    </row>
    <row r="63" spans="1:10">
      <c r="A63" s="915" t="s">
        <v>181</v>
      </c>
      <c r="B63" s="589">
        <v>28373</v>
      </c>
      <c r="C63" s="589">
        <v>4244</v>
      </c>
      <c r="D63" s="590">
        <v>14.957882493920277</v>
      </c>
      <c r="E63" s="589">
        <v>18136</v>
      </c>
      <c r="F63" s="590">
        <v>63.91992387128608</v>
      </c>
      <c r="G63" s="589">
        <v>5993</v>
      </c>
      <c r="H63" s="591">
        <v>21.122193634793643</v>
      </c>
      <c r="I63" s="590">
        <v>43.103725372713498</v>
      </c>
      <c r="J63" s="590">
        <v>143.43</v>
      </c>
    </row>
    <row r="64" spans="1:10">
      <c r="A64" s="914" t="s">
        <v>182</v>
      </c>
      <c r="B64" s="589">
        <v>14282</v>
      </c>
      <c r="C64" s="589">
        <v>1885</v>
      </c>
      <c r="D64" s="590">
        <v>13.198431592213975</v>
      </c>
      <c r="E64" s="589">
        <v>9591</v>
      </c>
      <c r="F64" s="590">
        <v>67.154460159641502</v>
      </c>
      <c r="G64" s="589">
        <v>2806</v>
      </c>
      <c r="H64" s="591">
        <v>19.647108248144519</v>
      </c>
      <c r="I64" s="590">
        <v>43.148088503010783</v>
      </c>
      <c r="J64" s="590">
        <v>146.37</v>
      </c>
    </row>
    <row r="65" spans="1:10">
      <c r="A65" s="914" t="s">
        <v>183</v>
      </c>
      <c r="B65" s="589">
        <v>16802</v>
      </c>
      <c r="C65" s="589">
        <v>1922</v>
      </c>
      <c r="D65" s="590">
        <v>11.439114391143912</v>
      </c>
      <c r="E65" s="589">
        <v>10972</v>
      </c>
      <c r="F65" s="590">
        <v>65.301749791691464</v>
      </c>
      <c r="G65" s="589">
        <v>3908</v>
      </c>
      <c r="H65" s="591">
        <v>23.259135817164623</v>
      </c>
      <c r="I65" s="590">
        <v>45.440483275800503</v>
      </c>
      <c r="J65" s="590">
        <v>203.63</v>
      </c>
    </row>
    <row r="66" spans="1:10">
      <c r="A66" s="914" t="s">
        <v>184</v>
      </c>
      <c r="B66" s="589">
        <v>3249</v>
      </c>
      <c r="C66" s="589">
        <v>382</v>
      </c>
      <c r="D66" s="590">
        <v>11.757463835026162</v>
      </c>
      <c r="E66" s="589">
        <v>2033</v>
      </c>
      <c r="F66" s="590">
        <v>62.57309941520468</v>
      </c>
      <c r="G66" s="589">
        <v>834</v>
      </c>
      <c r="H66" s="591">
        <v>25.669436749769158</v>
      </c>
      <c r="I66" s="590">
        <v>47.033856571252691</v>
      </c>
      <c r="J66" s="590">
        <v>227.69</v>
      </c>
    </row>
    <row r="67" spans="1:10">
      <c r="A67" s="914" t="s">
        <v>185</v>
      </c>
      <c r="B67" s="589">
        <v>4390</v>
      </c>
      <c r="C67" s="589">
        <v>492</v>
      </c>
      <c r="D67" s="590">
        <v>11.207289293849659</v>
      </c>
      <c r="E67" s="589">
        <v>2841</v>
      </c>
      <c r="F67" s="590">
        <v>64.715261958997729</v>
      </c>
      <c r="G67" s="589">
        <v>1057</v>
      </c>
      <c r="H67" s="591">
        <v>24.077448747152619</v>
      </c>
      <c r="I67" s="590">
        <v>45.903644646924832</v>
      </c>
      <c r="J67" s="590">
        <v>201.29</v>
      </c>
    </row>
    <row r="68" spans="1:10">
      <c r="A68" s="914" t="s">
        <v>186</v>
      </c>
      <c r="B68" s="589">
        <v>14816</v>
      </c>
      <c r="C68" s="589">
        <v>2152</v>
      </c>
      <c r="D68" s="590">
        <v>14.524838012958963</v>
      </c>
      <c r="E68" s="589">
        <v>9983</v>
      </c>
      <c r="F68" s="590">
        <v>67.379859611231097</v>
      </c>
      <c r="G68" s="589">
        <v>2681</v>
      </c>
      <c r="H68" s="591">
        <v>18.095302375809936</v>
      </c>
      <c r="I68" s="590">
        <v>41.778820194384451</v>
      </c>
      <c r="J68" s="590">
        <v>131.43</v>
      </c>
    </row>
    <row r="69" spans="1:10">
      <c r="A69" s="914" t="s">
        <v>187</v>
      </c>
      <c r="B69" s="589">
        <v>15135</v>
      </c>
      <c r="C69" s="589">
        <v>1434</v>
      </c>
      <c r="D69" s="590">
        <v>9.4747274529236876</v>
      </c>
      <c r="E69" s="589">
        <v>9911</v>
      </c>
      <c r="F69" s="590">
        <v>65.483977535513716</v>
      </c>
      <c r="G69" s="589">
        <v>3790</v>
      </c>
      <c r="H69" s="591">
        <v>25.041295011562603</v>
      </c>
      <c r="I69" s="590">
        <v>46.797357119259992</v>
      </c>
      <c r="J69" s="590">
        <v>231.18</v>
      </c>
    </row>
    <row r="70" spans="1:10">
      <c r="A70" s="914" t="s">
        <v>188</v>
      </c>
      <c r="B70" s="589">
        <v>5845</v>
      </c>
      <c r="C70" s="589">
        <v>660</v>
      </c>
      <c r="D70" s="590">
        <v>11.291702309666382</v>
      </c>
      <c r="E70" s="589">
        <v>3888</v>
      </c>
      <c r="F70" s="590">
        <v>66.518391787852877</v>
      </c>
      <c r="G70" s="589">
        <v>1297</v>
      </c>
      <c r="H70" s="591">
        <v>22.189905902480753</v>
      </c>
      <c r="I70" s="590">
        <v>45.427544910179641</v>
      </c>
      <c r="J70" s="590">
        <v>203.01</v>
      </c>
    </row>
    <row r="71" spans="1:10">
      <c r="A71" s="917" t="s">
        <v>189</v>
      </c>
      <c r="B71" s="594">
        <v>9343</v>
      </c>
      <c r="C71" s="594">
        <v>1221</v>
      </c>
      <c r="D71" s="595">
        <v>13.06860751364658</v>
      </c>
      <c r="E71" s="594">
        <v>6078</v>
      </c>
      <c r="F71" s="595">
        <v>65.054051161297238</v>
      </c>
      <c r="G71" s="594">
        <v>2044</v>
      </c>
      <c r="H71" s="596">
        <v>21.877341325056189</v>
      </c>
      <c r="I71" s="595">
        <v>44.131114203146744</v>
      </c>
      <c r="J71" s="595">
        <v>168.66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  <hyperlink ref="I3:J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7" activePane="bottomLeft" state="frozen"/>
      <selection activeCell="J20" sqref="J20"/>
      <selection pane="bottomLeft" activeCell="J20" sqref="J20"/>
    </sheetView>
  </sheetViews>
  <sheetFormatPr defaultRowHeight="15"/>
  <cols>
    <col min="1" max="1" width="21.7109375" customWidth="1"/>
    <col min="2" max="2" width="6.28515625" customWidth="1"/>
    <col min="3" max="3" width="8" customWidth="1"/>
    <col min="4" max="6" width="8.28515625" customWidth="1"/>
    <col min="8" max="9" width="8" customWidth="1"/>
    <col min="10" max="11" width="8.28515625" customWidth="1"/>
  </cols>
  <sheetData>
    <row r="2" spans="1:15">
      <c r="A2" s="740" t="s">
        <v>905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</row>
    <row r="3" spans="1:15" ht="15.75" thickBot="1">
      <c r="A3" s="28"/>
      <c r="B3" s="2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789" t="s">
        <v>121</v>
      </c>
      <c r="O3" s="789"/>
    </row>
    <row r="4" spans="1:15">
      <c r="A4" s="752" t="s">
        <v>122</v>
      </c>
      <c r="B4" s="754"/>
      <c r="C4" s="794" t="s">
        <v>460</v>
      </c>
      <c r="D4" s="794"/>
      <c r="E4" s="794"/>
      <c r="F4" s="794"/>
      <c r="G4" s="794"/>
      <c r="H4" s="795" t="s">
        <v>461</v>
      </c>
      <c r="I4" s="794" t="s">
        <v>462</v>
      </c>
      <c r="J4" s="794"/>
      <c r="K4" s="794"/>
      <c r="L4" s="794"/>
      <c r="M4" s="794"/>
      <c r="N4" s="794" t="s">
        <v>463</v>
      </c>
      <c r="O4" s="798"/>
    </row>
    <row r="5" spans="1:15">
      <c r="A5" s="790"/>
      <c r="B5" s="791"/>
      <c r="C5" s="799" t="s">
        <v>335</v>
      </c>
      <c r="D5" s="799" t="s">
        <v>464</v>
      </c>
      <c r="E5" s="799"/>
      <c r="F5" s="799"/>
      <c r="G5" s="796" t="s">
        <v>465</v>
      </c>
      <c r="H5" s="796"/>
      <c r="I5" s="799" t="s">
        <v>335</v>
      </c>
      <c r="J5" s="799" t="s">
        <v>336</v>
      </c>
      <c r="K5" s="799" t="s">
        <v>337</v>
      </c>
      <c r="L5" s="799" t="s">
        <v>466</v>
      </c>
      <c r="M5" s="799"/>
      <c r="N5" s="799" t="s">
        <v>467</v>
      </c>
      <c r="O5" s="787" t="s">
        <v>468</v>
      </c>
    </row>
    <row r="6" spans="1:15" ht="15.75" thickBot="1">
      <c r="A6" s="792"/>
      <c r="B6" s="793"/>
      <c r="C6" s="800"/>
      <c r="D6" s="597" t="s">
        <v>469</v>
      </c>
      <c r="E6" s="597" t="s">
        <v>336</v>
      </c>
      <c r="F6" s="597" t="s">
        <v>337</v>
      </c>
      <c r="G6" s="797"/>
      <c r="H6" s="797"/>
      <c r="I6" s="800"/>
      <c r="J6" s="800"/>
      <c r="K6" s="800"/>
      <c r="L6" s="597" t="s">
        <v>469</v>
      </c>
      <c r="M6" s="597" t="s">
        <v>336</v>
      </c>
      <c r="N6" s="800"/>
      <c r="O6" s="788"/>
    </row>
    <row r="7" spans="1:15">
      <c r="A7" s="569" t="s">
        <v>126</v>
      </c>
      <c r="B7" s="669">
        <v>2015</v>
      </c>
      <c r="C7" s="605">
        <v>9374</v>
      </c>
      <c r="D7" s="605">
        <v>9357</v>
      </c>
      <c r="E7" s="605">
        <v>4842</v>
      </c>
      <c r="F7" s="605">
        <v>4515</v>
      </c>
      <c r="G7" s="605">
        <v>17</v>
      </c>
      <c r="H7" s="605">
        <v>-5702</v>
      </c>
      <c r="I7" s="605">
        <v>15059</v>
      </c>
      <c r="J7" s="605">
        <v>7640</v>
      </c>
      <c r="K7" s="605">
        <v>7419</v>
      </c>
      <c r="L7" s="605">
        <v>26</v>
      </c>
      <c r="M7" s="605">
        <v>9</v>
      </c>
      <c r="N7" s="605">
        <v>5895</v>
      </c>
      <c r="O7" s="605">
        <v>1143</v>
      </c>
    </row>
    <row r="8" spans="1:15">
      <c r="A8" s="569"/>
      <c r="B8" s="669">
        <v>2016</v>
      </c>
      <c r="C8" s="605">
        <v>9467</v>
      </c>
      <c r="D8" s="605">
        <v>9452</v>
      </c>
      <c r="E8" s="605">
        <v>4931</v>
      </c>
      <c r="F8" s="605">
        <v>4521</v>
      </c>
      <c r="G8" s="605">
        <v>15</v>
      </c>
      <c r="H8" s="605">
        <v>-4518</v>
      </c>
      <c r="I8" s="605">
        <v>13970</v>
      </c>
      <c r="J8" s="605">
        <v>7198</v>
      </c>
      <c r="K8" s="605">
        <v>6772</v>
      </c>
      <c r="L8" s="605">
        <v>23</v>
      </c>
      <c r="M8" s="605">
        <v>17</v>
      </c>
      <c r="N8" s="605">
        <v>5563</v>
      </c>
      <c r="O8" s="605">
        <v>1025</v>
      </c>
    </row>
    <row r="9" spans="1:15">
      <c r="A9" s="569"/>
      <c r="B9" s="669">
        <v>2017</v>
      </c>
      <c r="C9" s="605">
        <v>9356</v>
      </c>
      <c r="D9" s="605">
        <v>9339</v>
      </c>
      <c r="E9" s="605">
        <v>4886</v>
      </c>
      <c r="F9" s="605">
        <v>4453</v>
      </c>
      <c r="G9" s="605">
        <v>17</v>
      </c>
      <c r="H9" s="605">
        <v>-5324</v>
      </c>
      <c r="I9" s="605">
        <v>14663</v>
      </c>
      <c r="J9" s="605">
        <v>7363</v>
      </c>
      <c r="K9" s="605">
        <v>7300</v>
      </c>
      <c r="L9" s="605">
        <v>26</v>
      </c>
      <c r="M9" s="605">
        <v>13</v>
      </c>
      <c r="N9" s="605">
        <v>5954</v>
      </c>
      <c r="O9" s="605">
        <v>985</v>
      </c>
    </row>
    <row r="10" spans="1:15">
      <c r="A10" s="569"/>
      <c r="B10" s="669">
        <v>2018</v>
      </c>
      <c r="C10" s="605">
        <v>9586</v>
      </c>
      <c r="D10" s="605">
        <v>9568</v>
      </c>
      <c r="E10" s="605">
        <v>5001</v>
      </c>
      <c r="F10" s="605">
        <v>4567</v>
      </c>
      <c r="G10" s="605">
        <v>18</v>
      </c>
      <c r="H10" s="605">
        <v>-5195</v>
      </c>
      <c r="I10" s="605">
        <v>14763</v>
      </c>
      <c r="J10" s="605">
        <v>7449</v>
      </c>
      <c r="K10" s="605">
        <v>7314</v>
      </c>
      <c r="L10" s="605">
        <v>17</v>
      </c>
      <c r="M10" s="605">
        <v>7</v>
      </c>
      <c r="N10" s="605">
        <v>5966</v>
      </c>
      <c r="O10" s="605">
        <v>963</v>
      </c>
    </row>
    <row r="11" spans="1:15">
      <c r="A11" s="569"/>
      <c r="B11" s="669">
        <v>2019</v>
      </c>
      <c r="C11" s="605">
        <v>9287</v>
      </c>
      <c r="D11" s="605">
        <v>9274</v>
      </c>
      <c r="E11" s="605">
        <v>4907</v>
      </c>
      <c r="F11" s="605">
        <v>4367</v>
      </c>
      <c r="G11" s="605">
        <v>13</v>
      </c>
      <c r="H11" s="605">
        <v>-5807</v>
      </c>
      <c r="I11" s="605">
        <v>15081</v>
      </c>
      <c r="J11" s="605">
        <v>7753</v>
      </c>
      <c r="K11" s="605">
        <v>7328</v>
      </c>
      <c r="L11" s="605">
        <v>15</v>
      </c>
      <c r="M11" s="605">
        <v>7</v>
      </c>
      <c r="N11" s="605">
        <v>5822</v>
      </c>
      <c r="O11" s="605">
        <v>920</v>
      </c>
    </row>
    <row r="12" spans="1:15">
      <c r="A12" s="569"/>
      <c r="B12" s="669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</row>
    <row r="13" spans="1:15">
      <c r="A13" s="157" t="s">
        <v>127</v>
      </c>
      <c r="B13" s="669">
        <v>2015</v>
      </c>
      <c r="C13" s="605">
        <v>2102</v>
      </c>
      <c r="D13" s="605">
        <v>2100</v>
      </c>
      <c r="E13" s="605">
        <v>1096</v>
      </c>
      <c r="F13" s="605">
        <v>1004</v>
      </c>
      <c r="G13" s="605">
        <v>2</v>
      </c>
      <c r="H13" s="605">
        <v>103</v>
      </c>
      <c r="I13" s="605">
        <v>1997</v>
      </c>
      <c r="J13" s="605">
        <v>1033</v>
      </c>
      <c r="K13" s="605">
        <v>964</v>
      </c>
      <c r="L13" s="605">
        <v>9</v>
      </c>
      <c r="M13" s="605">
        <v>4</v>
      </c>
      <c r="N13" s="605">
        <v>968</v>
      </c>
      <c r="O13" s="605">
        <v>294</v>
      </c>
    </row>
    <row r="14" spans="1:15">
      <c r="A14" s="569"/>
      <c r="B14" s="669">
        <v>2016</v>
      </c>
      <c r="C14" s="605">
        <v>2103</v>
      </c>
      <c r="D14" s="605">
        <v>2100</v>
      </c>
      <c r="E14" s="605">
        <v>1112</v>
      </c>
      <c r="F14" s="605">
        <v>988</v>
      </c>
      <c r="G14" s="605">
        <v>3</v>
      </c>
      <c r="H14" s="605">
        <v>131</v>
      </c>
      <c r="I14" s="605">
        <v>1969</v>
      </c>
      <c r="J14" s="605">
        <v>1039</v>
      </c>
      <c r="K14" s="605">
        <v>930</v>
      </c>
      <c r="L14" s="605">
        <v>4</v>
      </c>
      <c r="M14" s="605">
        <v>3</v>
      </c>
      <c r="N14" s="605">
        <v>957</v>
      </c>
      <c r="O14" s="605">
        <v>294</v>
      </c>
    </row>
    <row r="15" spans="1:15">
      <c r="A15" s="569"/>
      <c r="B15" s="669">
        <v>2017</v>
      </c>
      <c r="C15" s="605">
        <v>1972</v>
      </c>
      <c r="D15" s="605">
        <v>1969</v>
      </c>
      <c r="E15" s="605">
        <v>1027</v>
      </c>
      <c r="F15" s="605">
        <v>942</v>
      </c>
      <c r="G15" s="605">
        <v>3</v>
      </c>
      <c r="H15" s="605">
        <v>43</v>
      </c>
      <c r="I15" s="605">
        <v>1926</v>
      </c>
      <c r="J15" s="605">
        <v>998</v>
      </c>
      <c r="K15" s="605">
        <v>928</v>
      </c>
      <c r="L15" s="605">
        <v>7</v>
      </c>
      <c r="M15" s="605">
        <v>2</v>
      </c>
      <c r="N15" s="605">
        <v>982</v>
      </c>
      <c r="O15" s="605">
        <v>267</v>
      </c>
    </row>
    <row r="16" spans="1:15">
      <c r="A16" s="738"/>
      <c r="B16" s="669">
        <v>2018</v>
      </c>
      <c r="C16" s="605">
        <v>2018</v>
      </c>
      <c r="D16" s="605">
        <v>2018</v>
      </c>
      <c r="E16" s="605">
        <v>1051</v>
      </c>
      <c r="F16" s="605">
        <v>967</v>
      </c>
      <c r="G16" s="605" t="s">
        <v>1</v>
      </c>
      <c r="H16" s="605">
        <v>12</v>
      </c>
      <c r="I16" s="605">
        <v>2006</v>
      </c>
      <c r="J16" s="605">
        <v>1007</v>
      </c>
      <c r="K16" s="605">
        <v>999</v>
      </c>
      <c r="L16" s="605">
        <v>5</v>
      </c>
      <c r="M16" s="605">
        <v>2</v>
      </c>
      <c r="N16" s="605">
        <v>982</v>
      </c>
      <c r="O16" s="605">
        <v>273</v>
      </c>
    </row>
    <row r="17" spans="1:15">
      <c r="A17" s="738"/>
      <c r="B17" s="669">
        <v>2019</v>
      </c>
      <c r="C17" s="605">
        <v>1832</v>
      </c>
      <c r="D17" s="605">
        <v>1831</v>
      </c>
      <c r="E17" s="605">
        <v>970</v>
      </c>
      <c r="F17" s="605">
        <v>861</v>
      </c>
      <c r="G17" s="605">
        <v>1</v>
      </c>
      <c r="H17" s="605">
        <v>-248</v>
      </c>
      <c r="I17" s="605">
        <v>2079</v>
      </c>
      <c r="J17" s="605">
        <v>1083</v>
      </c>
      <c r="K17" s="605">
        <v>996</v>
      </c>
      <c r="L17" s="605">
        <v>9</v>
      </c>
      <c r="M17" s="605">
        <v>5</v>
      </c>
      <c r="N17" s="605">
        <v>1040</v>
      </c>
      <c r="O17" s="605">
        <v>232</v>
      </c>
    </row>
    <row r="18" spans="1:15">
      <c r="A18" s="738"/>
      <c r="B18" s="669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</row>
    <row r="19" spans="1:15">
      <c r="A19" s="738" t="s">
        <v>128</v>
      </c>
      <c r="B19" s="669">
        <v>2015</v>
      </c>
      <c r="C19" s="605">
        <v>19</v>
      </c>
      <c r="D19" s="605">
        <v>19</v>
      </c>
      <c r="E19" s="605">
        <v>8</v>
      </c>
      <c r="F19" s="605">
        <v>11</v>
      </c>
      <c r="G19" s="605" t="s">
        <v>1</v>
      </c>
      <c r="H19" s="605">
        <v>-11</v>
      </c>
      <c r="I19" s="605">
        <v>30</v>
      </c>
      <c r="J19" s="605">
        <v>13</v>
      </c>
      <c r="K19" s="605">
        <v>17</v>
      </c>
      <c r="L19" s="605" t="s">
        <v>1</v>
      </c>
      <c r="M19" s="605" t="s">
        <v>1</v>
      </c>
      <c r="N19" s="605">
        <v>4</v>
      </c>
      <c r="O19" s="605" t="s">
        <v>1</v>
      </c>
    </row>
    <row r="20" spans="1:15">
      <c r="A20" s="738"/>
      <c r="B20" s="669">
        <v>2016</v>
      </c>
      <c r="C20" s="605">
        <v>11</v>
      </c>
      <c r="D20" s="605">
        <v>11</v>
      </c>
      <c r="E20" s="605">
        <v>9</v>
      </c>
      <c r="F20" s="605">
        <v>2</v>
      </c>
      <c r="G20" s="605" t="s">
        <v>1</v>
      </c>
      <c r="H20" s="605">
        <v>-8</v>
      </c>
      <c r="I20" s="605">
        <v>19</v>
      </c>
      <c r="J20" s="605">
        <v>10</v>
      </c>
      <c r="K20" s="605">
        <v>9</v>
      </c>
      <c r="L20" s="605" t="s">
        <v>1</v>
      </c>
      <c r="M20" s="605" t="s">
        <v>1</v>
      </c>
      <c r="N20" s="605">
        <v>6</v>
      </c>
      <c r="O20" s="605" t="s">
        <v>1</v>
      </c>
    </row>
    <row r="21" spans="1:15">
      <c r="A21" s="738"/>
      <c r="B21" s="669">
        <v>2017</v>
      </c>
      <c r="C21" s="605">
        <v>12</v>
      </c>
      <c r="D21" s="605">
        <v>12</v>
      </c>
      <c r="E21" s="605">
        <v>7</v>
      </c>
      <c r="F21" s="605">
        <v>5</v>
      </c>
      <c r="G21" s="605" t="s">
        <v>906</v>
      </c>
      <c r="H21" s="605">
        <v>-23</v>
      </c>
      <c r="I21" s="605">
        <v>35</v>
      </c>
      <c r="J21" s="605">
        <v>15</v>
      </c>
      <c r="K21" s="605">
        <v>20</v>
      </c>
      <c r="L21" s="605" t="s">
        <v>906</v>
      </c>
      <c r="M21" s="605" t="s">
        <v>906</v>
      </c>
      <c r="N21" s="605">
        <v>2</v>
      </c>
      <c r="O21" s="605" t="s">
        <v>906</v>
      </c>
    </row>
    <row r="22" spans="1:15">
      <c r="A22" s="738"/>
      <c r="B22" s="669">
        <v>2018</v>
      </c>
      <c r="C22" s="605">
        <v>15</v>
      </c>
      <c r="D22" s="605">
        <v>15</v>
      </c>
      <c r="E22" s="605">
        <v>6</v>
      </c>
      <c r="F22" s="605">
        <v>9</v>
      </c>
      <c r="G22" s="605" t="s">
        <v>1</v>
      </c>
      <c r="H22" s="605">
        <v>-15</v>
      </c>
      <c r="I22" s="605">
        <v>30</v>
      </c>
      <c r="J22" s="605">
        <v>19</v>
      </c>
      <c r="K22" s="605">
        <v>11</v>
      </c>
      <c r="L22" s="605" t="s">
        <v>1</v>
      </c>
      <c r="M22" s="605" t="s">
        <v>1</v>
      </c>
      <c r="N22" s="605">
        <v>4</v>
      </c>
      <c r="O22" s="605" t="s">
        <v>1</v>
      </c>
    </row>
    <row r="23" spans="1:15">
      <c r="A23" s="738"/>
      <c r="B23" s="669">
        <v>2019</v>
      </c>
      <c r="C23" s="605">
        <v>8</v>
      </c>
      <c r="D23" s="605">
        <v>8</v>
      </c>
      <c r="E23" s="605">
        <v>5</v>
      </c>
      <c r="F23" s="605">
        <v>3</v>
      </c>
      <c r="G23" s="605" t="s">
        <v>1</v>
      </c>
      <c r="H23" s="605">
        <v>-27</v>
      </c>
      <c r="I23" s="605">
        <v>35</v>
      </c>
      <c r="J23" s="605">
        <v>22</v>
      </c>
      <c r="K23" s="605">
        <v>13</v>
      </c>
      <c r="L23" s="605" t="s">
        <v>1</v>
      </c>
      <c r="M23" s="605" t="s">
        <v>1</v>
      </c>
      <c r="N23" s="605">
        <v>7</v>
      </c>
      <c r="O23" s="605" t="s">
        <v>1</v>
      </c>
    </row>
    <row r="24" spans="1:15">
      <c r="A24" s="738"/>
      <c r="B24" s="669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</row>
    <row r="25" spans="1:15">
      <c r="A25" s="157" t="s">
        <v>129</v>
      </c>
      <c r="B25" s="669">
        <v>2015</v>
      </c>
      <c r="C25" s="605">
        <v>871</v>
      </c>
      <c r="D25" s="605">
        <v>871</v>
      </c>
      <c r="E25" s="605">
        <v>471</v>
      </c>
      <c r="F25" s="605">
        <v>400</v>
      </c>
      <c r="G25" s="605" t="s">
        <v>1</v>
      </c>
      <c r="H25" s="605">
        <v>-572</v>
      </c>
      <c r="I25" s="605">
        <v>1443</v>
      </c>
      <c r="J25" s="605">
        <v>761</v>
      </c>
      <c r="K25" s="605">
        <v>682</v>
      </c>
      <c r="L25" s="605">
        <v>1</v>
      </c>
      <c r="M25" s="605">
        <v>1</v>
      </c>
      <c r="N25" s="605">
        <v>623</v>
      </c>
      <c r="O25" s="605">
        <v>158</v>
      </c>
    </row>
    <row r="26" spans="1:15">
      <c r="A26" s="738"/>
      <c r="B26" s="669">
        <v>2016</v>
      </c>
      <c r="C26" s="605">
        <v>921</v>
      </c>
      <c r="D26" s="605">
        <v>921</v>
      </c>
      <c r="E26" s="605">
        <v>478</v>
      </c>
      <c r="F26" s="605">
        <v>443</v>
      </c>
      <c r="G26" s="605" t="s">
        <v>1</v>
      </c>
      <c r="H26" s="605">
        <v>-485</v>
      </c>
      <c r="I26" s="605">
        <v>1406</v>
      </c>
      <c r="J26" s="605">
        <v>714</v>
      </c>
      <c r="K26" s="605">
        <v>692</v>
      </c>
      <c r="L26" s="605">
        <v>4</v>
      </c>
      <c r="M26" s="605">
        <v>2</v>
      </c>
      <c r="N26" s="605">
        <v>511</v>
      </c>
      <c r="O26" s="605">
        <v>120</v>
      </c>
    </row>
    <row r="27" spans="1:15">
      <c r="A27" s="738"/>
      <c r="B27" s="669">
        <v>2017</v>
      </c>
      <c r="C27" s="605">
        <v>899</v>
      </c>
      <c r="D27" s="605">
        <v>898</v>
      </c>
      <c r="E27" s="605">
        <v>477</v>
      </c>
      <c r="F27" s="605">
        <v>421</v>
      </c>
      <c r="G27" s="605">
        <v>1</v>
      </c>
      <c r="H27" s="605">
        <v>-453</v>
      </c>
      <c r="I27" s="605">
        <v>1351</v>
      </c>
      <c r="J27" s="605">
        <v>718</v>
      </c>
      <c r="K27" s="605">
        <v>633</v>
      </c>
      <c r="L27" s="605">
        <v>2</v>
      </c>
      <c r="M27" s="605">
        <v>1</v>
      </c>
      <c r="N27" s="605">
        <v>604</v>
      </c>
      <c r="O27" s="605">
        <v>111</v>
      </c>
    </row>
    <row r="28" spans="1:15">
      <c r="A28" s="738"/>
      <c r="B28" s="669">
        <v>2018</v>
      </c>
      <c r="C28" s="605">
        <v>867</v>
      </c>
      <c r="D28" s="605">
        <v>865</v>
      </c>
      <c r="E28" s="605">
        <v>451</v>
      </c>
      <c r="F28" s="605">
        <v>414</v>
      </c>
      <c r="G28" s="605">
        <v>2</v>
      </c>
      <c r="H28" s="605">
        <v>-455</v>
      </c>
      <c r="I28" s="605">
        <v>1320</v>
      </c>
      <c r="J28" s="605">
        <v>663</v>
      </c>
      <c r="K28" s="605">
        <v>657</v>
      </c>
      <c r="L28" s="605">
        <v>1</v>
      </c>
      <c r="M28" s="605" t="s">
        <v>1</v>
      </c>
      <c r="N28" s="605">
        <v>585</v>
      </c>
      <c r="O28" s="605">
        <v>109</v>
      </c>
    </row>
    <row r="29" spans="1:15">
      <c r="A29" s="738"/>
      <c r="B29" s="669">
        <v>2019</v>
      </c>
      <c r="C29" s="605">
        <v>968</v>
      </c>
      <c r="D29" s="605">
        <v>966</v>
      </c>
      <c r="E29" s="605">
        <v>505</v>
      </c>
      <c r="F29" s="605">
        <v>461</v>
      </c>
      <c r="G29" s="605">
        <v>2</v>
      </c>
      <c r="H29" s="605">
        <v>-375</v>
      </c>
      <c r="I29" s="605">
        <v>1341</v>
      </c>
      <c r="J29" s="605">
        <v>697</v>
      </c>
      <c r="K29" s="605">
        <v>644</v>
      </c>
      <c r="L29" s="605">
        <v>2</v>
      </c>
      <c r="M29" s="605" t="s">
        <v>1</v>
      </c>
      <c r="N29" s="605">
        <v>605</v>
      </c>
      <c r="O29" s="605">
        <v>81</v>
      </c>
    </row>
    <row r="30" spans="1:15">
      <c r="A30" s="738"/>
      <c r="B30" s="669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</row>
    <row r="31" spans="1:15">
      <c r="A31" s="738" t="s">
        <v>130</v>
      </c>
      <c r="B31" s="669">
        <v>2015</v>
      </c>
      <c r="C31" s="605">
        <v>80</v>
      </c>
      <c r="D31" s="605">
        <v>80</v>
      </c>
      <c r="E31" s="605">
        <v>39</v>
      </c>
      <c r="F31" s="605">
        <v>41</v>
      </c>
      <c r="G31" s="605" t="s">
        <v>1</v>
      </c>
      <c r="H31" s="605">
        <v>-89</v>
      </c>
      <c r="I31" s="605">
        <v>169</v>
      </c>
      <c r="J31" s="605">
        <v>80</v>
      </c>
      <c r="K31" s="605">
        <v>89</v>
      </c>
      <c r="L31" s="605" t="s">
        <v>1</v>
      </c>
      <c r="M31" s="605" t="s">
        <v>1</v>
      </c>
      <c r="N31" s="605">
        <v>44</v>
      </c>
      <c r="O31" s="605">
        <v>1</v>
      </c>
    </row>
    <row r="32" spans="1:15">
      <c r="A32" s="738"/>
      <c r="B32" s="669">
        <v>2016</v>
      </c>
      <c r="C32" s="605">
        <v>106</v>
      </c>
      <c r="D32" s="605">
        <v>106</v>
      </c>
      <c r="E32" s="605">
        <v>60</v>
      </c>
      <c r="F32" s="605">
        <v>46</v>
      </c>
      <c r="G32" s="605" t="s">
        <v>1</v>
      </c>
      <c r="H32" s="605">
        <v>-41</v>
      </c>
      <c r="I32" s="605">
        <v>147</v>
      </c>
      <c r="J32" s="605">
        <v>81</v>
      </c>
      <c r="K32" s="605">
        <v>66</v>
      </c>
      <c r="L32" s="605" t="s">
        <v>1</v>
      </c>
      <c r="M32" s="605" t="s">
        <v>1</v>
      </c>
      <c r="N32" s="605">
        <v>51</v>
      </c>
      <c r="O32" s="605" t="s">
        <v>1</v>
      </c>
    </row>
    <row r="33" spans="1:15">
      <c r="A33" s="738"/>
      <c r="B33" s="669">
        <v>2017</v>
      </c>
      <c r="C33" s="605">
        <v>90</v>
      </c>
      <c r="D33" s="605">
        <v>90</v>
      </c>
      <c r="E33" s="605">
        <v>49</v>
      </c>
      <c r="F33" s="605">
        <v>41</v>
      </c>
      <c r="G33" s="605" t="s">
        <v>906</v>
      </c>
      <c r="H33" s="605">
        <v>-39</v>
      </c>
      <c r="I33" s="605">
        <v>129</v>
      </c>
      <c r="J33" s="605">
        <v>62</v>
      </c>
      <c r="K33" s="605">
        <v>67</v>
      </c>
      <c r="L33" s="605" t="s">
        <v>906</v>
      </c>
      <c r="M33" s="605" t="s">
        <v>906</v>
      </c>
      <c r="N33" s="605">
        <v>62</v>
      </c>
      <c r="O33" s="605">
        <v>4</v>
      </c>
    </row>
    <row r="34" spans="1:15">
      <c r="A34" s="738"/>
      <c r="B34" s="669">
        <v>2018</v>
      </c>
      <c r="C34" s="605">
        <v>108</v>
      </c>
      <c r="D34" s="605">
        <v>108</v>
      </c>
      <c r="E34" s="605">
        <v>57</v>
      </c>
      <c r="F34" s="605">
        <v>51</v>
      </c>
      <c r="G34" s="605" t="s">
        <v>1</v>
      </c>
      <c r="H34" s="605">
        <v>-37</v>
      </c>
      <c r="I34" s="605">
        <v>145</v>
      </c>
      <c r="J34" s="605">
        <v>74</v>
      </c>
      <c r="K34" s="605">
        <v>71</v>
      </c>
      <c r="L34" s="605" t="s">
        <v>1</v>
      </c>
      <c r="M34" s="605" t="s">
        <v>1</v>
      </c>
      <c r="N34" s="605">
        <v>47</v>
      </c>
      <c r="O34" s="605">
        <v>2</v>
      </c>
    </row>
    <row r="35" spans="1:15">
      <c r="A35" s="738"/>
      <c r="B35" s="669">
        <v>2019</v>
      </c>
      <c r="C35" s="605">
        <v>92</v>
      </c>
      <c r="D35" s="605">
        <v>92</v>
      </c>
      <c r="E35" s="605">
        <v>49</v>
      </c>
      <c r="F35" s="605">
        <v>43</v>
      </c>
      <c r="G35" s="605" t="s">
        <v>1</v>
      </c>
      <c r="H35" s="605">
        <v>-44</v>
      </c>
      <c r="I35" s="605">
        <v>136</v>
      </c>
      <c r="J35" s="605">
        <v>63</v>
      </c>
      <c r="K35" s="605">
        <v>73</v>
      </c>
      <c r="L35" s="605" t="s">
        <v>1</v>
      </c>
      <c r="M35" s="605" t="s">
        <v>1</v>
      </c>
      <c r="N35" s="605">
        <v>42</v>
      </c>
      <c r="O35" s="605">
        <v>1</v>
      </c>
    </row>
    <row r="36" spans="1:15">
      <c r="A36" s="738"/>
      <c r="B36" s="669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</row>
    <row r="37" spans="1:15">
      <c r="A37" s="738" t="s">
        <v>131</v>
      </c>
      <c r="B37" s="669">
        <v>2015</v>
      </c>
      <c r="C37" s="605">
        <v>107</v>
      </c>
      <c r="D37" s="605">
        <v>107</v>
      </c>
      <c r="E37" s="605">
        <v>55</v>
      </c>
      <c r="F37" s="605">
        <v>52</v>
      </c>
      <c r="G37" s="605" t="s">
        <v>1</v>
      </c>
      <c r="H37" s="605">
        <v>-65</v>
      </c>
      <c r="I37" s="605">
        <v>172</v>
      </c>
      <c r="J37" s="605">
        <v>75</v>
      </c>
      <c r="K37" s="605">
        <v>97</v>
      </c>
      <c r="L37" s="605" t="s">
        <v>1</v>
      </c>
      <c r="M37" s="605" t="s">
        <v>1</v>
      </c>
      <c r="N37" s="605">
        <v>76</v>
      </c>
      <c r="O37" s="605">
        <v>3</v>
      </c>
    </row>
    <row r="38" spans="1:15">
      <c r="A38" s="738"/>
      <c r="B38" s="669">
        <v>2016</v>
      </c>
      <c r="C38" s="605">
        <v>123</v>
      </c>
      <c r="D38" s="605">
        <v>123</v>
      </c>
      <c r="E38" s="605">
        <v>60</v>
      </c>
      <c r="F38" s="605">
        <v>63</v>
      </c>
      <c r="G38" s="605" t="s">
        <v>1</v>
      </c>
      <c r="H38" s="605">
        <v>-34</v>
      </c>
      <c r="I38" s="605">
        <v>157</v>
      </c>
      <c r="J38" s="605">
        <v>69</v>
      </c>
      <c r="K38" s="605">
        <v>88</v>
      </c>
      <c r="L38" s="605" t="s">
        <v>1</v>
      </c>
      <c r="M38" s="605" t="s">
        <v>1</v>
      </c>
      <c r="N38" s="605">
        <v>81</v>
      </c>
      <c r="O38" s="605">
        <v>2</v>
      </c>
    </row>
    <row r="39" spans="1:15">
      <c r="A39" s="738"/>
      <c r="B39" s="669">
        <v>2017</v>
      </c>
      <c r="C39" s="605">
        <v>134</v>
      </c>
      <c r="D39" s="605">
        <v>133</v>
      </c>
      <c r="E39" s="605">
        <v>66</v>
      </c>
      <c r="F39" s="605">
        <v>67</v>
      </c>
      <c r="G39" s="605">
        <v>1</v>
      </c>
      <c r="H39" s="605">
        <v>-18</v>
      </c>
      <c r="I39" s="605">
        <v>151</v>
      </c>
      <c r="J39" s="605">
        <v>63</v>
      </c>
      <c r="K39" s="605">
        <v>88</v>
      </c>
      <c r="L39" s="605" t="s">
        <v>906</v>
      </c>
      <c r="M39" s="605" t="s">
        <v>906</v>
      </c>
      <c r="N39" s="605">
        <v>61</v>
      </c>
      <c r="O39" s="605">
        <v>3</v>
      </c>
    </row>
    <row r="40" spans="1:15">
      <c r="A40" s="738"/>
      <c r="B40" s="669">
        <v>2018</v>
      </c>
      <c r="C40" s="605">
        <v>125</v>
      </c>
      <c r="D40" s="605">
        <v>125</v>
      </c>
      <c r="E40" s="605">
        <v>70</v>
      </c>
      <c r="F40" s="605">
        <v>55</v>
      </c>
      <c r="G40" s="605" t="s">
        <v>1</v>
      </c>
      <c r="H40" s="605">
        <v>-34</v>
      </c>
      <c r="I40" s="605">
        <v>159</v>
      </c>
      <c r="J40" s="605">
        <v>77</v>
      </c>
      <c r="K40" s="605">
        <v>82</v>
      </c>
      <c r="L40" s="605" t="s">
        <v>1</v>
      </c>
      <c r="M40" s="605" t="s">
        <v>1</v>
      </c>
      <c r="N40" s="605">
        <v>65</v>
      </c>
      <c r="O40" s="605">
        <v>4</v>
      </c>
    </row>
    <row r="41" spans="1:15">
      <c r="A41" s="738"/>
      <c r="B41" s="669">
        <v>2019</v>
      </c>
      <c r="C41" s="605">
        <v>122</v>
      </c>
      <c r="D41" s="605">
        <v>122</v>
      </c>
      <c r="E41" s="605">
        <v>57</v>
      </c>
      <c r="F41" s="605">
        <v>65</v>
      </c>
      <c r="G41" s="605" t="s">
        <v>1</v>
      </c>
      <c r="H41" s="605">
        <v>-27</v>
      </c>
      <c r="I41" s="605">
        <v>149</v>
      </c>
      <c r="J41" s="605">
        <v>75</v>
      </c>
      <c r="K41" s="605">
        <v>74</v>
      </c>
      <c r="L41" s="605" t="s">
        <v>1</v>
      </c>
      <c r="M41" s="605" t="s">
        <v>1</v>
      </c>
      <c r="N41" s="605">
        <v>38</v>
      </c>
      <c r="O41" s="605">
        <v>9</v>
      </c>
    </row>
    <row r="42" spans="1:15">
      <c r="A42" s="738"/>
      <c r="B42" s="669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</row>
    <row r="43" spans="1:15">
      <c r="A43" s="738" t="s">
        <v>132</v>
      </c>
      <c r="B43" s="669">
        <v>2015</v>
      </c>
      <c r="C43" s="605">
        <v>89</v>
      </c>
      <c r="D43" s="605">
        <v>89</v>
      </c>
      <c r="E43" s="605">
        <v>46</v>
      </c>
      <c r="F43" s="605">
        <v>43</v>
      </c>
      <c r="G43" s="605" t="s">
        <v>1</v>
      </c>
      <c r="H43" s="605">
        <v>-89</v>
      </c>
      <c r="I43" s="605">
        <v>178</v>
      </c>
      <c r="J43" s="605">
        <v>80</v>
      </c>
      <c r="K43" s="605">
        <v>98</v>
      </c>
      <c r="L43" s="605" t="s">
        <v>1</v>
      </c>
      <c r="M43" s="605" t="s">
        <v>1</v>
      </c>
      <c r="N43" s="605">
        <v>60</v>
      </c>
      <c r="O43" s="605">
        <v>19</v>
      </c>
    </row>
    <row r="44" spans="1:15">
      <c r="A44" s="738"/>
      <c r="B44" s="669">
        <v>2016</v>
      </c>
      <c r="C44" s="605">
        <v>110</v>
      </c>
      <c r="D44" s="605">
        <v>110</v>
      </c>
      <c r="E44" s="605">
        <v>61</v>
      </c>
      <c r="F44" s="605">
        <v>49</v>
      </c>
      <c r="G44" s="605" t="s">
        <v>1</v>
      </c>
      <c r="H44" s="605">
        <v>-53</v>
      </c>
      <c r="I44" s="605">
        <v>163</v>
      </c>
      <c r="J44" s="605">
        <v>88</v>
      </c>
      <c r="K44" s="605">
        <v>75</v>
      </c>
      <c r="L44" s="605" t="s">
        <v>1</v>
      </c>
      <c r="M44" s="605" t="s">
        <v>1</v>
      </c>
      <c r="N44" s="605">
        <v>65</v>
      </c>
      <c r="O44" s="605">
        <v>9</v>
      </c>
    </row>
    <row r="45" spans="1:15">
      <c r="A45" s="738"/>
      <c r="B45" s="669">
        <v>2017</v>
      </c>
      <c r="C45" s="605">
        <v>98</v>
      </c>
      <c r="D45" s="605">
        <v>98</v>
      </c>
      <c r="E45" s="605">
        <v>59</v>
      </c>
      <c r="F45" s="605">
        <v>39</v>
      </c>
      <c r="G45" s="605" t="s">
        <v>906</v>
      </c>
      <c r="H45" s="605">
        <v>-100</v>
      </c>
      <c r="I45" s="605">
        <v>198</v>
      </c>
      <c r="J45" s="605">
        <v>94</v>
      </c>
      <c r="K45" s="605">
        <v>104</v>
      </c>
      <c r="L45" s="605" t="s">
        <v>906</v>
      </c>
      <c r="M45" s="605" t="s">
        <v>906</v>
      </c>
      <c r="N45" s="605">
        <v>72</v>
      </c>
      <c r="O45" s="605">
        <v>16</v>
      </c>
    </row>
    <row r="46" spans="1:15">
      <c r="A46" s="738"/>
      <c r="B46" s="669">
        <v>2018</v>
      </c>
      <c r="C46" s="605">
        <v>101</v>
      </c>
      <c r="D46" s="605">
        <v>101</v>
      </c>
      <c r="E46" s="605">
        <v>46</v>
      </c>
      <c r="F46" s="605">
        <v>55</v>
      </c>
      <c r="G46" s="605" t="s">
        <v>1</v>
      </c>
      <c r="H46" s="605">
        <v>-64</v>
      </c>
      <c r="I46" s="605">
        <v>165</v>
      </c>
      <c r="J46" s="605">
        <v>80</v>
      </c>
      <c r="K46" s="605">
        <v>85</v>
      </c>
      <c r="L46" s="605" t="s">
        <v>1</v>
      </c>
      <c r="M46" s="605" t="s">
        <v>1</v>
      </c>
      <c r="N46" s="605">
        <v>94</v>
      </c>
      <c r="O46" s="605">
        <v>7</v>
      </c>
    </row>
    <row r="47" spans="1:15">
      <c r="A47" s="738"/>
      <c r="B47" s="669">
        <v>2019</v>
      </c>
      <c r="C47" s="605">
        <v>105</v>
      </c>
      <c r="D47" s="605">
        <v>105</v>
      </c>
      <c r="E47" s="605">
        <v>59</v>
      </c>
      <c r="F47" s="605">
        <v>46</v>
      </c>
      <c r="G47" s="605" t="s">
        <v>1</v>
      </c>
      <c r="H47" s="605">
        <v>-92</v>
      </c>
      <c r="I47" s="605">
        <v>197</v>
      </c>
      <c r="J47" s="605">
        <v>106</v>
      </c>
      <c r="K47" s="605">
        <v>91</v>
      </c>
      <c r="L47" s="605" t="s">
        <v>1</v>
      </c>
      <c r="M47" s="605" t="s">
        <v>1</v>
      </c>
      <c r="N47" s="605">
        <v>67</v>
      </c>
      <c r="O47" s="605">
        <v>7</v>
      </c>
    </row>
    <row r="48" spans="1:15">
      <c r="A48" s="738"/>
      <c r="B48" s="669"/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</row>
    <row r="49" spans="1:15">
      <c r="A49" s="738" t="s">
        <v>133</v>
      </c>
      <c r="B49" s="669">
        <v>2015</v>
      </c>
      <c r="C49" s="605">
        <v>46</v>
      </c>
      <c r="D49" s="605">
        <v>46</v>
      </c>
      <c r="E49" s="605">
        <v>19</v>
      </c>
      <c r="F49" s="605">
        <v>27</v>
      </c>
      <c r="G49" s="605" t="s">
        <v>1</v>
      </c>
      <c r="H49" s="605">
        <v>-107</v>
      </c>
      <c r="I49" s="605">
        <v>153</v>
      </c>
      <c r="J49" s="605">
        <v>75</v>
      </c>
      <c r="K49" s="605">
        <v>78</v>
      </c>
      <c r="L49" s="605" t="s">
        <v>1</v>
      </c>
      <c r="M49" s="605" t="s">
        <v>1</v>
      </c>
      <c r="N49" s="605">
        <v>32</v>
      </c>
      <c r="O49" s="605">
        <v>5</v>
      </c>
    </row>
    <row r="50" spans="1:15">
      <c r="A50" s="738"/>
      <c r="B50" s="669">
        <v>2016</v>
      </c>
      <c r="C50" s="605">
        <v>47</v>
      </c>
      <c r="D50" s="605">
        <v>47</v>
      </c>
      <c r="E50" s="605">
        <v>26</v>
      </c>
      <c r="F50" s="605">
        <v>21</v>
      </c>
      <c r="G50" s="605" t="s">
        <v>1</v>
      </c>
      <c r="H50" s="605">
        <v>-97</v>
      </c>
      <c r="I50" s="605">
        <v>144</v>
      </c>
      <c r="J50" s="605">
        <v>78</v>
      </c>
      <c r="K50" s="605">
        <v>66</v>
      </c>
      <c r="L50" s="605" t="s">
        <v>1</v>
      </c>
      <c r="M50" s="605" t="s">
        <v>1</v>
      </c>
      <c r="N50" s="605">
        <v>32</v>
      </c>
      <c r="O50" s="605">
        <v>10</v>
      </c>
    </row>
    <row r="51" spans="1:15">
      <c r="A51" s="738"/>
      <c r="B51" s="669">
        <v>2017</v>
      </c>
      <c r="C51" s="605">
        <v>53</v>
      </c>
      <c r="D51" s="605">
        <v>53</v>
      </c>
      <c r="E51" s="605">
        <v>35</v>
      </c>
      <c r="F51" s="605">
        <v>18</v>
      </c>
      <c r="G51" s="605" t="s">
        <v>906</v>
      </c>
      <c r="H51" s="605">
        <v>-102</v>
      </c>
      <c r="I51" s="605">
        <v>155</v>
      </c>
      <c r="J51" s="605">
        <v>77</v>
      </c>
      <c r="K51" s="605">
        <v>78</v>
      </c>
      <c r="L51" s="605" t="s">
        <v>906</v>
      </c>
      <c r="M51" s="605" t="s">
        <v>906</v>
      </c>
      <c r="N51" s="605">
        <v>37</v>
      </c>
      <c r="O51" s="605">
        <v>8</v>
      </c>
    </row>
    <row r="52" spans="1:15">
      <c r="A52" s="738"/>
      <c r="B52" s="669">
        <v>2018</v>
      </c>
      <c r="C52" s="605">
        <v>59</v>
      </c>
      <c r="D52" s="605">
        <v>59</v>
      </c>
      <c r="E52" s="605">
        <v>29</v>
      </c>
      <c r="F52" s="605">
        <v>30</v>
      </c>
      <c r="G52" s="605" t="s">
        <v>1</v>
      </c>
      <c r="H52" s="605">
        <v>-96</v>
      </c>
      <c r="I52" s="605">
        <v>155</v>
      </c>
      <c r="J52" s="605">
        <v>66</v>
      </c>
      <c r="K52" s="605">
        <v>89</v>
      </c>
      <c r="L52" s="605" t="s">
        <v>1</v>
      </c>
      <c r="M52" s="605" t="s">
        <v>1</v>
      </c>
      <c r="N52" s="605">
        <v>37</v>
      </c>
      <c r="O52" s="605">
        <v>5</v>
      </c>
    </row>
    <row r="53" spans="1:15">
      <c r="A53" s="738"/>
      <c r="B53" s="669">
        <v>2019</v>
      </c>
      <c r="C53" s="605">
        <v>54</v>
      </c>
      <c r="D53" s="605">
        <v>54</v>
      </c>
      <c r="E53" s="605">
        <v>26</v>
      </c>
      <c r="F53" s="605">
        <v>28</v>
      </c>
      <c r="G53" s="605" t="s">
        <v>1</v>
      </c>
      <c r="H53" s="605">
        <v>-99</v>
      </c>
      <c r="I53" s="605">
        <v>153</v>
      </c>
      <c r="J53" s="605">
        <v>67</v>
      </c>
      <c r="K53" s="605">
        <v>86</v>
      </c>
      <c r="L53" s="605" t="s">
        <v>1</v>
      </c>
      <c r="M53" s="605" t="s">
        <v>1</v>
      </c>
      <c r="N53" s="605">
        <v>36</v>
      </c>
      <c r="O53" s="605">
        <v>9</v>
      </c>
    </row>
    <row r="54" spans="1:15">
      <c r="A54" s="738"/>
      <c r="B54" s="669"/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</row>
    <row r="55" spans="1:15">
      <c r="A55" s="738" t="s">
        <v>134</v>
      </c>
      <c r="B55" s="669">
        <v>2015</v>
      </c>
      <c r="C55" s="605">
        <v>71</v>
      </c>
      <c r="D55" s="605">
        <v>71</v>
      </c>
      <c r="E55" s="605">
        <v>29</v>
      </c>
      <c r="F55" s="605">
        <v>42</v>
      </c>
      <c r="G55" s="605" t="s">
        <v>1</v>
      </c>
      <c r="H55" s="605">
        <v>-41</v>
      </c>
      <c r="I55" s="605">
        <v>112</v>
      </c>
      <c r="J55" s="605">
        <v>58</v>
      </c>
      <c r="K55" s="605">
        <v>54</v>
      </c>
      <c r="L55" s="605" t="s">
        <v>1</v>
      </c>
      <c r="M55" s="605" t="s">
        <v>1</v>
      </c>
      <c r="N55" s="605">
        <v>43</v>
      </c>
      <c r="O55" s="605">
        <v>5</v>
      </c>
    </row>
    <row r="56" spans="1:15">
      <c r="A56" s="738"/>
      <c r="B56" s="669">
        <v>2016</v>
      </c>
      <c r="C56" s="605">
        <v>73</v>
      </c>
      <c r="D56" s="605">
        <v>73</v>
      </c>
      <c r="E56" s="605">
        <v>35</v>
      </c>
      <c r="F56" s="605">
        <v>38</v>
      </c>
      <c r="G56" s="605" t="s">
        <v>1</v>
      </c>
      <c r="H56" s="605">
        <v>-15</v>
      </c>
      <c r="I56" s="605">
        <v>88</v>
      </c>
      <c r="J56" s="605">
        <v>41</v>
      </c>
      <c r="K56" s="605">
        <v>47</v>
      </c>
      <c r="L56" s="605" t="s">
        <v>1</v>
      </c>
      <c r="M56" s="605" t="s">
        <v>1</v>
      </c>
      <c r="N56" s="605">
        <v>41</v>
      </c>
      <c r="O56" s="605">
        <v>3</v>
      </c>
    </row>
    <row r="57" spans="1:15">
      <c r="A57" s="738"/>
      <c r="B57" s="669">
        <v>2017</v>
      </c>
      <c r="C57" s="605">
        <v>80</v>
      </c>
      <c r="D57" s="605">
        <v>80</v>
      </c>
      <c r="E57" s="605">
        <v>46</v>
      </c>
      <c r="F57" s="605">
        <v>34</v>
      </c>
      <c r="G57" s="605" t="s">
        <v>906</v>
      </c>
      <c r="H57" s="605">
        <v>-37</v>
      </c>
      <c r="I57" s="605">
        <v>117</v>
      </c>
      <c r="J57" s="605">
        <v>60</v>
      </c>
      <c r="K57" s="605">
        <v>57</v>
      </c>
      <c r="L57" s="605">
        <v>2</v>
      </c>
      <c r="M57" s="605">
        <v>1</v>
      </c>
      <c r="N57" s="605">
        <v>56</v>
      </c>
      <c r="O57" s="605">
        <v>3</v>
      </c>
    </row>
    <row r="58" spans="1:15">
      <c r="A58" s="738"/>
      <c r="B58" s="669">
        <v>2018</v>
      </c>
      <c r="C58" s="605">
        <v>78</v>
      </c>
      <c r="D58" s="605">
        <v>78</v>
      </c>
      <c r="E58" s="605">
        <v>40</v>
      </c>
      <c r="F58" s="605">
        <v>38</v>
      </c>
      <c r="G58" s="605" t="s">
        <v>1</v>
      </c>
      <c r="H58" s="605">
        <v>-17</v>
      </c>
      <c r="I58" s="605">
        <v>95</v>
      </c>
      <c r="J58" s="605">
        <v>50</v>
      </c>
      <c r="K58" s="605">
        <v>45</v>
      </c>
      <c r="L58" s="605" t="s">
        <v>1</v>
      </c>
      <c r="M58" s="605" t="s">
        <v>1</v>
      </c>
      <c r="N58" s="605">
        <v>36</v>
      </c>
      <c r="O58" s="605" t="s">
        <v>1</v>
      </c>
    </row>
    <row r="59" spans="1:15">
      <c r="A59" s="738"/>
      <c r="B59" s="669">
        <v>2019</v>
      </c>
      <c r="C59" s="605">
        <v>66</v>
      </c>
      <c r="D59" s="605">
        <v>66</v>
      </c>
      <c r="E59" s="605">
        <v>28</v>
      </c>
      <c r="F59" s="605">
        <v>38</v>
      </c>
      <c r="G59" s="605" t="s">
        <v>1</v>
      </c>
      <c r="H59" s="605">
        <v>-72</v>
      </c>
      <c r="I59" s="605">
        <v>138</v>
      </c>
      <c r="J59" s="605">
        <v>68</v>
      </c>
      <c r="K59" s="605">
        <v>70</v>
      </c>
      <c r="L59" s="605" t="s">
        <v>1</v>
      </c>
      <c r="M59" s="605" t="s">
        <v>1</v>
      </c>
      <c r="N59" s="605">
        <v>39</v>
      </c>
      <c r="O59" s="605">
        <v>10</v>
      </c>
    </row>
    <row r="60" spans="1:15">
      <c r="A60" s="738"/>
      <c r="B60" s="669"/>
      <c r="C60" s="605"/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</row>
    <row r="61" spans="1:15">
      <c r="A61" s="738" t="s">
        <v>135</v>
      </c>
      <c r="B61" s="669">
        <v>2015</v>
      </c>
      <c r="C61" s="605">
        <v>30</v>
      </c>
      <c r="D61" s="605">
        <v>30</v>
      </c>
      <c r="E61" s="605">
        <v>15</v>
      </c>
      <c r="F61" s="605">
        <v>15</v>
      </c>
      <c r="G61" s="605" t="s">
        <v>1</v>
      </c>
      <c r="H61" s="605">
        <v>-9</v>
      </c>
      <c r="I61" s="605">
        <v>39</v>
      </c>
      <c r="J61" s="605">
        <v>17</v>
      </c>
      <c r="K61" s="605">
        <v>22</v>
      </c>
      <c r="L61" s="605" t="s">
        <v>1</v>
      </c>
      <c r="M61" s="605" t="s">
        <v>1</v>
      </c>
      <c r="N61" s="605">
        <v>25</v>
      </c>
      <c r="O61" s="605">
        <v>4</v>
      </c>
    </row>
    <row r="62" spans="1:15">
      <c r="A62" s="738"/>
      <c r="B62" s="669">
        <v>2016</v>
      </c>
      <c r="C62" s="605">
        <v>37</v>
      </c>
      <c r="D62" s="605">
        <v>37</v>
      </c>
      <c r="E62" s="605">
        <v>18</v>
      </c>
      <c r="F62" s="605">
        <v>19</v>
      </c>
      <c r="G62" s="605" t="s">
        <v>1</v>
      </c>
      <c r="H62" s="605">
        <v>-12</v>
      </c>
      <c r="I62" s="605">
        <v>49</v>
      </c>
      <c r="J62" s="605">
        <v>26</v>
      </c>
      <c r="K62" s="605">
        <v>23</v>
      </c>
      <c r="L62" s="605">
        <v>1</v>
      </c>
      <c r="M62" s="605">
        <v>1</v>
      </c>
      <c r="N62" s="605">
        <v>17</v>
      </c>
      <c r="O62" s="605">
        <v>8</v>
      </c>
    </row>
    <row r="63" spans="1:15">
      <c r="A63" s="738"/>
      <c r="B63" s="669">
        <v>2017</v>
      </c>
      <c r="C63" s="605">
        <v>30</v>
      </c>
      <c r="D63" s="605">
        <v>30</v>
      </c>
      <c r="E63" s="605">
        <v>17</v>
      </c>
      <c r="F63" s="605">
        <v>13</v>
      </c>
      <c r="G63" s="605" t="s">
        <v>906</v>
      </c>
      <c r="H63" s="605">
        <v>-23</v>
      </c>
      <c r="I63" s="605">
        <v>53</v>
      </c>
      <c r="J63" s="605">
        <v>21</v>
      </c>
      <c r="K63" s="605">
        <v>32</v>
      </c>
      <c r="L63" s="605" t="s">
        <v>906</v>
      </c>
      <c r="M63" s="605" t="s">
        <v>906</v>
      </c>
      <c r="N63" s="605">
        <v>23</v>
      </c>
      <c r="O63" s="605">
        <v>3</v>
      </c>
    </row>
    <row r="64" spans="1:15">
      <c r="A64" s="738"/>
      <c r="B64" s="669">
        <v>2018</v>
      </c>
      <c r="C64" s="605">
        <v>28</v>
      </c>
      <c r="D64" s="605">
        <v>28</v>
      </c>
      <c r="E64" s="605">
        <v>15</v>
      </c>
      <c r="F64" s="605">
        <v>13</v>
      </c>
      <c r="G64" s="605" t="s">
        <v>1</v>
      </c>
      <c r="H64" s="605">
        <v>-30</v>
      </c>
      <c r="I64" s="605">
        <v>58</v>
      </c>
      <c r="J64" s="605">
        <v>33</v>
      </c>
      <c r="K64" s="605">
        <v>25</v>
      </c>
      <c r="L64" s="605" t="s">
        <v>1</v>
      </c>
      <c r="M64" s="605" t="s">
        <v>1</v>
      </c>
      <c r="N64" s="605">
        <v>23</v>
      </c>
      <c r="O64" s="605">
        <v>1</v>
      </c>
    </row>
    <row r="65" spans="1:15">
      <c r="A65" s="738"/>
      <c r="B65" s="669">
        <v>2019</v>
      </c>
      <c r="C65" s="605">
        <v>26</v>
      </c>
      <c r="D65" s="605">
        <v>26</v>
      </c>
      <c r="E65" s="605">
        <v>17</v>
      </c>
      <c r="F65" s="605">
        <v>9</v>
      </c>
      <c r="G65" s="605" t="s">
        <v>1</v>
      </c>
      <c r="H65" s="605">
        <v>-32</v>
      </c>
      <c r="I65" s="605">
        <v>58</v>
      </c>
      <c r="J65" s="605">
        <v>33</v>
      </c>
      <c r="K65" s="605">
        <v>25</v>
      </c>
      <c r="L65" s="605" t="s">
        <v>1</v>
      </c>
      <c r="M65" s="605" t="s">
        <v>1</v>
      </c>
      <c r="N65" s="605">
        <v>14</v>
      </c>
      <c r="O65" s="605">
        <v>8</v>
      </c>
    </row>
    <row r="66" spans="1:15">
      <c r="A66" s="738"/>
      <c r="B66" s="669"/>
      <c r="C66" s="605"/>
      <c r="D66" s="605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</row>
    <row r="67" spans="1:15">
      <c r="A67" s="738" t="s">
        <v>136</v>
      </c>
      <c r="B67" s="669">
        <v>2015</v>
      </c>
      <c r="C67" s="605">
        <v>70</v>
      </c>
      <c r="D67" s="605">
        <v>70</v>
      </c>
      <c r="E67" s="605">
        <v>36</v>
      </c>
      <c r="F67" s="605">
        <v>34</v>
      </c>
      <c r="G67" s="605" t="s">
        <v>1</v>
      </c>
      <c r="H67" s="605">
        <v>-30</v>
      </c>
      <c r="I67" s="605">
        <v>100</v>
      </c>
      <c r="J67" s="605">
        <v>53</v>
      </c>
      <c r="K67" s="605">
        <v>47</v>
      </c>
      <c r="L67" s="605" t="s">
        <v>1</v>
      </c>
      <c r="M67" s="605" t="s">
        <v>1</v>
      </c>
      <c r="N67" s="605">
        <v>33</v>
      </c>
      <c r="O67" s="605">
        <v>1</v>
      </c>
    </row>
    <row r="68" spans="1:15">
      <c r="A68" s="738"/>
      <c r="B68" s="669">
        <v>2016</v>
      </c>
      <c r="C68" s="605">
        <v>77</v>
      </c>
      <c r="D68" s="605">
        <v>77</v>
      </c>
      <c r="E68" s="605">
        <v>42</v>
      </c>
      <c r="F68" s="605">
        <v>35</v>
      </c>
      <c r="G68" s="605" t="s">
        <v>1</v>
      </c>
      <c r="H68" s="605">
        <v>-15</v>
      </c>
      <c r="I68" s="605">
        <v>92</v>
      </c>
      <c r="J68" s="605">
        <v>50</v>
      </c>
      <c r="K68" s="605">
        <v>42</v>
      </c>
      <c r="L68" s="605" t="s">
        <v>1</v>
      </c>
      <c r="M68" s="605" t="s">
        <v>1</v>
      </c>
      <c r="N68" s="605">
        <v>37</v>
      </c>
      <c r="O68" s="605">
        <v>2</v>
      </c>
    </row>
    <row r="69" spans="1:15">
      <c r="A69" s="738"/>
      <c r="B69" s="669">
        <v>2017</v>
      </c>
      <c r="C69" s="605">
        <v>63</v>
      </c>
      <c r="D69" s="605">
        <v>63</v>
      </c>
      <c r="E69" s="605">
        <v>30</v>
      </c>
      <c r="F69" s="605">
        <v>33</v>
      </c>
      <c r="G69" s="605" t="s">
        <v>906</v>
      </c>
      <c r="H69" s="605">
        <v>-58</v>
      </c>
      <c r="I69" s="605">
        <v>121</v>
      </c>
      <c r="J69" s="605">
        <v>62</v>
      </c>
      <c r="K69" s="605">
        <v>59</v>
      </c>
      <c r="L69" s="605" t="s">
        <v>906</v>
      </c>
      <c r="M69" s="605" t="s">
        <v>906</v>
      </c>
      <c r="N69" s="605">
        <v>48</v>
      </c>
      <c r="O69" s="605">
        <v>1</v>
      </c>
    </row>
    <row r="70" spans="1:15">
      <c r="A70" s="738"/>
      <c r="B70" s="669">
        <v>2018</v>
      </c>
      <c r="C70" s="605">
        <v>103</v>
      </c>
      <c r="D70" s="605">
        <v>103</v>
      </c>
      <c r="E70" s="605">
        <v>56</v>
      </c>
      <c r="F70" s="605">
        <v>47</v>
      </c>
      <c r="G70" s="605" t="s">
        <v>1</v>
      </c>
      <c r="H70" s="605">
        <v>-15</v>
      </c>
      <c r="I70" s="605">
        <v>118</v>
      </c>
      <c r="J70" s="605">
        <v>56</v>
      </c>
      <c r="K70" s="605">
        <v>62</v>
      </c>
      <c r="L70" s="605" t="s">
        <v>1</v>
      </c>
      <c r="M70" s="605" t="s">
        <v>1</v>
      </c>
      <c r="N70" s="605">
        <v>33</v>
      </c>
      <c r="O70" s="605">
        <v>4</v>
      </c>
    </row>
    <row r="71" spans="1:15">
      <c r="A71" s="738"/>
      <c r="B71" s="669">
        <v>2019</v>
      </c>
      <c r="C71" s="605">
        <v>63</v>
      </c>
      <c r="D71" s="605">
        <v>63</v>
      </c>
      <c r="E71" s="605">
        <v>37</v>
      </c>
      <c r="F71" s="605">
        <v>26</v>
      </c>
      <c r="G71" s="605" t="s">
        <v>1</v>
      </c>
      <c r="H71" s="605">
        <v>-46</v>
      </c>
      <c r="I71" s="605">
        <v>109</v>
      </c>
      <c r="J71" s="605">
        <v>54</v>
      </c>
      <c r="K71" s="605">
        <v>55</v>
      </c>
      <c r="L71" s="605" t="s">
        <v>1</v>
      </c>
      <c r="M71" s="605" t="s">
        <v>1</v>
      </c>
      <c r="N71" s="605">
        <v>30</v>
      </c>
      <c r="O71" s="605">
        <v>5</v>
      </c>
    </row>
    <row r="72" spans="1:15">
      <c r="A72" s="738"/>
      <c r="B72" s="669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</row>
    <row r="73" spans="1:15">
      <c r="A73" s="739" t="s">
        <v>940</v>
      </c>
      <c r="B73" s="669">
        <v>2015</v>
      </c>
      <c r="C73" s="605">
        <v>386</v>
      </c>
      <c r="D73" s="605">
        <v>382</v>
      </c>
      <c r="E73" s="605">
        <v>196</v>
      </c>
      <c r="F73" s="605">
        <v>186</v>
      </c>
      <c r="G73" s="605">
        <v>4</v>
      </c>
      <c r="H73" s="605">
        <v>-331</v>
      </c>
      <c r="I73" s="605">
        <v>713</v>
      </c>
      <c r="J73" s="605">
        <v>324</v>
      </c>
      <c r="K73" s="605">
        <v>389</v>
      </c>
      <c r="L73" s="605">
        <v>4</v>
      </c>
      <c r="M73" s="605">
        <v>1</v>
      </c>
      <c r="N73" s="605">
        <v>245</v>
      </c>
      <c r="O73" s="605">
        <v>72</v>
      </c>
    </row>
    <row r="74" spans="1:15">
      <c r="A74" s="738"/>
      <c r="B74" s="669">
        <v>2016</v>
      </c>
      <c r="C74" s="605">
        <v>376</v>
      </c>
      <c r="D74" s="605">
        <v>375</v>
      </c>
      <c r="E74" s="605">
        <v>188</v>
      </c>
      <c r="F74" s="605">
        <v>187</v>
      </c>
      <c r="G74" s="605">
        <v>1</v>
      </c>
      <c r="H74" s="605">
        <v>-310</v>
      </c>
      <c r="I74" s="605">
        <v>685</v>
      </c>
      <c r="J74" s="605">
        <v>349</v>
      </c>
      <c r="K74" s="605">
        <v>336</v>
      </c>
      <c r="L74" s="605">
        <v>1</v>
      </c>
      <c r="M74" s="605">
        <v>1</v>
      </c>
      <c r="N74" s="605">
        <v>240</v>
      </c>
      <c r="O74" s="605">
        <v>49</v>
      </c>
    </row>
    <row r="75" spans="1:15">
      <c r="A75" s="738"/>
      <c r="B75" s="669">
        <v>2017</v>
      </c>
      <c r="C75" s="605">
        <v>388</v>
      </c>
      <c r="D75" s="605">
        <v>388</v>
      </c>
      <c r="E75" s="605">
        <v>201</v>
      </c>
      <c r="F75" s="605">
        <v>187</v>
      </c>
      <c r="G75" s="605" t="s">
        <v>906</v>
      </c>
      <c r="H75" s="605">
        <v>-268</v>
      </c>
      <c r="I75" s="605">
        <v>656</v>
      </c>
      <c r="J75" s="605">
        <v>321</v>
      </c>
      <c r="K75" s="605">
        <v>335</v>
      </c>
      <c r="L75" s="605">
        <v>2</v>
      </c>
      <c r="M75" s="605">
        <v>1</v>
      </c>
      <c r="N75" s="605">
        <v>265</v>
      </c>
      <c r="O75" s="605">
        <v>16</v>
      </c>
    </row>
    <row r="76" spans="1:15">
      <c r="A76" s="738"/>
      <c r="B76" s="669">
        <v>2018</v>
      </c>
      <c r="C76" s="605">
        <v>380</v>
      </c>
      <c r="D76" s="605">
        <v>378</v>
      </c>
      <c r="E76" s="605">
        <v>204</v>
      </c>
      <c r="F76" s="605">
        <v>174</v>
      </c>
      <c r="G76" s="605">
        <v>2</v>
      </c>
      <c r="H76" s="605">
        <v>-311</v>
      </c>
      <c r="I76" s="605">
        <v>689</v>
      </c>
      <c r="J76" s="605">
        <v>340</v>
      </c>
      <c r="K76" s="605">
        <v>349</v>
      </c>
      <c r="L76" s="605" t="s">
        <v>1</v>
      </c>
      <c r="M76" s="605" t="s">
        <v>1</v>
      </c>
      <c r="N76" s="605">
        <v>284</v>
      </c>
      <c r="O76" s="605">
        <v>10</v>
      </c>
    </row>
    <row r="77" spans="1:15">
      <c r="A77" s="738"/>
      <c r="B77" s="669">
        <v>2019</v>
      </c>
      <c r="C77" s="605">
        <v>434</v>
      </c>
      <c r="D77" s="605">
        <v>433</v>
      </c>
      <c r="E77" s="605">
        <v>225</v>
      </c>
      <c r="F77" s="605">
        <v>208</v>
      </c>
      <c r="G77" s="605">
        <v>1</v>
      </c>
      <c r="H77" s="605">
        <v>-293</v>
      </c>
      <c r="I77" s="605">
        <v>726</v>
      </c>
      <c r="J77" s="605">
        <v>374</v>
      </c>
      <c r="K77" s="605">
        <v>352</v>
      </c>
      <c r="L77" s="605" t="s">
        <v>1</v>
      </c>
      <c r="M77" s="605" t="s">
        <v>1</v>
      </c>
      <c r="N77" s="605">
        <v>262</v>
      </c>
      <c r="O77" s="605">
        <v>8</v>
      </c>
    </row>
    <row r="78" spans="1:15">
      <c r="A78" s="738"/>
      <c r="B78" s="669"/>
      <c r="C78" s="605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</row>
    <row r="79" spans="1:15">
      <c r="A79" s="738" t="s">
        <v>137</v>
      </c>
      <c r="B79" s="669">
        <v>2015</v>
      </c>
      <c r="C79" s="605">
        <v>223</v>
      </c>
      <c r="D79" s="605">
        <v>222</v>
      </c>
      <c r="E79" s="605">
        <v>121</v>
      </c>
      <c r="F79" s="605">
        <v>101</v>
      </c>
      <c r="G79" s="605">
        <v>1</v>
      </c>
      <c r="H79" s="605">
        <v>-136</v>
      </c>
      <c r="I79" s="605">
        <v>358</v>
      </c>
      <c r="J79" s="605">
        <v>193</v>
      </c>
      <c r="K79" s="605">
        <v>165</v>
      </c>
      <c r="L79" s="605">
        <v>1</v>
      </c>
      <c r="M79" s="605" t="s">
        <v>1</v>
      </c>
      <c r="N79" s="605">
        <v>133</v>
      </c>
      <c r="O79" s="605">
        <v>38</v>
      </c>
    </row>
    <row r="80" spans="1:15">
      <c r="A80" s="738"/>
      <c r="B80" s="669">
        <v>2016</v>
      </c>
      <c r="C80" s="605">
        <v>217</v>
      </c>
      <c r="D80" s="605">
        <v>217</v>
      </c>
      <c r="E80" s="605">
        <v>110</v>
      </c>
      <c r="F80" s="605">
        <v>107</v>
      </c>
      <c r="G80" s="605" t="s">
        <v>1</v>
      </c>
      <c r="H80" s="605">
        <v>-91</v>
      </c>
      <c r="I80" s="605">
        <v>308</v>
      </c>
      <c r="J80" s="605">
        <v>160</v>
      </c>
      <c r="K80" s="605">
        <v>148</v>
      </c>
      <c r="L80" s="605" t="s">
        <v>1</v>
      </c>
      <c r="M80" s="605" t="s">
        <v>1</v>
      </c>
      <c r="N80" s="605">
        <v>147</v>
      </c>
      <c r="O80" s="605">
        <v>16</v>
      </c>
    </row>
    <row r="81" spans="1:15">
      <c r="A81" s="738"/>
      <c r="B81" s="669">
        <v>2017</v>
      </c>
      <c r="C81" s="605">
        <v>199</v>
      </c>
      <c r="D81" s="605">
        <v>199</v>
      </c>
      <c r="E81" s="605">
        <v>110</v>
      </c>
      <c r="F81" s="605">
        <v>89</v>
      </c>
      <c r="G81" s="605" t="s">
        <v>906</v>
      </c>
      <c r="H81" s="605">
        <v>-139</v>
      </c>
      <c r="I81" s="605">
        <v>338</v>
      </c>
      <c r="J81" s="605">
        <v>168</v>
      </c>
      <c r="K81" s="605">
        <v>170</v>
      </c>
      <c r="L81" s="605" t="s">
        <v>906</v>
      </c>
      <c r="M81" s="605" t="s">
        <v>906</v>
      </c>
      <c r="N81" s="605">
        <v>139</v>
      </c>
      <c r="O81" s="605">
        <v>18</v>
      </c>
    </row>
    <row r="82" spans="1:15">
      <c r="A82" s="738"/>
      <c r="B82" s="669">
        <v>2018</v>
      </c>
      <c r="C82" s="605">
        <v>232</v>
      </c>
      <c r="D82" s="605">
        <v>232</v>
      </c>
      <c r="E82" s="605">
        <v>116</v>
      </c>
      <c r="F82" s="605">
        <v>116</v>
      </c>
      <c r="G82" s="605" t="s">
        <v>1</v>
      </c>
      <c r="H82" s="605">
        <v>-154</v>
      </c>
      <c r="I82" s="605">
        <v>386</v>
      </c>
      <c r="J82" s="605">
        <v>197</v>
      </c>
      <c r="K82" s="605">
        <v>189</v>
      </c>
      <c r="L82" s="605">
        <v>2</v>
      </c>
      <c r="M82" s="605" t="s">
        <v>1</v>
      </c>
      <c r="N82" s="605">
        <v>136</v>
      </c>
      <c r="O82" s="605">
        <v>27</v>
      </c>
    </row>
    <row r="83" spans="1:15">
      <c r="A83" s="738"/>
      <c r="B83" s="669">
        <v>2019</v>
      </c>
      <c r="C83" s="605">
        <v>190</v>
      </c>
      <c r="D83" s="605">
        <v>189</v>
      </c>
      <c r="E83" s="605">
        <v>91</v>
      </c>
      <c r="F83" s="605">
        <v>98</v>
      </c>
      <c r="G83" s="605">
        <v>1</v>
      </c>
      <c r="H83" s="605">
        <v>-161</v>
      </c>
      <c r="I83" s="605">
        <v>350</v>
      </c>
      <c r="J83" s="605">
        <v>180</v>
      </c>
      <c r="K83" s="605">
        <v>170</v>
      </c>
      <c r="L83" s="605" t="s">
        <v>1</v>
      </c>
      <c r="M83" s="605" t="s">
        <v>1</v>
      </c>
      <c r="N83" s="605">
        <v>131</v>
      </c>
      <c r="O83" s="605">
        <v>30</v>
      </c>
    </row>
    <row r="84" spans="1:15">
      <c r="A84" s="738"/>
      <c r="B84" s="669"/>
      <c r="C84" s="605"/>
      <c r="D84" s="605"/>
      <c r="E84" s="605"/>
      <c r="F84" s="605"/>
      <c r="G84" s="605"/>
      <c r="H84" s="605"/>
      <c r="I84" s="605"/>
      <c r="J84" s="605"/>
      <c r="K84" s="605"/>
      <c r="L84" s="605"/>
      <c r="M84" s="605"/>
      <c r="N84" s="605"/>
      <c r="O84" s="605"/>
    </row>
    <row r="85" spans="1:15">
      <c r="A85" s="157" t="s">
        <v>138</v>
      </c>
      <c r="B85" s="669">
        <v>2015</v>
      </c>
      <c r="C85" s="605">
        <v>520</v>
      </c>
      <c r="D85" s="605">
        <v>518</v>
      </c>
      <c r="E85" s="605">
        <v>250</v>
      </c>
      <c r="F85" s="605">
        <v>268</v>
      </c>
      <c r="G85" s="605">
        <v>2</v>
      </c>
      <c r="H85" s="605">
        <v>-357</v>
      </c>
      <c r="I85" s="605">
        <v>875</v>
      </c>
      <c r="J85" s="605">
        <v>459</v>
      </c>
      <c r="K85" s="605">
        <v>416</v>
      </c>
      <c r="L85" s="605">
        <v>2</v>
      </c>
      <c r="M85" s="605" t="s">
        <v>1</v>
      </c>
      <c r="N85" s="605">
        <v>318</v>
      </c>
      <c r="O85" s="605">
        <v>66</v>
      </c>
    </row>
    <row r="86" spans="1:15">
      <c r="A86" s="738"/>
      <c r="B86" s="669">
        <v>2016</v>
      </c>
      <c r="C86" s="605">
        <v>510</v>
      </c>
      <c r="D86" s="605">
        <v>510</v>
      </c>
      <c r="E86" s="605">
        <v>279</v>
      </c>
      <c r="F86" s="605">
        <v>231</v>
      </c>
      <c r="G86" s="605" t="s">
        <v>1</v>
      </c>
      <c r="H86" s="605">
        <v>-215</v>
      </c>
      <c r="I86" s="605">
        <v>725</v>
      </c>
      <c r="J86" s="605">
        <v>383</v>
      </c>
      <c r="K86" s="605">
        <v>342</v>
      </c>
      <c r="L86" s="605">
        <v>2</v>
      </c>
      <c r="M86" s="605">
        <v>1</v>
      </c>
      <c r="N86" s="605">
        <v>339</v>
      </c>
      <c r="O86" s="605">
        <v>59</v>
      </c>
    </row>
    <row r="87" spans="1:15">
      <c r="A87" s="738"/>
      <c r="B87" s="669">
        <v>2017</v>
      </c>
      <c r="C87" s="605">
        <v>497</v>
      </c>
      <c r="D87" s="605">
        <v>497</v>
      </c>
      <c r="E87" s="605">
        <v>257</v>
      </c>
      <c r="F87" s="605">
        <v>240</v>
      </c>
      <c r="G87" s="605" t="s">
        <v>906</v>
      </c>
      <c r="H87" s="605">
        <v>-268</v>
      </c>
      <c r="I87" s="605">
        <v>765</v>
      </c>
      <c r="J87" s="605">
        <v>386</v>
      </c>
      <c r="K87" s="605">
        <v>379</v>
      </c>
      <c r="L87" s="605">
        <v>2</v>
      </c>
      <c r="M87" s="605">
        <v>2</v>
      </c>
      <c r="N87" s="605">
        <v>336</v>
      </c>
      <c r="O87" s="605">
        <v>63</v>
      </c>
    </row>
    <row r="88" spans="1:15">
      <c r="A88" s="738"/>
      <c r="B88" s="669">
        <v>2018</v>
      </c>
      <c r="C88" s="605">
        <v>498</v>
      </c>
      <c r="D88" s="605">
        <v>497</v>
      </c>
      <c r="E88" s="605">
        <v>261</v>
      </c>
      <c r="F88" s="605">
        <v>236</v>
      </c>
      <c r="G88" s="605">
        <v>1</v>
      </c>
      <c r="H88" s="605">
        <v>-380</v>
      </c>
      <c r="I88" s="605">
        <v>877</v>
      </c>
      <c r="J88" s="605">
        <v>437</v>
      </c>
      <c r="K88" s="605">
        <v>440</v>
      </c>
      <c r="L88" s="605">
        <v>1</v>
      </c>
      <c r="M88" s="605" t="s">
        <v>1</v>
      </c>
      <c r="N88" s="605">
        <v>333</v>
      </c>
      <c r="O88" s="605">
        <v>36</v>
      </c>
    </row>
    <row r="89" spans="1:15">
      <c r="A89" s="738"/>
      <c r="B89" s="669">
        <v>2019</v>
      </c>
      <c r="C89" s="605">
        <v>498</v>
      </c>
      <c r="D89" s="605">
        <v>498</v>
      </c>
      <c r="E89" s="605">
        <v>265</v>
      </c>
      <c r="F89" s="605">
        <v>233</v>
      </c>
      <c r="G89" s="605" t="s">
        <v>1</v>
      </c>
      <c r="H89" s="605">
        <v>-311</v>
      </c>
      <c r="I89" s="605">
        <v>809</v>
      </c>
      <c r="J89" s="605">
        <v>418</v>
      </c>
      <c r="K89" s="605">
        <v>391</v>
      </c>
      <c r="L89" s="605" t="s">
        <v>1</v>
      </c>
      <c r="M89" s="605" t="s">
        <v>1</v>
      </c>
      <c r="N89" s="605">
        <v>318</v>
      </c>
      <c r="O89" s="605">
        <v>49</v>
      </c>
    </row>
    <row r="90" spans="1:15">
      <c r="A90" s="738"/>
      <c r="B90" s="669"/>
      <c r="C90" s="605"/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605"/>
      <c r="O90" s="605"/>
    </row>
    <row r="91" spans="1:15">
      <c r="A91" s="738" t="s">
        <v>139</v>
      </c>
      <c r="B91" s="669">
        <v>2015</v>
      </c>
      <c r="C91" s="605">
        <v>2</v>
      </c>
      <c r="D91" s="605">
        <v>2</v>
      </c>
      <c r="E91" s="605">
        <v>1</v>
      </c>
      <c r="F91" s="605">
        <v>1</v>
      </c>
      <c r="G91" s="605" t="s">
        <v>1</v>
      </c>
      <c r="H91" s="605">
        <v>-27</v>
      </c>
      <c r="I91" s="605">
        <v>29</v>
      </c>
      <c r="J91" s="605">
        <v>16</v>
      </c>
      <c r="K91" s="605">
        <v>13</v>
      </c>
      <c r="L91" s="605" t="s">
        <v>1</v>
      </c>
      <c r="M91" s="605" t="s">
        <v>1</v>
      </c>
      <c r="N91" s="605">
        <v>5</v>
      </c>
      <c r="O91" s="605" t="s">
        <v>1</v>
      </c>
    </row>
    <row r="92" spans="1:15">
      <c r="A92" s="738"/>
      <c r="B92" s="669">
        <v>2016</v>
      </c>
      <c r="C92" s="605">
        <v>2</v>
      </c>
      <c r="D92" s="605">
        <v>2</v>
      </c>
      <c r="E92" s="605" t="s">
        <v>1</v>
      </c>
      <c r="F92" s="605">
        <v>2</v>
      </c>
      <c r="G92" s="605" t="s">
        <v>1</v>
      </c>
      <c r="H92" s="605">
        <v>-34</v>
      </c>
      <c r="I92" s="605">
        <v>36</v>
      </c>
      <c r="J92" s="605">
        <v>16</v>
      </c>
      <c r="K92" s="605">
        <v>20</v>
      </c>
      <c r="L92" s="605" t="s">
        <v>1</v>
      </c>
      <c r="M92" s="605" t="s">
        <v>1</v>
      </c>
      <c r="N92" s="605">
        <v>9</v>
      </c>
      <c r="O92" s="605">
        <v>3</v>
      </c>
    </row>
    <row r="93" spans="1:15">
      <c r="A93" s="738"/>
      <c r="B93" s="669">
        <v>2017</v>
      </c>
      <c r="C93" s="605">
        <v>2</v>
      </c>
      <c r="D93" s="605">
        <v>2</v>
      </c>
      <c r="E93" s="605">
        <v>2</v>
      </c>
      <c r="F93" s="605" t="s">
        <v>906</v>
      </c>
      <c r="G93" s="605" t="s">
        <v>906</v>
      </c>
      <c r="H93" s="605">
        <v>-36</v>
      </c>
      <c r="I93" s="605">
        <v>38</v>
      </c>
      <c r="J93" s="605">
        <v>20</v>
      </c>
      <c r="K93" s="605">
        <v>18</v>
      </c>
      <c r="L93" s="605" t="s">
        <v>906</v>
      </c>
      <c r="M93" s="605" t="s">
        <v>906</v>
      </c>
      <c r="N93" s="605">
        <v>8</v>
      </c>
      <c r="O93" s="605" t="s">
        <v>906</v>
      </c>
    </row>
    <row r="94" spans="1:15">
      <c r="A94" s="738"/>
      <c r="B94" s="669">
        <v>2018</v>
      </c>
      <c r="C94" s="605">
        <v>2</v>
      </c>
      <c r="D94" s="605">
        <v>2</v>
      </c>
      <c r="E94" s="605">
        <v>1</v>
      </c>
      <c r="F94" s="605">
        <v>1</v>
      </c>
      <c r="G94" s="605" t="s">
        <v>1</v>
      </c>
      <c r="H94" s="605">
        <v>-27</v>
      </c>
      <c r="I94" s="605">
        <v>29</v>
      </c>
      <c r="J94" s="605">
        <v>12</v>
      </c>
      <c r="K94" s="605">
        <v>17</v>
      </c>
      <c r="L94" s="605" t="s">
        <v>1</v>
      </c>
      <c r="M94" s="605" t="s">
        <v>1</v>
      </c>
      <c r="N94" s="605">
        <v>8</v>
      </c>
      <c r="O94" s="605">
        <v>2</v>
      </c>
    </row>
    <row r="95" spans="1:15">
      <c r="A95" s="738"/>
      <c r="B95" s="669">
        <v>2019</v>
      </c>
      <c r="C95" s="605">
        <v>1</v>
      </c>
      <c r="D95" s="605">
        <v>1</v>
      </c>
      <c r="E95" s="605">
        <v>1</v>
      </c>
      <c r="F95" s="605" t="s">
        <v>1</v>
      </c>
      <c r="G95" s="605" t="s">
        <v>1</v>
      </c>
      <c r="H95" s="605">
        <v>-25</v>
      </c>
      <c r="I95" s="605">
        <v>26</v>
      </c>
      <c r="J95" s="605">
        <v>12</v>
      </c>
      <c r="K95" s="605">
        <v>14</v>
      </c>
      <c r="L95" s="605" t="s">
        <v>1</v>
      </c>
      <c r="M95" s="605" t="s">
        <v>1</v>
      </c>
      <c r="N95" s="605">
        <v>6</v>
      </c>
      <c r="O95" s="605" t="s">
        <v>1</v>
      </c>
    </row>
    <row r="96" spans="1:15">
      <c r="A96" s="738"/>
      <c r="B96" s="669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</row>
    <row r="97" spans="1:15">
      <c r="A97" s="737" t="s">
        <v>140</v>
      </c>
      <c r="B97" s="669">
        <v>2015</v>
      </c>
      <c r="C97" s="605">
        <v>380</v>
      </c>
      <c r="D97" s="605">
        <v>379</v>
      </c>
      <c r="E97" s="605">
        <v>186</v>
      </c>
      <c r="F97" s="605">
        <v>193</v>
      </c>
      <c r="G97" s="605">
        <v>1</v>
      </c>
      <c r="H97" s="605">
        <v>-121</v>
      </c>
      <c r="I97" s="605">
        <v>500</v>
      </c>
      <c r="J97" s="605">
        <v>254</v>
      </c>
      <c r="K97" s="605">
        <v>246</v>
      </c>
      <c r="L97" s="605">
        <v>1</v>
      </c>
      <c r="M97" s="605" t="s">
        <v>1</v>
      </c>
      <c r="N97" s="605">
        <v>231</v>
      </c>
      <c r="O97" s="605">
        <v>41</v>
      </c>
    </row>
    <row r="98" spans="1:15">
      <c r="A98" s="738"/>
      <c r="B98" s="669">
        <v>2016</v>
      </c>
      <c r="C98" s="605">
        <v>347</v>
      </c>
      <c r="D98" s="605">
        <v>347</v>
      </c>
      <c r="E98" s="605">
        <v>201</v>
      </c>
      <c r="F98" s="605">
        <v>146</v>
      </c>
      <c r="G98" s="605" t="s">
        <v>1</v>
      </c>
      <c r="H98" s="605">
        <v>-136</v>
      </c>
      <c r="I98" s="605">
        <v>483</v>
      </c>
      <c r="J98" s="605">
        <v>261</v>
      </c>
      <c r="K98" s="605">
        <v>222</v>
      </c>
      <c r="L98" s="605">
        <v>1</v>
      </c>
      <c r="M98" s="605">
        <v>1</v>
      </c>
      <c r="N98" s="605">
        <v>218</v>
      </c>
      <c r="O98" s="605">
        <v>35</v>
      </c>
    </row>
    <row r="99" spans="1:15">
      <c r="A99" s="738"/>
      <c r="B99" s="669">
        <v>2017</v>
      </c>
      <c r="C99" s="605">
        <v>354</v>
      </c>
      <c r="D99" s="605">
        <v>353</v>
      </c>
      <c r="E99" s="605">
        <v>189</v>
      </c>
      <c r="F99" s="605">
        <v>164</v>
      </c>
      <c r="G99" s="605">
        <v>1</v>
      </c>
      <c r="H99" s="605">
        <v>-165</v>
      </c>
      <c r="I99" s="605">
        <v>518</v>
      </c>
      <c r="J99" s="605">
        <v>267</v>
      </c>
      <c r="K99" s="605">
        <v>251</v>
      </c>
      <c r="L99" s="605">
        <v>1</v>
      </c>
      <c r="M99" s="605">
        <v>1</v>
      </c>
      <c r="N99" s="605">
        <v>263</v>
      </c>
      <c r="O99" s="605">
        <v>44</v>
      </c>
    </row>
    <row r="100" spans="1:15">
      <c r="A100" s="738"/>
      <c r="B100" s="669">
        <v>2018</v>
      </c>
      <c r="C100" s="605">
        <v>391</v>
      </c>
      <c r="D100" s="605">
        <v>391</v>
      </c>
      <c r="E100" s="605">
        <v>196</v>
      </c>
      <c r="F100" s="605">
        <v>195</v>
      </c>
      <c r="G100" s="605" t="s">
        <v>1</v>
      </c>
      <c r="H100" s="605">
        <v>-112</v>
      </c>
      <c r="I100" s="605">
        <v>503</v>
      </c>
      <c r="J100" s="605">
        <v>250</v>
      </c>
      <c r="K100" s="605">
        <v>253</v>
      </c>
      <c r="L100" s="605">
        <v>1</v>
      </c>
      <c r="M100" s="605">
        <v>1</v>
      </c>
      <c r="N100" s="605">
        <v>237</v>
      </c>
      <c r="O100" s="605">
        <v>38</v>
      </c>
    </row>
    <row r="101" spans="1:15">
      <c r="A101" s="738"/>
      <c r="B101" s="669">
        <v>2019</v>
      </c>
      <c r="C101" s="605">
        <v>415</v>
      </c>
      <c r="D101" s="605">
        <v>414</v>
      </c>
      <c r="E101" s="605">
        <v>200</v>
      </c>
      <c r="F101" s="605">
        <v>214</v>
      </c>
      <c r="G101" s="605">
        <v>1</v>
      </c>
      <c r="H101" s="605">
        <v>-119</v>
      </c>
      <c r="I101" s="605">
        <v>533</v>
      </c>
      <c r="J101" s="605">
        <v>278</v>
      </c>
      <c r="K101" s="605">
        <v>255</v>
      </c>
      <c r="L101" s="605" t="s">
        <v>1</v>
      </c>
      <c r="M101" s="605" t="s">
        <v>1</v>
      </c>
      <c r="N101" s="605">
        <v>227</v>
      </c>
      <c r="O101" s="605">
        <v>49</v>
      </c>
    </row>
    <row r="102" spans="1:15">
      <c r="A102" s="738"/>
      <c r="B102" s="669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</row>
    <row r="103" spans="1:15">
      <c r="A103" s="738" t="s">
        <v>141</v>
      </c>
      <c r="B103" s="669">
        <v>2015</v>
      </c>
      <c r="C103" s="605" t="s">
        <v>1</v>
      </c>
      <c r="D103" s="605" t="s">
        <v>1</v>
      </c>
      <c r="E103" s="605" t="s">
        <v>1</v>
      </c>
      <c r="F103" s="605" t="s">
        <v>1</v>
      </c>
      <c r="G103" s="605" t="s">
        <v>1</v>
      </c>
      <c r="H103" s="605">
        <v>-1</v>
      </c>
      <c r="I103" s="605">
        <v>1</v>
      </c>
      <c r="J103" s="605" t="s">
        <v>1</v>
      </c>
      <c r="K103" s="605">
        <v>1</v>
      </c>
      <c r="L103" s="605" t="s">
        <v>1</v>
      </c>
      <c r="M103" s="605" t="s">
        <v>1</v>
      </c>
      <c r="N103" s="605" t="s">
        <v>1</v>
      </c>
      <c r="O103" s="605" t="s">
        <v>1</v>
      </c>
    </row>
    <row r="104" spans="1:15">
      <c r="A104" s="738"/>
      <c r="B104" s="669">
        <v>2016</v>
      </c>
      <c r="C104" s="605">
        <v>1</v>
      </c>
      <c r="D104" s="605">
        <v>1</v>
      </c>
      <c r="E104" s="605">
        <v>1</v>
      </c>
      <c r="F104" s="605" t="s">
        <v>1</v>
      </c>
      <c r="G104" s="605" t="s">
        <v>1</v>
      </c>
      <c r="H104" s="605">
        <v>0</v>
      </c>
      <c r="I104" s="605">
        <v>1</v>
      </c>
      <c r="J104" s="605">
        <v>1</v>
      </c>
      <c r="K104" s="605" t="s">
        <v>1</v>
      </c>
      <c r="L104" s="605" t="s">
        <v>1</v>
      </c>
      <c r="M104" s="605" t="s">
        <v>1</v>
      </c>
      <c r="N104" s="605" t="s">
        <v>1</v>
      </c>
      <c r="O104" s="605" t="s">
        <v>1</v>
      </c>
    </row>
    <row r="105" spans="1:15">
      <c r="A105" s="738"/>
      <c r="B105" s="669">
        <v>2017</v>
      </c>
      <c r="C105" s="605" t="s">
        <v>906</v>
      </c>
      <c r="D105" s="605" t="s">
        <v>906</v>
      </c>
      <c r="E105" s="605" t="s">
        <v>906</v>
      </c>
      <c r="F105" s="605" t="s">
        <v>906</v>
      </c>
      <c r="G105" s="605" t="s">
        <v>906</v>
      </c>
      <c r="H105" s="605" t="s">
        <v>906</v>
      </c>
      <c r="I105" s="605" t="s">
        <v>906</v>
      </c>
      <c r="J105" s="605" t="s">
        <v>906</v>
      </c>
      <c r="K105" s="605" t="s">
        <v>906</v>
      </c>
      <c r="L105" s="605" t="s">
        <v>906</v>
      </c>
      <c r="M105" s="605" t="s">
        <v>906</v>
      </c>
      <c r="N105" s="605" t="s">
        <v>906</v>
      </c>
      <c r="O105" s="605" t="s">
        <v>906</v>
      </c>
    </row>
    <row r="106" spans="1:15">
      <c r="A106" s="738"/>
      <c r="B106" s="669">
        <v>2018</v>
      </c>
      <c r="C106" s="605" t="s">
        <v>1</v>
      </c>
      <c r="D106" s="605" t="s">
        <v>1</v>
      </c>
      <c r="E106" s="605" t="s">
        <v>1</v>
      </c>
      <c r="F106" s="605" t="s">
        <v>1</v>
      </c>
      <c r="G106" s="605" t="s">
        <v>1</v>
      </c>
      <c r="H106" s="605">
        <v>-1</v>
      </c>
      <c r="I106" s="605">
        <v>1</v>
      </c>
      <c r="J106" s="605" t="s">
        <v>1</v>
      </c>
      <c r="K106" s="605">
        <v>1</v>
      </c>
      <c r="L106" s="605" t="s">
        <v>1</v>
      </c>
      <c r="M106" s="605" t="s">
        <v>1</v>
      </c>
      <c r="N106" s="605" t="s">
        <v>1</v>
      </c>
      <c r="O106" s="605" t="s">
        <v>1</v>
      </c>
    </row>
    <row r="107" spans="1:15">
      <c r="A107" s="738"/>
      <c r="B107" s="669">
        <v>2019</v>
      </c>
      <c r="C107" s="605" t="s">
        <v>906</v>
      </c>
      <c r="D107" s="605" t="s">
        <v>906</v>
      </c>
      <c r="E107" s="605" t="s">
        <v>906</v>
      </c>
      <c r="F107" s="605" t="s">
        <v>906</v>
      </c>
      <c r="G107" s="605" t="s">
        <v>906</v>
      </c>
      <c r="H107" s="605" t="s">
        <v>906</v>
      </c>
      <c r="I107" s="605" t="s">
        <v>906</v>
      </c>
      <c r="J107" s="605" t="s">
        <v>906</v>
      </c>
      <c r="K107" s="605" t="s">
        <v>906</v>
      </c>
      <c r="L107" s="605" t="s">
        <v>906</v>
      </c>
      <c r="M107" s="605" t="s">
        <v>906</v>
      </c>
      <c r="N107" s="605" t="s">
        <v>906</v>
      </c>
      <c r="O107" s="605" t="s">
        <v>906</v>
      </c>
    </row>
    <row r="108" spans="1:15">
      <c r="A108" s="738"/>
      <c r="B108" s="669"/>
      <c r="C108" s="605"/>
      <c r="D108" s="605"/>
      <c r="E108" s="605"/>
      <c r="F108" s="605"/>
      <c r="G108" s="605"/>
      <c r="H108" s="605"/>
      <c r="I108" s="605"/>
      <c r="J108" s="605"/>
      <c r="K108" s="605"/>
      <c r="L108" s="605"/>
      <c r="M108" s="605"/>
      <c r="N108" s="605"/>
      <c r="O108" s="605"/>
    </row>
    <row r="109" spans="1:15">
      <c r="A109" s="738" t="s">
        <v>142</v>
      </c>
      <c r="B109" s="669">
        <v>2015</v>
      </c>
      <c r="C109" s="605" t="s">
        <v>1</v>
      </c>
      <c r="D109" s="605" t="s">
        <v>1</v>
      </c>
      <c r="E109" s="605" t="s">
        <v>1</v>
      </c>
      <c r="F109" s="605" t="s">
        <v>1</v>
      </c>
      <c r="G109" s="605" t="s">
        <v>1</v>
      </c>
      <c r="H109" s="605" t="s">
        <v>1</v>
      </c>
      <c r="I109" s="605" t="s">
        <v>1</v>
      </c>
      <c r="J109" s="605" t="s">
        <v>1</v>
      </c>
      <c r="K109" s="605" t="s">
        <v>1</v>
      </c>
      <c r="L109" s="605" t="s">
        <v>1</v>
      </c>
      <c r="M109" s="605" t="s">
        <v>1</v>
      </c>
      <c r="N109" s="605" t="s">
        <v>1</v>
      </c>
      <c r="O109" s="605" t="s">
        <v>1</v>
      </c>
    </row>
    <row r="110" spans="1:15">
      <c r="A110" s="738"/>
      <c r="B110" s="669">
        <v>2016</v>
      </c>
      <c r="C110" s="605" t="s">
        <v>1</v>
      </c>
      <c r="D110" s="605" t="s">
        <v>1</v>
      </c>
      <c r="E110" s="605" t="s">
        <v>1</v>
      </c>
      <c r="F110" s="605" t="s">
        <v>1</v>
      </c>
      <c r="G110" s="605" t="s">
        <v>1</v>
      </c>
      <c r="H110" s="605">
        <v>-1</v>
      </c>
      <c r="I110" s="605">
        <v>1</v>
      </c>
      <c r="J110" s="605">
        <v>1</v>
      </c>
      <c r="K110" s="605" t="s">
        <v>1</v>
      </c>
      <c r="L110" s="605" t="s">
        <v>1</v>
      </c>
      <c r="M110" s="605" t="s">
        <v>1</v>
      </c>
      <c r="N110" s="605" t="s">
        <v>1</v>
      </c>
      <c r="O110" s="605" t="s">
        <v>1</v>
      </c>
    </row>
    <row r="111" spans="1:15">
      <c r="A111" s="738"/>
      <c r="B111" s="669">
        <v>2017</v>
      </c>
      <c r="C111" s="605">
        <v>1</v>
      </c>
      <c r="D111" s="605">
        <v>1</v>
      </c>
      <c r="E111" s="605" t="s">
        <v>906</v>
      </c>
      <c r="F111" s="605">
        <v>1</v>
      </c>
      <c r="G111" s="605" t="s">
        <v>906</v>
      </c>
      <c r="H111" s="605">
        <v>-1</v>
      </c>
      <c r="I111" s="605">
        <v>2</v>
      </c>
      <c r="J111" s="605">
        <v>1</v>
      </c>
      <c r="K111" s="605">
        <v>1</v>
      </c>
      <c r="L111" s="605" t="s">
        <v>906</v>
      </c>
      <c r="M111" s="605" t="s">
        <v>906</v>
      </c>
      <c r="N111" s="605" t="s">
        <v>906</v>
      </c>
      <c r="O111" s="605" t="s">
        <v>906</v>
      </c>
    </row>
    <row r="112" spans="1:15">
      <c r="A112" s="738"/>
      <c r="B112" s="669">
        <v>2018</v>
      </c>
      <c r="C112" s="605" t="s">
        <v>1</v>
      </c>
      <c r="D112" s="605" t="s">
        <v>1</v>
      </c>
      <c r="E112" s="605" t="s">
        <v>1</v>
      </c>
      <c r="F112" s="605" t="s">
        <v>1</v>
      </c>
      <c r="G112" s="605" t="s">
        <v>1</v>
      </c>
      <c r="H112" s="605">
        <v>-2</v>
      </c>
      <c r="I112" s="605">
        <v>2</v>
      </c>
      <c r="J112" s="605" t="s">
        <v>1</v>
      </c>
      <c r="K112" s="605">
        <v>2</v>
      </c>
      <c r="L112" s="605" t="s">
        <v>1</v>
      </c>
      <c r="M112" s="605" t="s">
        <v>1</v>
      </c>
      <c r="N112" s="605" t="s">
        <v>1</v>
      </c>
      <c r="O112" s="605" t="s">
        <v>1</v>
      </c>
    </row>
    <row r="113" spans="1:15">
      <c r="A113" s="738"/>
      <c r="B113" s="669">
        <v>2019</v>
      </c>
      <c r="C113" s="605" t="s">
        <v>906</v>
      </c>
      <c r="D113" s="605" t="s">
        <v>906</v>
      </c>
      <c r="E113" s="605" t="s">
        <v>906</v>
      </c>
      <c r="F113" s="605" t="s">
        <v>906</v>
      </c>
      <c r="G113" s="605" t="s">
        <v>906</v>
      </c>
      <c r="H113" s="605" t="s">
        <v>906</v>
      </c>
      <c r="I113" s="605" t="s">
        <v>906</v>
      </c>
      <c r="J113" s="605" t="s">
        <v>906</v>
      </c>
      <c r="K113" s="605" t="s">
        <v>906</v>
      </c>
      <c r="L113" s="605" t="s">
        <v>906</v>
      </c>
      <c r="M113" s="605" t="s">
        <v>906</v>
      </c>
      <c r="N113" s="605" t="s">
        <v>906</v>
      </c>
      <c r="O113" s="605" t="s">
        <v>906</v>
      </c>
    </row>
    <row r="114" spans="1:15">
      <c r="A114" s="738"/>
      <c r="B114" s="669"/>
      <c r="C114" s="605"/>
      <c r="D114" s="605"/>
      <c r="E114" s="605"/>
      <c r="F114" s="605"/>
      <c r="G114" s="605"/>
      <c r="H114" s="605"/>
      <c r="I114" s="605"/>
      <c r="J114" s="605"/>
      <c r="K114" s="605"/>
      <c r="L114" s="605"/>
      <c r="M114" s="605"/>
      <c r="N114" s="605"/>
      <c r="O114" s="605"/>
    </row>
    <row r="115" spans="1:15">
      <c r="A115" s="157" t="s">
        <v>143</v>
      </c>
      <c r="B115" s="669">
        <v>2015</v>
      </c>
      <c r="C115" s="605">
        <v>505</v>
      </c>
      <c r="D115" s="605">
        <v>505</v>
      </c>
      <c r="E115" s="605">
        <v>265</v>
      </c>
      <c r="F115" s="605">
        <v>240</v>
      </c>
      <c r="G115" s="605" t="s">
        <v>1</v>
      </c>
      <c r="H115" s="605">
        <v>-315</v>
      </c>
      <c r="I115" s="605">
        <v>820</v>
      </c>
      <c r="J115" s="605">
        <v>427</v>
      </c>
      <c r="K115" s="605">
        <v>393</v>
      </c>
      <c r="L115" s="605" t="s">
        <v>1</v>
      </c>
      <c r="M115" s="605" t="s">
        <v>1</v>
      </c>
      <c r="N115" s="605">
        <v>291</v>
      </c>
      <c r="O115" s="605">
        <v>34</v>
      </c>
    </row>
    <row r="116" spans="1:15">
      <c r="A116" s="738"/>
      <c r="B116" s="669">
        <v>2016</v>
      </c>
      <c r="C116" s="605">
        <v>525</v>
      </c>
      <c r="D116" s="605">
        <v>523</v>
      </c>
      <c r="E116" s="605">
        <v>283</v>
      </c>
      <c r="F116" s="605">
        <v>240</v>
      </c>
      <c r="G116" s="605">
        <v>2</v>
      </c>
      <c r="H116" s="605">
        <v>-242</v>
      </c>
      <c r="I116" s="605">
        <v>765</v>
      </c>
      <c r="J116" s="605">
        <v>405</v>
      </c>
      <c r="K116" s="605">
        <v>360</v>
      </c>
      <c r="L116" s="605">
        <v>1</v>
      </c>
      <c r="M116" s="605">
        <v>1</v>
      </c>
      <c r="N116" s="605">
        <v>267</v>
      </c>
      <c r="O116" s="605">
        <v>30</v>
      </c>
    </row>
    <row r="117" spans="1:15">
      <c r="A117" s="738"/>
      <c r="B117" s="669">
        <v>2017</v>
      </c>
      <c r="C117" s="605">
        <v>525</v>
      </c>
      <c r="D117" s="605">
        <v>525</v>
      </c>
      <c r="E117" s="605">
        <v>256</v>
      </c>
      <c r="F117" s="605">
        <v>269</v>
      </c>
      <c r="G117" s="605" t="s">
        <v>906</v>
      </c>
      <c r="H117" s="605">
        <v>-271</v>
      </c>
      <c r="I117" s="605">
        <v>796</v>
      </c>
      <c r="J117" s="605">
        <v>400</v>
      </c>
      <c r="K117" s="605">
        <v>396</v>
      </c>
      <c r="L117" s="605">
        <v>2</v>
      </c>
      <c r="M117" s="605" t="s">
        <v>906</v>
      </c>
      <c r="N117" s="605">
        <v>285</v>
      </c>
      <c r="O117" s="605">
        <v>27</v>
      </c>
    </row>
    <row r="118" spans="1:15">
      <c r="A118" s="738"/>
      <c r="B118" s="669">
        <v>2018</v>
      </c>
      <c r="C118" s="605">
        <v>544</v>
      </c>
      <c r="D118" s="605">
        <v>543</v>
      </c>
      <c r="E118" s="605">
        <v>282</v>
      </c>
      <c r="F118" s="605">
        <v>261</v>
      </c>
      <c r="G118" s="605">
        <v>1</v>
      </c>
      <c r="H118" s="605">
        <v>-189</v>
      </c>
      <c r="I118" s="605">
        <v>732</v>
      </c>
      <c r="J118" s="605">
        <v>393</v>
      </c>
      <c r="K118" s="605">
        <v>339</v>
      </c>
      <c r="L118" s="605" t="s">
        <v>1</v>
      </c>
      <c r="M118" s="605" t="s">
        <v>1</v>
      </c>
      <c r="N118" s="605">
        <v>296</v>
      </c>
      <c r="O118" s="605">
        <v>15</v>
      </c>
    </row>
    <row r="119" spans="1:15">
      <c r="A119" s="738"/>
      <c r="B119" s="669">
        <v>2019</v>
      </c>
      <c r="C119" s="605">
        <v>544</v>
      </c>
      <c r="D119" s="605">
        <v>542</v>
      </c>
      <c r="E119" s="605">
        <v>294</v>
      </c>
      <c r="F119" s="605">
        <v>248</v>
      </c>
      <c r="G119" s="605">
        <v>2</v>
      </c>
      <c r="H119" s="605">
        <v>-203</v>
      </c>
      <c r="I119" s="605">
        <v>745</v>
      </c>
      <c r="J119" s="605">
        <v>358</v>
      </c>
      <c r="K119" s="605">
        <v>387</v>
      </c>
      <c r="L119" s="605">
        <v>1</v>
      </c>
      <c r="M119" s="605" t="s">
        <v>1</v>
      </c>
      <c r="N119" s="605">
        <v>313</v>
      </c>
      <c r="O119" s="605">
        <v>32</v>
      </c>
    </row>
    <row r="120" spans="1:15">
      <c r="A120" s="738"/>
      <c r="B120" s="669"/>
      <c r="C120" s="605"/>
      <c r="D120" s="605"/>
      <c r="E120" s="605"/>
      <c r="F120" s="605"/>
      <c r="G120" s="605"/>
      <c r="H120" s="605"/>
      <c r="I120" s="605"/>
      <c r="J120" s="605"/>
      <c r="K120" s="605"/>
      <c r="L120" s="605"/>
      <c r="M120" s="605"/>
      <c r="N120" s="605"/>
      <c r="O120" s="605"/>
    </row>
    <row r="121" spans="1:15">
      <c r="A121" s="162" t="s">
        <v>144</v>
      </c>
      <c r="B121" s="669">
        <v>2015</v>
      </c>
      <c r="C121" s="605">
        <v>107</v>
      </c>
      <c r="D121" s="605">
        <v>107</v>
      </c>
      <c r="E121" s="605">
        <v>52</v>
      </c>
      <c r="F121" s="605">
        <v>55</v>
      </c>
      <c r="G121" s="605" t="s">
        <v>1</v>
      </c>
      <c r="H121" s="605">
        <v>-93</v>
      </c>
      <c r="I121" s="605">
        <v>200</v>
      </c>
      <c r="J121" s="605">
        <v>94</v>
      </c>
      <c r="K121" s="605">
        <v>106</v>
      </c>
      <c r="L121" s="605" t="s">
        <v>1</v>
      </c>
      <c r="M121" s="605" t="s">
        <v>1</v>
      </c>
      <c r="N121" s="605">
        <v>79</v>
      </c>
      <c r="O121" s="605">
        <v>5</v>
      </c>
    </row>
    <row r="122" spans="1:15">
      <c r="A122" s="162"/>
      <c r="B122" s="669">
        <v>2016</v>
      </c>
      <c r="C122" s="605">
        <v>116</v>
      </c>
      <c r="D122" s="605">
        <v>115</v>
      </c>
      <c r="E122" s="605">
        <v>54</v>
      </c>
      <c r="F122" s="605">
        <v>61</v>
      </c>
      <c r="G122" s="605">
        <v>1</v>
      </c>
      <c r="H122" s="605">
        <v>-54</v>
      </c>
      <c r="I122" s="605">
        <v>169</v>
      </c>
      <c r="J122" s="605">
        <v>96</v>
      </c>
      <c r="K122" s="605">
        <v>73</v>
      </c>
      <c r="L122" s="605" t="s">
        <v>1</v>
      </c>
      <c r="M122" s="605" t="s">
        <v>1</v>
      </c>
      <c r="N122" s="605">
        <v>60</v>
      </c>
      <c r="O122" s="605">
        <v>1</v>
      </c>
    </row>
    <row r="123" spans="1:15">
      <c r="A123" s="162"/>
      <c r="B123" s="669">
        <v>2017</v>
      </c>
      <c r="C123" s="605">
        <v>127</v>
      </c>
      <c r="D123" s="605">
        <v>125</v>
      </c>
      <c r="E123" s="605">
        <v>60</v>
      </c>
      <c r="F123" s="605">
        <v>65</v>
      </c>
      <c r="G123" s="605">
        <v>2</v>
      </c>
      <c r="H123" s="605">
        <v>-60</v>
      </c>
      <c r="I123" s="605">
        <v>185</v>
      </c>
      <c r="J123" s="605">
        <v>91</v>
      </c>
      <c r="K123" s="605">
        <v>94</v>
      </c>
      <c r="L123" s="605" t="s">
        <v>906</v>
      </c>
      <c r="M123" s="605" t="s">
        <v>906</v>
      </c>
      <c r="N123" s="605">
        <v>59</v>
      </c>
      <c r="O123" s="605" t="s">
        <v>906</v>
      </c>
    </row>
    <row r="124" spans="1:15">
      <c r="A124" s="162"/>
      <c r="B124" s="669">
        <v>2018</v>
      </c>
      <c r="C124" s="605">
        <v>119</v>
      </c>
      <c r="D124" s="605">
        <v>118</v>
      </c>
      <c r="E124" s="605">
        <v>67</v>
      </c>
      <c r="F124" s="605">
        <v>51</v>
      </c>
      <c r="G124" s="605">
        <v>1</v>
      </c>
      <c r="H124" s="605">
        <v>-58</v>
      </c>
      <c r="I124" s="605">
        <v>176</v>
      </c>
      <c r="J124" s="605">
        <v>92</v>
      </c>
      <c r="K124" s="605">
        <v>84</v>
      </c>
      <c r="L124" s="605" t="s">
        <v>1</v>
      </c>
      <c r="M124" s="605" t="s">
        <v>1</v>
      </c>
      <c r="N124" s="605">
        <v>67</v>
      </c>
      <c r="O124" s="605" t="s">
        <v>1</v>
      </c>
    </row>
    <row r="125" spans="1:15">
      <c r="A125" s="162"/>
      <c r="B125" s="669">
        <v>2019</v>
      </c>
      <c r="C125" s="605">
        <v>130</v>
      </c>
      <c r="D125" s="605">
        <v>129</v>
      </c>
      <c r="E125" s="605">
        <v>68</v>
      </c>
      <c r="F125" s="605">
        <v>61</v>
      </c>
      <c r="G125" s="605">
        <v>1</v>
      </c>
      <c r="H125" s="605">
        <v>-2</v>
      </c>
      <c r="I125" s="605">
        <v>131</v>
      </c>
      <c r="J125" s="605">
        <v>61</v>
      </c>
      <c r="K125" s="605">
        <v>70</v>
      </c>
      <c r="L125" s="605" t="s">
        <v>1</v>
      </c>
      <c r="M125" s="605" t="s">
        <v>1</v>
      </c>
      <c r="N125" s="605">
        <v>68</v>
      </c>
      <c r="O125" s="605" t="s">
        <v>1</v>
      </c>
    </row>
    <row r="126" spans="1:15">
      <c r="A126" s="162"/>
      <c r="B126" s="669"/>
      <c r="C126" s="605"/>
      <c r="D126" s="605"/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</row>
    <row r="127" spans="1:15">
      <c r="A127" s="162" t="s">
        <v>145</v>
      </c>
      <c r="B127" s="669">
        <v>2015</v>
      </c>
      <c r="C127" s="605">
        <v>4</v>
      </c>
      <c r="D127" s="605">
        <v>4</v>
      </c>
      <c r="E127" s="605" t="s">
        <v>1</v>
      </c>
      <c r="F127" s="605">
        <v>4</v>
      </c>
      <c r="G127" s="605" t="s">
        <v>1</v>
      </c>
      <c r="H127" s="605">
        <v>-20</v>
      </c>
      <c r="I127" s="605">
        <v>24</v>
      </c>
      <c r="J127" s="605">
        <v>16</v>
      </c>
      <c r="K127" s="605">
        <v>8</v>
      </c>
      <c r="L127" s="605" t="s">
        <v>1</v>
      </c>
      <c r="M127" s="605" t="s">
        <v>1</v>
      </c>
      <c r="N127" s="605">
        <v>6</v>
      </c>
      <c r="O127" s="605">
        <v>1</v>
      </c>
    </row>
    <row r="128" spans="1:15">
      <c r="A128" s="162"/>
      <c r="B128" s="669">
        <v>2016</v>
      </c>
      <c r="C128" s="605">
        <v>14</v>
      </c>
      <c r="D128" s="605">
        <v>14</v>
      </c>
      <c r="E128" s="605">
        <v>10</v>
      </c>
      <c r="F128" s="605">
        <v>4</v>
      </c>
      <c r="G128" s="605" t="s">
        <v>1</v>
      </c>
      <c r="H128" s="605">
        <v>-15</v>
      </c>
      <c r="I128" s="605">
        <v>29</v>
      </c>
      <c r="J128" s="605">
        <v>14</v>
      </c>
      <c r="K128" s="605">
        <v>15</v>
      </c>
      <c r="L128" s="605" t="s">
        <v>1</v>
      </c>
      <c r="M128" s="605" t="s">
        <v>1</v>
      </c>
      <c r="N128" s="605">
        <v>11</v>
      </c>
      <c r="O128" s="605" t="s">
        <v>1</v>
      </c>
    </row>
    <row r="129" spans="1:15">
      <c r="A129" s="162"/>
      <c r="B129" s="669">
        <v>2017</v>
      </c>
      <c r="C129" s="605">
        <v>8</v>
      </c>
      <c r="D129" s="605">
        <v>8</v>
      </c>
      <c r="E129" s="605">
        <v>4</v>
      </c>
      <c r="F129" s="605">
        <v>4</v>
      </c>
      <c r="G129" s="605" t="s">
        <v>906</v>
      </c>
      <c r="H129" s="605">
        <v>-23</v>
      </c>
      <c r="I129" s="605">
        <v>31</v>
      </c>
      <c r="J129" s="605">
        <v>16</v>
      </c>
      <c r="K129" s="605">
        <v>15</v>
      </c>
      <c r="L129" s="605" t="s">
        <v>906</v>
      </c>
      <c r="M129" s="605" t="s">
        <v>906</v>
      </c>
      <c r="N129" s="605">
        <v>6</v>
      </c>
      <c r="O129" s="605">
        <v>1</v>
      </c>
    </row>
    <row r="130" spans="1:15">
      <c r="A130" s="162"/>
      <c r="B130" s="669">
        <v>2018</v>
      </c>
      <c r="C130" s="605">
        <v>5</v>
      </c>
      <c r="D130" s="605">
        <v>5</v>
      </c>
      <c r="E130" s="605">
        <v>2</v>
      </c>
      <c r="F130" s="605">
        <v>3</v>
      </c>
      <c r="G130" s="605" t="s">
        <v>1</v>
      </c>
      <c r="H130" s="605">
        <v>-11</v>
      </c>
      <c r="I130" s="605">
        <v>16</v>
      </c>
      <c r="J130" s="605">
        <v>6</v>
      </c>
      <c r="K130" s="605">
        <v>10</v>
      </c>
      <c r="L130" s="605" t="s">
        <v>1</v>
      </c>
      <c r="M130" s="605" t="s">
        <v>1</v>
      </c>
      <c r="N130" s="605">
        <v>8</v>
      </c>
      <c r="O130" s="605" t="s">
        <v>1</v>
      </c>
    </row>
    <row r="131" spans="1:15">
      <c r="A131" s="162"/>
      <c r="B131" s="669">
        <v>2019</v>
      </c>
      <c r="C131" s="605">
        <v>10</v>
      </c>
      <c r="D131" s="605">
        <v>10</v>
      </c>
      <c r="E131" s="605">
        <v>8</v>
      </c>
      <c r="F131" s="605">
        <v>2</v>
      </c>
      <c r="G131" s="605" t="s">
        <v>1</v>
      </c>
      <c r="H131" s="605">
        <v>-12</v>
      </c>
      <c r="I131" s="605">
        <v>22</v>
      </c>
      <c r="J131" s="605">
        <v>10</v>
      </c>
      <c r="K131" s="605">
        <v>12</v>
      </c>
      <c r="L131" s="605" t="s">
        <v>1</v>
      </c>
      <c r="M131" s="605" t="s">
        <v>1</v>
      </c>
      <c r="N131" s="605">
        <v>5</v>
      </c>
      <c r="O131" s="605" t="s">
        <v>1</v>
      </c>
    </row>
    <row r="132" spans="1:15">
      <c r="A132" s="162"/>
      <c r="B132" s="669"/>
      <c r="C132" s="605"/>
      <c r="D132" s="605"/>
      <c r="E132" s="605"/>
      <c r="F132" s="605"/>
      <c r="G132" s="605"/>
      <c r="H132" s="605"/>
      <c r="I132" s="605"/>
      <c r="J132" s="605"/>
      <c r="K132" s="605"/>
      <c r="L132" s="605"/>
      <c r="M132" s="605"/>
      <c r="N132" s="605"/>
      <c r="O132" s="605"/>
    </row>
    <row r="133" spans="1:15">
      <c r="A133" s="162" t="s">
        <v>146</v>
      </c>
      <c r="B133" s="669">
        <v>2015</v>
      </c>
      <c r="C133" s="605">
        <v>122</v>
      </c>
      <c r="D133" s="605">
        <v>122</v>
      </c>
      <c r="E133" s="605">
        <v>72</v>
      </c>
      <c r="F133" s="605">
        <v>50</v>
      </c>
      <c r="G133" s="605" t="s">
        <v>1</v>
      </c>
      <c r="H133" s="605">
        <v>-1</v>
      </c>
      <c r="I133" s="605">
        <v>123</v>
      </c>
      <c r="J133" s="605">
        <v>66</v>
      </c>
      <c r="K133" s="605">
        <v>57</v>
      </c>
      <c r="L133" s="605" t="s">
        <v>1</v>
      </c>
      <c r="M133" s="605" t="s">
        <v>1</v>
      </c>
      <c r="N133" s="605">
        <v>72</v>
      </c>
      <c r="O133" s="605">
        <v>4</v>
      </c>
    </row>
    <row r="134" spans="1:15">
      <c r="A134" s="162"/>
      <c r="B134" s="669">
        <v>2016</v>
      </c>
      <c r="C134" s="605">
        <v>120</v>
      </c>
      <c r="D134" s="605">
        <v>120</v>
      </c>
      <c r="E134" s="605">
        <v>62</v>
      </c>
      <c r="F134" s="605">
        <v>58</v>
      </c>
      <c r="G134" s="605" t="s">
        <v>1</v>
      </c>
      <c r="H134" s="605">
        <v>0</v>
      </c>
      <c r="I134" s="605">
        <v>120</v>
      </c>
      <c r="J134" s="605">
        <v>56</v>
      </c>
      <c r="K134" s="605">
        <v>64</v>
      </c>
      <c r="L134" s="605" t="s">
        <v>1</v>
      </c>
      <c r="M134" s="605" t="s">
        <v>1</v>
      </c>
      <c r="N134" s="605">
        <v>42</v>
      </c>
      <c r="O134" s="605">
        <v>4</v>
      </c>
    </row>
    <row r="135" spans="1:15">
      <c r="A135" s="162"/>
      <c r="B135" s="669">
        <v>2017</v>
      </c>
      <c r="C135" s="605">
        <v>119</v>
      </c>
      <c r="D135" s="605">
        <v>119</v>
      </c>
      <c r="E135" s="605">
        <v>60</v>
      </c>
      <c r="F135" s="605">
        <v>59</v>
      </c>
      <c r="G135" s="605" t="s">
        <v>906</v>
      </c>
      <c r="H135" s="605">
        <v>-23</v>
      </c>
      <c r="I135" s="605">
        <v>142</v>
      </c>
      <c r="J135" s="605">
        <v>75</v>
      </c>
      <c r="K135" s="605">
        <v>67</v>
      </c>
      <c r="L135" s="605" t="s">
        <v>906</v>
      </c>
      <c r="M135" s="605" t="s">
        <v>906</v>
      </c>
      <c r="N135" s="605">
        <v>66</v>
      </c>
      <c r="O135" s="605">
        <v>6</v>
      </c>
    </row>
    <row r="136" spans="1:15">
      <c r="A136" s="162"/>
      <c r="B136" s="669">
        <v>2018</v>
      </c>
      <c r="C136" s="605">
        <v>131</v>
      </c>
      <c r="D136" s="605">
        <v>131</v>
      </c>
      <c r="E136" s="605">
        <v>71</v>
      </c>
      <c r="F136" s="605">
        <v>60</v>
      </c>
      <c r="G136" s="605" t="s">
        <v>1</v>
      </c>
      <c r="H136" s="605">
        <v>3</v>
      </c>
      <c r="I136" s="605">
        <v>128</v>
      </c>
      <c r="J136" s="605">
        <v>64</v>
      </c>
      <c r="K136" s="605">
        <v>64</v>
      </c>
      <c r="L136" s="605" t="s">
        <v>1</v>
      </c>
      <c r="M136" s="605" t="s">
        <v>1</v>
      </c>
      <c r="N136" s="605">
        <v>52</v>
      </c>
      <c r="O136" s="605">
        <v>2</v>
      </c>
    </row>
    <row r="137" spans="1:15">
      <c r="A137" s="162"/>
      <c r="B137" s="669">
        <v>2019</v>
      </c>
      <c r="C137" s="605">
        <v>112</v>
      </c>
      <c r="D137" s="605">
        <v>112</v>
      </c>
      <c r="E137" s="605">
        <v>56</v>
      </c>
      <c r="F137" s="605">
        <v>56</v>
      </c>
      <c r="G137" s="605" t="s">
        <v>1</v>
      </c>
      <c r="H137" s="605">
        <v>-34</v>
      </c>
      <c r="I137" s="605">
        <v>146</v>
      </c>
      <c r="J137" s="605">
        <v>67</v>
      </c>
      <c r="K137" s="605">
        <v>79</v>
      </c>
      <c r="L137" s="605">
        <v>1</v>
      </c>
      <c r="M137" s="605" t="s">
        <v>1</v>
      </c>
      <c r="N137" s="605">
        <v>82</v>
      </c>
      <c r="O137" s="605">
        <v>7</v>
      </c>
    </row>
    <row r="138" spans="1:15">
      <c r="A138" s="162"/>
      <c r="B138" s="670"/>
      <c r="C138" s="605"/>
      <c r="D138" s="605"/>
      <c r="E138" s="605"/>
      <c r="F138" s="605"/>
      <c r="G138" s="605"/>
      <c r="H138" s="605"/>
      <c r="I138" s="605"/>
      <c r="J138" s="605"/>
      <c r="K138" s="605"/>
      <c r="L138" s="605"/>
      <c r="M138" s="605"/>
      <c r="N138" s="605"/>
      <c r="O138" s="605"/>
    </row>
    <row r="139" spans="1:15">
      <c r="A139" s="163" t="s">
        <v>147</v>
      </c>
      <c r="B139" s="669">
        <v>2015</v>
      </c>
      <c r="C139" s="605">
        <v>177</v>
      </c>
      <c r="D139" s="605">
        <v>177</v>
      </c>
      <c r="E139" s="605">
        <v>92</v>
      </c>
      <c r="F139" s="605">
        <v>85</v>
      </c>
      <c r="G139" s="605" t="s">
        <v>1</v>
      </c>
      <c r="H139" s="605">
        <v>-85</v>
      </c>
      <c r="I139" s="605">
        <v>262</v>
      </c>
      <c r="J139" s="605">
        <v>142</v>
      </c>
      <c r="K139" s="605">
        <v>120</v>
      </c>
      <c r="L139" s="605" t="s">
        <v>1</v>
      </c>
      <c r="M139" s="605" t="s">
        <v>1</v>
      </c>
      <c r="N139" s="605">
        <v>82</v>
      </c>
      <c r="O139" s="605">
        <v>12</v>
      </c>
    </row>
    <row r="140" spans="1:15">
      <c r="A140" s="163"/>
      <c r="B140" s="669">
        <v>2016</v>
      </c>
      <c r="C140" s="605">
        <v>168</v>
      </c>
      <c r="D140" s="605">
        <v>168</v>
      </c>
      <c r="E140" s="605">
        <v>92</v>
      </c>
      <c r="F140" s="605">
        <v>76</v>
      </c>
      <c r="G140" s="605" t="s">
        <v>1</v>
      </c>
      <c r="H140" s="605">
        <v>-99</v>
      </c>
      <c r="I140" s="605">
        <v>267</v>
      </c>
      <c r="J140" s="605">
        <v>151</v>
      </c>
      <c r="K140" s="605">
        <v>116</v>
      </c>
      <c r="L140" s="605">
        <v>1</v>
      </c>
      <c r="M140" s="605">
        <v>1</v>
      </c>
      <c r="N140" s="605">
        <v>93</v>
      </c>
      <c r="O140" s="605">
        <v>20</v>
      </c>
    </row>
    <row r="141" spans="1:15">
      <c r="A141" s="163"/>
      <c r="B141" s="669">
        <v>2017</v>
      </c>
      <c r="C141" s="605">
        <v>196</v>
      </c>
      <c r="D141" s="605">
        <v>194</v>
      </c>
      <c r="E141" s="605">
        <v>97</v>
      </c>
      <c r="F141" s="605">
        <v>97</v>
      </c>
      <c r="G141" s="605">
        <v>2</v>
      </c>
      <c r="H141" s="605">
        <v>-82</v>
      </c>
      <c r="I141" s="605">
        <v>276</v>
      </c>
      <c r="J141" s="605">
        <v>141</v>
      </c>
      <c r="K141" s="605">
        <v>135</v>
      </c>
      <c r="L141" s="605">
        <v>1</v>
      </c>
      <c r="M141" s="605" t="s">
        <v>906</v>
      </c>
      <c r="N141" s="605">
        <v>101</v>
      </c>
      <c r="O141" s="605">
        <v>16</v>
      </c>
    </row>
    <row r="142" spans="1:15">
      <c r="A142" s="163"/>
      <c r="B142" s="669">
        <v>2018</v>
      </c>
      <c r="C142" s="605">
        <v>181</v>
      </c>
      <c r="D142" s="605">
        <v>181</v>
      </c>
      <c r="E142" s="605">
        <v>90</v>
      </c>
      <c r="F142" s="605">
        <v>91</v>
      </c>
      <c r="G142" s="605" t="s">
        <v>1</v>
      </c>
      <c r="H142" s="605">
        <v>-75</v>
      </c>
      <c r="I142" s="605">
        <v>256</v>
      </c>
      <c r="J142" s="605">
        <v>148</v>
      </c>
      <c r="K142" s="605">
        <v>108</v>
      </c>
      <c r="L142" s="605" t="s">
        <v>1</v>
      </c>
      <c r="M142" s="605" t="s">
        <v>1</v>
      </c>
      <c r="N142" s="605">
        <v>112</v>
      </c>
      <c r="O142" s="605">
        <v>10</v>
      </c>
    </row>
    <row r="143" spans="1:15">
      <c r="A143" s="163"/>
      <c r="B143" s="669">
        <v>2019</v>
      </c>
      <c r="C143" s="605">
        <v>199</v>
      </c>
      <c r="D143" s="605">
        <v>198</v>
      </c>
      <c r="E143" s="605">
        <v>106</v>
      </c>
      <c r="F143" s="605">
        <v>92</v>
      </c>
      <c r="G143" s="605">
        <v>1</v>
      </c>
      <c r="H143" s="605">
        <v>-90</v>
      </c>
      <c r="I143" s="605">
        <v>288</v>
      </c>
      <c r="J143" s="605">
        <v>144</v>
      </c>
      <c r="K143" s="605">
        <v>144</v>
      </c>
      <c r="L143" s="605" t="s">
        <v>1</v>
      </c>
      <c r="M143" s="605" t="s">
        <v>1</v>
      </c>
      <c r="N143" s="605">
        <v>112</v>
      </c>
      <c r="O143" s="605">
        <v>13</v>
      </c>
    </row>
    <row r="144" spans="1:15">
      <c r="A144" s="163"/>
      <c r="B144" s="670"/>
      <c r="C144" s="605"/>
      <c r="D144" s="605"/>
      <c r="E144" s="605"/>
      <c r="F144" s="605"/>
      <c r="G144" s="605"/>
      <c r="H144" s="605"/>
      <c r="I144" s="605"/>
      <c r="J144" s="605"/>
      <c r="K144" s="605"/>
      <c r="L144" s="605"/>
      <c r="M144" s="605"/>
      <c r="N144" s="605"/>
      <c r="O144" s="605"/>
    </row>
    <row r="145" spans="1:15">
      <c r="A145" s="163" t="s">
        <v>148</v>
      </c>
      <c r="B145" s="669">
        <v>2015</v>
      </c>
      <c r="C145" s="605">
        <v>89</v>
      </c>
      <c r="D145" s="605">
        <v>89</v>
      </c>
      <c r="E145" s="605">
        <v>46</v>
      </c>
      <c r="F145" s="605">
        <v>43</v>
      </c>
      <c r="G145" s="605" t="s">
        <v>1</v>
      </c>
      <c r="H145" s="605">
        <v>-95</v>
      </c>
      <c r="I145" s="605">
        <v>184</v>
      </c>
      <c r="J145" s="605">
        <v>91</v>
      </c>
      <c r="K145" s="605">
        <v>93</v>
      </c>
      <c r="L145" s="605" t="s">
        <v>1</v>
      </c>
      <c r="M145" s="605" t="s">
        <v>1</v>
      </c>
      <c r="N145" s="605">
        <v>48</v>
      </c>
      <c r="O145" s="605">
        <v>12</v>
      </c>
    </row>
    <row r="146" spans="1:15">
      <c r="A146" s="163"/>
      <c r="B146" s="669">
        <v>2016</v>
      </c>
      <c r="C146" s="605">
        <v>102</v>
      </c>
      <c r="D146" s="605">
        <v>101</v>
      </c>
      <c r="E146" s="605">
        <v>61</v>
      </c>
      <c r="F146" s="605">
        <v>40</v>
      </c>
      <c r="G146" s="605">
        <v>1</v>
      </c>
      <c r="H146" s="605">
        <v>-60</v>
      </c>
      <c r="I146" s="605">
        <v>161</v>
      </c>
      <c r="J146" s="605">
        <v>77</v>
      </c>
      <c r="K146" s="605">
        <v>84</v>
      </c>
      <c r="L146" s="605" t="s">
        <v>1</v>
      </c>
      <c r="M146" s="605" t="s">
        <v>1</v>
      </c>
      <c r="N146" s="605">
        <v>57</v>
      </c>
      <c r="O146" s="605">
        <v>5</v>
      </c>
    </row>
    <row r="147" spans="1:15">
      <c r="A147" s="163"/>
      <c r="B147" s="669">
        <v>2017</v>
      </c>
      <c r="C147" s="605">
        <v>72</v>
      </c>
      <c r="D147" s="605">
        <v>72</v>
      </c>
      <c r="E147" s="605">
        <v>32</v>
      </c>
      <c r="F147" s="605">
        <v>40</v>
      </c>
      <c r="G147" s="605" t="s">
        <v>906</v>
      </c>
      <c r="H147" s="605">
        <v>-69</v>
      </c>
      <c r="I147" s="605">
        <v>141</v>
      </c>
      <c r="J147" s="605">
        <v>69</v>
      </c>
      <c r="K147" s="605">
        <v>72</v>
      </c>
      <c r="L147" s="605">
        <v>1</v>
      </c>
      <c r="M147" s="605" t="s">
        <v>906</v>
      </c>
      <c r="N147" s="605">
        <v>51</v>
      </c>
      <c r="O147" s="605">
        <v>4</v>
      </c>
    </row>
    <row r="148" spans="1:15">
      <c r="A148" s="163"/>
      <c r="B148" s="669">
        <v>2018</v>
      </c>
      <c r="C148" s="605">
        <v>106</v>
      </c>
      <c r="D148" s="605">
        <v>106</v>
      </c>
      <c r="E148" s="605">
        <v>50</v>
      </c>
      <c r="F148" s="605">
        <v>56</v>
      </c>
      <c r="G148" s="605" t="s">
        <v>1</v>
      </c>
      <c r="H148" s="605">
        <v>-37</v>
      </c>
      <c r="I148" s="605">
        <v>143</v>
      </c>
      <c r="J148" s="605">
        <v>77</v>
      </c>
      <c r="K148" s="605">
        <v>66</v>
      </c>
      <c r="L148" s="605" t="s">
        <v>1</v>
      </c>
      <c r="M148" s="605" t="s">
        <v>1</v>
      </c>
      <c r="N148" s="605">
        <v>54</v>
      </c>
      <c r="O148" s="605">
        <v>3</v>
      </c>
    </row>
    <row r="149" spans="1:15">
      <c r="A149" s="163"/>
      <c r="B149" s="669">
        <v>2019</v>
      </c>
      <c r="C149" s="605">
        <v>91</v>
      </c>
      <c r="D149" s="605">
        <v>91</v>
      </c>
      <c r="E149" s="605">
        <v>55</v>
      </c>
      <c r="F149" s="605">
        <v>36</v>
      </c>
      <c r="G149" s="605" t="s">
        <v>1</v>
      </c>
      <c r="H149" s="605">
        <v>-56</v>
      </c>
      <c r="I149" s="605">
        <v>147</v>
      </c>
      <c r="J149" s="605">
        <v>69</v>
      </c>
      <c r="K149" s="605">
        <v>78</v>
      </c>
      <c r="L149" s="605" t="s">
        <v>1</v>
      </c>
      <c r="M149" s="605" t="s">
        <v>1</v>
      </c>
      <c r="N149" s="605">
        <v>38</v>
      </c>
      <c r="O149" s="605">
        <v>12</v>
      </c>
    </row>
    <row r="150" spans="1:15">
      <c r="A150" s="163"/>
      <c r="B150" s="670"/>
      <c r="C150" s="605"/>
      <c r="D150" s="605"/>
      <c r="E150" s="605"/>
      <c r="F150" s="605"/>
      <c r="G150" s="605"/>
      <c r="H150" s="605"/>
      <c r="I150" s="605"/>
      <c r="J150" s="605"/>
      <c r="K150" s="605"/>
      <c r="L150" s="605"/>
      <c r="M150" s="605"/>
      <c r="N150" s="605"/>
      <c r="O150" s="605"/>
    </row>
    <row r="151" spans="1:15">
      <c r="A151" s="163" t="s">
        <v>149</v>
      </c>
      <c r="B151" s="669">
        <v>2015</v>
      </c>
      <c r="C151" s="605">
        <v>6</v>
      </c>
      <c r="D151" s="605">
        <v>6</v>
      </c>
      <c r="E151" s="605">
        <v>3</v>
      </c>
      <c r="F151" s="605">
        <v>3</v>
      </c>
      <c r="G151" s="605" t="s">
        <v>1</v>
      </c>
      <c r="H151" s="605">
        <v>-21</v>
      </c>
      <c r="I151" s="605">
        <v>27</v>
      </c>
      <c r="J151" s="605">
        <v>18</v>
      </c>
      <c r="K151" s="605">
        <v>9</v>
      </c>
      <c r="L151" s="605" t="s">
        <v>1</v>
      </c>
      <c r="M151" s="605" t="s">
        <v>1</v>
      </c>
      <c r="N151" s="605">
        <v>4</v>
      </c>
      <c r="O151" s="605" t="s">
        <v>1</v>
      </c>
    </row>
    <row r="152" spans="1:15">
      <c r="A152" s="164"/>
      <c r="B152" s="669">
        <v>2016</v>
      </c>
      <c r="C152" s="605">
        <v>5</v>
      </c>
      <c r="D152" s="605">
        <v>5</v>
      </c>
      <c r="E152" s="605">
        <v>4</v>
      </c>
      <c r="F152" s="605">
        <v>1</v>
      </c>
      <c r="G152" s="605" t="s">
        <v>1</v>
      </c>
      <c r="H152" s="605">
        <v>-14</v>
      </c>
      <c r="I152" s="605">
        <v>19</v>
      </c>
      <c r="J152" s="605">
        <v>11</v>
      </c>
      <c r="K152" s="605">
        <v>8</v>
      </c>
      <c r="L152" s="605" t="s">
        <v>1</v>
      </c>
      <c r="M152" s="605" t="s">
        <v>1</v>
      </c>
      <c r="N152" s="605">
        <v>4</v>
      </c>
      <c r="O152" s="605" t="s">
        <v>1</v>
      </c>
    </row>
    <row r="153" spans="1:15">
      <c r="A153" s="164"/>
      <c r="B153" s="669">
        <v>2017</v>
      </c>
      <c r="C153" s="605">
        <v>7</v>
      </c>
      <c r="D153" s="605">
        <v>7</v>
      </c>
      <c r="E153" s="605">
        <v>3</v>
      </c>
      <c r="F153" s="605">
        <v>4</v>
      </c>
      <c r="G153" s="605" t="s">
        <v>906</v>
      </c>
      <c r="H153" s="605">
        <v>-14</v>
      </c>
      <c r="I153" s="605">
        <v>21</v>
      </c>
      <c r="J153" s="605">
        <v>8</v>
      </c>
      <c r="K153" s="605">
        <v>13</v>
      </c>
      <c r="L153" s="605" t="s">
        <v>906</v>
      </c>
      <c r="M153" s="605" t="s">
        <v>906</v>
      </c>
      <c r="N153" s="605">
        <v>2</v>
      </c>
      <c r="O153" s="605" t="s">
        <v>906</v>
      </c>
    </row>
    <row r="154" spans="1:15">
      <c r="A154" s="164"/>
      <c r="B154" s="669">
        <v>2018</v>
      </c>
      <c r="C154" s="605">
        <v>2</v>
      </c>
      <c r="D154" s="605">
        <v>2</v>
      </c>
      <c r="E154" s="605">
        <v>2</v>
      </c>
      <c r="F154" s="605" t="s">
        <v>1</v>
      </c>
      <c r="G154" s="605" t="s">
        <v>1</v>
      </c>
      <c r="H154" s="605">
        <v>-11</v>
      </c>
      <c r="I154" s="605">
        <v>13</v>
      </c>
      <c r="J154" s="605">
        <v>6</v>
      </c>
      <c r="K154" s="605">
        <v>7</v>
      </c>
      <c r="L154" s="605" t="s">
        <v>1</v>
      </c>
      <c r="M154" s="605" t="s">
        <v>1</v>
      </c>
      <c r="N154" s="605">
        <v>3</v>
      </c>
      <c r="O154" s="605" t="s">
        <v>1</v>
      </c>
    </row>
    <row r="155" spans="1:15">
      <c r="A155" s="164"/>
      <c r="B155" s="669">
        <v>2019</v>
      </c>
      <c r="C155" s="605">
        <v>2</v>
      </c>
      <c r="D155" s="605">
        <v>2</v>
      </c>
      <c r="E155" s="605">
        <v>1</v>
      </c>
      <c r="F155" s="605">
        <v>1</v>
      </c>
      <c r="G155" s="605" t="s">
        <v>1</v>
      </c>
      <c r="H155" s="605">
        <v>-9</v>
      </c>
      <c r="I155" s="605">
        <v>11</v>
      </c>
      <c r="J155" s="605">
        <v>7</v>
      </c>
      <c r="K155" s="605">
        <v>4</v>
      </c>
      <c r="L155" s="605" t="s">
        <v>1</v>
      </c>
      <c r="M155" s="605" t="s">
        <v>1</v>
      </c>
      <c r="N155" s="605">
        <v>8</v>
      </c>
      <c r="O155" s="605" t="s">
        <v>1</v>
      </c>
    </row>
    <row r="156" spans="1:15">
      <c r="A156" s="164"/>
      <c r="B156" s="669"/>
      <c r="C156" s="605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</row>
    <row r="157" spans="1:15">
      <c r="A157" s="738" t="s">
        <v>150</v>
      </c>
      <c r="B157" s="669">
        <v>2015</v>
      </c>
      <c r="C157" s="605">
        <v>7</v>
      </c>
      <c r="D157" s="605">
        <v>7</v>
      </c>
      <c r="E157" s="605">
        <v>4</v>
      </c>
      <c r="F157" s="605">
        <v>3</v>
      </c>
      <c r="G157" s="605" t="s">
        <v>1</v>
      </c>
      <c r="H157" s="605">
        <v>-4</v>
      </c>
      <c r="I157" s="605">
        <v>11</v>
      </c>
      <c r="J157" s="605">
        <v>3</v>
      </c>
      <c r="K157" s="605">
        <v>8</v>
      </c>
      <c r="L157" s="605" t="s">
        <v>1</v>
      </c>
      <c r="M157" s="605" t="s">
        <v>1</v>
      </c>
      <c r="N157" s="605">
        <v>12</v>
      </c>
      <c r="O157" s="605" t="s">
        <v>1</v>
      </c>
    </row>
    <row r="158" spans="1:15">
      <c r="A158" s="738"/>
      <c r="B158" s="669">
        <v>2016</v>
      </c>
      <c r="C158" s="605">
        <v>9</v>
      </c>
      <c r="D158" s="605">
        <v>9</v>
      </c>
      <c r="E158" s="605">
        <v>5</v>
      </c>
      <c r="F158" s="605">
        <v>4</v>
      </c>
      <c r="G158" s="605" t="s">
        <v>1</v>
      </c>
      <c r="H158" s="605">
        <v>1</v>
      </c>
      <c r="I158" s="605">
        <v>8</v>
      </c>
      <c r="J158" s="605">
        <v>3</v>
      </c>
      <c r="K158" s="605">
        <v>5</v>
      </c>
      <c r="L158" s="605" t="s">
        <v>1</v>
      </c>
      <c r="M158" s="605" t="s">
        <v>1</v>
      </c>
      <c r="N158" s="605">
        <v>4</v>
      </c>
      <c r="O158" s="605" t="s">
        <v>1</v>
      </c>
    </row>
    <row r="159" spans="1:15">
      <c r="A159" s="738"/>
      <c r="B159" s="669">
        <v>2017</v>
      </c>
      <c r="C159" s="605">
        <v>9</v>
      </c>
      <c r="D159" s="605">
        <v>9</v>
      </c>
      <c r="E159" s="605">
        <v>5</v>
      </c>
      <c r="F159" s="605">
        <v>4</v>
      </c>
      <c r="G159" s="605" t="s">
        <v>906</v>
      </c>
      <c r="H159" s="605">
        <v>-6</v>
      </c>
      <c r="I159" s="605">
        <v>15</v>
      </c>
      <c r="J159" s="605">
        <v>9</v>
      </c>
      <c r="K159" s="605">
        <v>6</v>
      </c>
      <c r="L159" s="605" t="s">
        <v>906</v>
      </c>
      <c r="M159" s="605" t="s">
        <v>906</v>
      </c>
      <c r="N159" s="605">
        <v>5</v>
      </c>
      <c r="O159" s="605">
        <v>2</v>
      </c>
    </row>
    <row r="160" spans="1:15">
      <c r="A160" s="738"/>
      <c r="B160" s="669">
        <v>2018</v>
      </c>
      <c r="C160" s="605">
        <v>5</v>
      </c>
      <c r="D160" s="605">
        <v>5</v>
      </c>
      <c r="E160" s="605">
        <v>2</v>
      </c>
      <c r="F160" s="605">
        <v>3</v>
      </c>
      <c r="G160" s="605" t="s">
        <v>1</v>
      </c>
      <c r="H160" s="605">
        <v>-8</v>
      </c>
      <c r="I160" s="605">
        <v>13</v>
      </c>
      <c r="J160" s="605">
        <v>5</v>
      </c>
      <c r="K160" s="605">
        <v>8</v>
      </c>
      <c r="L160" s="605" t="s">
        <v>1</v>
      </c>
      <c r="M160" s="605" t="s">
        <v>1</v>
      </c>
      <c r="N160" s="605">
        <v>9</v>
      </c>
      <c r="O160" s="605">
        <v>1</v>
      </c>
    </row>
    <row r="161" spans="1:15">
      <c r="A161" s="738"/>
      <c r="B161" s="669">
        <v>2019</v>
      </c>
      <c r="C161" s="605">
        <v>5</v>
      </c>
      <c r="D161" s="605">
        <v>5</v>
      </c>
      <c r="E161" s="605">
        <v>2</v>
      </c>
      <c r="F161" s="605">
        <v>3</v>
      </c>
      <c r="G161" s="605" t="s">
        <v>1</v>
      </c>
      <c r="H161" s="605">
        <v>-7</v>
      </c>
      <c r="I161" s="605">
        <v>12</v>
      </c>
      <c r="J161" s="605">
        <v>6</v>
      </c>
      <c r="K161" s="605">
        <v>6</v>
      </c>
      <c r="L161" s="605" t="s">
        <v>1</v>
      </c>
      <c r="M161" s="605" t="s">
        <v>1</v>
      </c>
      <c r="N161" s="605">
        <v>2</v>
      </c>
      <c r="O161" s="605" t="s">
        <v>1</v>
      </c>
    </row>
    <row r="162" spans="1:15">
      <c r="A162" s="738"/>
      <c r="B162" s="669"/>
      <c r="C162" s="605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</row>
    <row r="163" spans="1:15">
      <c r="A163" s="738" t="s">
        <v>151</v>
      </c>
      <c r="B163" s="669">
        <v>2015</v>
      </c>
      <c r="C163" s="605">
        <v>4</v>
      </c>
      <c r="D163" s="605">
        <v>4</v>
      </c>
      <c r="E163" s="605">
        <v>2</v>
      </c>
      <c r="F163" s="605">
        <v>2</v>
      </c>
      <c r="G163" s="605" t="s">
        <v>1</v>
      </c>
      <c r="H163" s="605">
        <v>-42</v>
      </c>
      <c r="I163" s="605">
        <v>46</v>
      </c>
      <c r="J163" s="605">
        <v>16</v>
      </c>
      <c r="K163" s="605">
        <v>30</v>
      </c>
      <c r="L163" s="605" t="s">
        <v>1</v>
      </c>
      <c r="M163" s="605" t="s">
        <v>1</v>
      </c>
      <c r="N163" s="605">
        <v>12</v>
      </c>
      <c r="O163" s="605" t="s">
        <v>1</v>
      </c>
    </row>
    <row r="164" spans="1:15">
      <c r="A164" s="738"/>
      <c r="B164" s="669">
        <v>2016</v>
      </c>
      <c r="C164" s="605">
        <v>9</v>
      </c>
      <c r="D164" s="605">
        <v>9</v>
      </c>
      <c r="E164" s="605">
        <v>3</v>
      </c>
      <c r="F164" s="605">
        <v>6</v>
      </c>
      <c r="G164" s="605" t="s">
        <v>1</v>
      </c>
      <c r="H164" s="605">
        <v>-30</v>
      </c>
      <c r="I164" s="605">
        <v>39</v>
      </c>
      <c r="J164" s="605">
        <v>16</v>
      </c>
      <c r="K164" s="605">
        <v>23</v>
      </c>
      <c r="L164" s="605" t="s">
        <v>1</v>
      </c>
      <c r="M164" s="605" t="s">
        <v>1</v>
      </c>
      <c r="N164" s="605">
        <v>7</v>
      </c>
      <c r="O164" s="605" t="s">
        <v>1</v>
      </c>
    </row>
    <row r="165" spans="1:15">
      <c r="A165" s="738"/>
      <c r="B165" s="669">
        <v>2017</v>
      </c>
      <c r="C165" s="605">
        <v>7</v>
      </c>
      <c r="D165" s="605">
        <v>7</v>
      </c>
      <c r="E165" s="605">
        <v>2</v>
      </c>
      <c r="F165" s="605">
        <v>5</v>
      </c>
      <c r="G165" s="605" t="s">
        <v>906</v>
      </c>
      <c r="H165" s="605">
        <v>-39</v>
      </c>
      <c r="I165" s="605">
        <v>46</v>
      </c>
      <c r="J165" s="605">
        <v>19</v>
      </c>
      <c r="K165" s="605">
        <v>27</v>
      </c>
      <c r="L165" s="605" t="s">
        <v>906</v>
      </c>
      <c r="M165" s="605" t="s">
        <v>906</v>
      </c>
      <c r="N165" s="605">
        <v>12</v>
      </c>
      <c r="O165" s="605" t="s">
        <v>906</v>
      </c>
    </row>
    <row r="166" spans="1:15">
      <c r="A166" s="738"/>
      <c r="B166" s="669">
        <v>2018</v>
      </c>
      <c r="C166" s="605">
        <v>8</v>
      </c>
      <c r="D166" s="605">
        <v>8</v>
      </c>
      <c r="E166" s="605">
        <v>5</v>
      </c>
      <c r="F166" s="605">
        <v>3</v>
      </c>
      <c r="G166" s="605" t="s">
        <v>1</v>
      </c>
      <c r="H166" s="605">
        <v>-29</v>
      </c>
      <c r="I166" s="605">
        <v>37</v>
      </c>
      <c r="J166" s="605">
        <v>17</v>
      </c>
      <c r="K166" s="605">
        <v>20</v>
      </c>
      <c r="L166" s="605" t="s">
        <v>1</v>
      </c>
      <c r="M166" s="605" t="s">
        <v>1</v>
      </c>
      <c r="N166" s="605">
        <v>12</v>
      </c>
      <c r="O166" s="605" t="s">
        <v>1</v>
      </c>
    </row>
    <row r="167" spans="1:15">
      <c r="A167" s="738"/>
      <c r="B167" s="669">
        <v>2019</v>
      </c>
      <c r="C167" s="605">
        <v>11</v>
      </c>
      <c r="D167" s="605">
        <v>11</v>
      </c>
      <c r="E167" s="605">
        <v>8</v>
      </c>
      <c r="F167" s="605">
        <v>3</v>
      </c>
      <c r="G167" s="605" t="s">
        <v>1</v>
      </c>
      <c r="H167" s="605">
        <v>-27</v>
      </c>
      <c r="I167" s="605">
        <v>38</v>
      </c>
      <c r="J167" s="605">
        <v>18</v>
      </c>
      <c r="K167" s="605">
        <v>20</v>
      </c>
      <c r="L167" s="605" t="s">
        <v>1</v>
      </c>
      <c r="M167" s="605" t="s">
        <v>1</v>
      </c>
      <c r="N167" s="605">
        <v>11</v>
      </c>
      <c r="O167" s="605">
        <v>1</v>
      </c>
    </row>
    <row r="168" spans="1:15">
      <c r="A168" s="738"/>
      <c r="B168" s="669"/>
      <c r="C168" s="605"/>
      <c r="D168" s="605"/>
      <c r="E168" s="605"/>
      <c r="F168" s="605"/>
      <c r="G168" s="605"/>
      <c r="H168" s="605"/>
      <c r="I168" s="605"/>
      <c r="J168" s="605"/>
      <c r="K168" s="605"/>
      <c r="L168" s="605"/>
      <c r="M168" s="605"/>
      <c r="N168" s="605"/>
      <c r="O168" s="605"/>
    </row>
    <row r="169" spans="1:15">
      <c r="A169" s="738" t="s">
        <v>152</v>
      </c>
      <c r="B169" s="669">
        <v>2015</v>
      </c>
      <c r="C169" s="605">
        <v>76</v>
      </c>
      <c r="D169" s="605">
        <v>76</v>
      </c>
      <c r="E169" s="605">
        <v>36</v>
      </c>
      <c r="F169" s="605">
        <v>40</v>
      </c>
      <c r="G169" s="605" t="s">
        <v>1</v>
      </c>
      <c r="H169" s="605">
        <v>-28</v>
      </c>
      <c r="I169" s="605">
        <v>104</v>
      </c>
      <c r="J169" s="605">
        <v>58</v>
      </c>
      <c r="K169" s="605">
        <v>46</v>
      </c>
      <c r="L169" s="605">
        <v>1</v>
      </c>
      <c r="M169" s="605" t="s">
        <v>1</v>
      </c>
      <c r="N169" s="605">
        <v>57</v>
      </c>
      <c r="O169" s="605">
        <v>1</v>
      </c>
    </row>
    <row r="170" spans="1:15">
      <c r="A170" s="738"/>
      <c r="B170" s="669">
        <v>2016</v>
      </c>
      <c r="C170" s="605">
        <v>58</v>
      </c>
      <c r="D170" s="605">
        <v>58</v>
      </c>
      <c r="E170" s="605">
        <v>28</v>
      </c>
      <c r="F170" s="605">
        <v>30</v>
      </c>
      <c r="G170" s="605" t="s">
        <v>1</v>
      </c>
      <c r="H170" s="605">
        <v>-45</v>
      </c>
      <c r="I170" s="605">
        <v>103</v>
      </c>
      <c r="J170" s="605">
        <v>61</v>
      </c>
      <c r="K170" s="605">
        <v>42</v>
      </c>
      <c r="L170" s="605" t="s">
        <v>1</v>
      </c>
      <c r="M170" s="605" t="s">
        <v>1</v>
      </c>
      <c r="N170" s="605">
        <v>37</v>
      </c>
      <c r="O170" s="605">
        <v>2</v>
      </c>
    </row>
    <row r="171" spans="1:15">
      <c r="A171" s="738"/>
      <c r="B171" s="669">
        <v>2017</v>
      </c>
      <c r="C171" s="605">
        <v>57</v>
      </c>
      <c r="D171" s="605">
        <v>57</v>
      </c>
      <c r="E171" s="605">
        <v>32</v>
      </c>
      <c r="F171" s="605">
        <v>25</v>
      </c>
      <c r="G171" s="605" t="s">
        <v>906</v>
      </c>
      <c r="H171" s="605">
        <v>-52</v>
      </c>
      <c r="I171" s="605">
        <v>109</v>
      </c>
      <c r="J171" s="605">
        <v>54</v>
      </c>
      <c r="K171" s="605">
        <v>55</v>
      </c>
      <c r="L171" s="605">
        <v>2</v>
      </c>
      <c r="M171" s="605">
        <v>1</v>
      </c>
      <c r="N171" s="605">
        <v>58</v>
      </c>
      <c r="O171" s="605">
        <v>4</v>
      </c>
    </row>
    <row r="172" spans="1:15">
      <c r="A172" s="738"/>
      <c r="B172" s="669">
        <v>2018</v>
      </c>
      <c r="C172" s="605">
        <v>62</v>
      </c>
      <c r="D172" s="605">
        <v>62</v>
      </c>
      <c r="E172" s="605">
        <v>33</v>
      </c>
      <c r="F172" s="605">
        <v>29</v>
      </c>
      <c r="G172" s="605" t="s">
        <v>1</v>
      </c>
      <c r="H172" s="605">
        <v>-73</v>
      </c>
      <c r="I172" s="605">
        <v>135</v>
      </c>
      <c r="J172" s="605">
        <v>72</v>
      </c>
      <c r="K172" s="605">
        <v>63</v>
      </c>
      <c r="L172" s="605">
        <v>1</v>
      </c>
      <c r="M172" s="605" t="s">
        <v>1</v>
      </c>
      <c r="N172" s="605">
        <v>58</v>
      </c>
      <c r="O172" s="605">
        <v>4</v>
      </c>
    </row>
    <row r="173" spans="1:15">
      <c r="A173" s="738"/>
      <c r="B173" s="669">
        <v>2019</v>
      </c>
      <c r="C173" s="605">
        <v>81</v>
      </c>
      <c r="D173" s="605">
        <v>81</v>
      </c>
      <c r="E173" s="605">
        <v>47</v>
      </c>
      <c r="F173" s="605">
        <v>34</v>
      </c>
      <c r="G173" s="605" t="s">
        <v>1</v>
      </c>
      <c r="H173" s="605">
        <v>-33</v>
      </c>
      <c r="I173" s="605">
        <v>114</v>
      </c>
      <c r="J173" s="605">
        <v>61</v>
      </c>
      <c r="K173" s="605">
        <v>53</v>
      </c>
      <c r="L173" s="605" t="s">
        <v>1</v>
      </c>
      <c r="M173" s="605" t="s">
        <v>1</v>
      </c>
      <c r="N173" s="605">
        <v>40</v>
      </c>
      <c r="O173" s="605">
        <v>4</v>
      </c>
    </row>
    <row r="174" spans="1:15">
      <c r="A174" s="738"/>
      <c r="B174" s="669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</row>
    <row r="175" spans="1:15">
      <c r="A175" s="738" t="s">
        <v>153</v>
      </c>
      <c r="B175" s="669">
        <v>2015</v>
      </c>
      <c r="C175" s="605">
        <v>126</v>
      </c>
      <c r="D175" s="605">
        <v>126</v>
      </c>
      <c r="E175" s="605">
        <v>61</v>
      </c>
      <c r="F175" s="605">
        <v>65</v>
      </c>
      <c r="G175" s="605" t="s">
        <v>1</v>
      </c>
      <c r="H175" s="605">
        <v>-204</v>
      </c>
      <c r="I175" s="605">
        <v>330</v>
      </c>
      <c r="J175" s="605">
        <v>157</v>
      </c>
      <c r="K175" s="605">
        <v>173</v>
      </c>
      <c r="L175" s="605" t="s">
        <v>1</v>
      </c>
      <c r="M175" s="605" t="s">
        <v>1</v>
      </c>
      <c r="N175" s="605">
        <v>108</v>
      </c>
      <c r="O175" s="605">
        <v>29</v>
      </c>
    </row>
    <row r="176" spans="1:15">
      <c r="A176" s="738"/>
      <c r="B176" s="669">
        <v>2016</v>
      </c>
      <c r="C176" s="605">
        <v>117</v>
      </c>
      <c r="D176" s="605">
        <v>117</v>
      </c>
      <c r="E176" s="605">
        <v>54</v>
      </c>
      <c r="F176" s="605">
        <v>63</v>
      </c>
      <c r="G176" s="605" t="s">
        <v>1</v>
      </c>
      <c r="H176" s="605">
        <v>-221</v>
      </c>
      <c r="I176" s="605">
        <v>338</v>
      </c>
      <c r="J176" s="605">
        <v>172</v>
      </c>
      <c r="K176" s="605">
        <v>166</v>
      </c>
      <c r="L176" s="605">
        <v>1</v>
      </c>
      <c r="M176" s="605">
        <v>1</v>
      </c>
      <c r="N176" s="605">
        <v>76</v>
      </c>
      <c r="O176" s="605">
        <v>19</v>
      </c>
    </row>
    <row r="177" spans="1:15">
      <c r="A177" s="738"/>
      <c r="B177" s="669">
        <v>2017</v>
      </c>
      <c r="C177" s="605">
        <v>106</v>
      </c>
      <c r="D177" s="605">
        <v>105</v>
      </c>
      <c r="E177" s="605">
        <v>63</v>
      </c>
      <c r="F177" s="605">
        <v>42</v>
      </c>
      <c r="G177" s="605">
        <v>1</v>
      </c>
      <c r="H177" s="605">
        <v>-265</v>
      </c>
      <c r="I177" s="605">
        <v>370</v>
      </c>
      <c r="J177" s="605">
        <v>168</v>
      </c>
      <c r="K177" s="605">
        <v>202</v>
      </c>
      <c r="L177" s="605" t="s">
        <v>906</v>
      </c>
      <c r="M177" s="605" t="s">
        <v>906</v>
      </c>
      <c r="N177" s="605">
        <v>123</v>
      </c>
      <c r="O177" s="605">
        <v>33</v>
      </c>
    </row>
    <row r="178" spans="1:15">
      <c r="A178" s="738"/>
      <c r="B178" s="669">
        <v>2018</v>
      </c>
      <c r="C178" s="605">
        <v>114</v>
      </c>
      <c r="D178" s="605">
        <v>114</v>
      </c>
      <c r="E178" s="605">
        <v>59</v>
      </c>
      <c r="F178" s="605">
        <v>55</v>
      </c>
      <c r="G178" s="605" t="s">
        <v>1</v>
      </c>
      <c r="H178" s="605">
        <v>-182</v>
      </c>
      <c r="I178" s="605">
        <v>296</v>
      </c>
      <c r="J178" s="605">
        <v>146</v>
      </c>
      <c r="K178" s="605">
        <v>150</v>
      </c>
      <c r="L178" s="605" t="s">
        <v>1</v>
      </c>
      <c r="M178" s="605" t="s">
        <v>1</v>
      </c>
      <c r="N178" s="605">
        <v>100</v>
      </c>
      <c r="O178" s="605">
        <v>33</v>
      </c>
    </row>
    <row r="179" spans="1:15">
      <c r="A179" s="738"/>
      <c r="B179" s="669">
        <v>2019</v>
      </c>
      <c r="C179" s="605">
        <v>99</v>
      </c>
      <c r="D179" s="605">
        <v>99</v>
      </c>
      <c r="E179" s="605">
        <v>57</v>
      </c>
      <c r="F179" s="605">
        <v>42</v>
      </c>
      <c r="G179" s="605" t="s">
        <v>1</v>
      </c>
      <c r="H179" s="605">
        <v>-253</v>
      </c>
      <c r="I179" s="605">
        <v>352</v>
      </c>
      <c r="J179" s="605">
        <v>183</v>
      </c>
      <c r="K179" s="605">
        <v>169</v>
      </c>
      <c r="L179" s="605" t="s">
        <v>1</v>
      </c>
      <c r="M179" s="605" t="s">
        <v>1</v>
      </c>
      <c r="N179" s="605">
        <v>112</v>
      </c>
      <c r="O179" s="605">
        <v>20</v>
      </c>
    </row>
    <row r="180" spans="1:15">
      <c r="A180" s="738"/>
      <c r="B180" s="669"/>
      <c r="C180" s="605"/>
      <c r="D180" s="605"/>
      <c r="E180" s="605"/>
      <c r="F180" s="605"/>
      <c r="G180" s="605"/>
      <c r="H180" s="605"/>
      <c r="I180" s="605"/>
      <c r="J180" s="605"/>
      <c r="K180" s="605"/>
      <c r="L180" s="605"/>
      <c r="M180" s="605"/>
      <c r="N180" s="605"/>
      <c r="O180" s="605"/>
    </row>
    <row r="181" spans="1:15">
      <c r="A181" s="738" t="s">
        <v>154</v>
      </c>
      <c r="B181" s="669">
        <v>2015</v>
      </c>
      <c r="C181" s="605">
        <v>30</v>
      </c>
      <c r="D181" s="605">
        <v>30</v>
      </c>
      <c r="E181" s="605">
        <v>19</v>
      </c>
      <c r="F181" s="605">
        <v>11</v>
      </c>
      <c r="G181" s="605" t="s">
        <v>1</v>
      </c>
      <c r="H181" s="605">
        <v>-69</v>
      </c>
      <c r="I181" s="605">
        <v>99</v>
      </c>
      <c r="J181" s="605">
        <v>50</v>
      </c>
      <c r="K181" s="605">
        <v>49</v>
      </c>
      <c r="L181" s="605" t="s">
        <v>1</v>
      </c>
      <c r="M181" s="605" t="s">
        <v>1</v>
      </c>
      <c r="N181" s="605">
        <v>24</v>
      </c>
      <c r="O181" s="605">
        <v>9</v>
      </c>
    </row>
    <row r="182" spans="1:15">
      <c r="A182" s="738"/>
      <c r="B182" s="669">
        <v>2016</v>
      </c>
      <c r="C182" s="605">
        <v>24</v>
      </c>
      <c r="D182" s="605">
        <v>24</v>
      </c>
      <c r="E182" s="605">
        <v>15</v>
      </c>
      <c r="F182" s="605">
        <v>9</v>
      </c>
      <c r="G182" s="605" t="s">
        <v>1</v>
      </c>
      <c r="H182" s="605">
        <v>-37</v>
      </c>
      <c r="I182" s="605">
        <v>61</v>
      </c>
      <c r="J182" s="605">
        <v>29</v>
      </c>
      <c r="K182" s="605">
        <v>32</v>
      </c>
      <c r="L182" s="605" t="s">
        <v>1</v>
      </c>
      <c r="M182" s="605" t="s">
        <v>1</v>
      </c>
      <c r="N182" s="605">
        <v>23</v>
      </c>
      <c r="O182" s="605">
        <v>10</v>
      </c>
    </row>
    <row r="183" spans="1:15">
      <c r="A183" s="738"/>
      <c r="B183" s="669">
        <v>2017</v>
      </c>
      <c r="C183" s="605">
        <v>29</v>
      </c>
      <c r="D183" s="605">
        <v>29</v>
      </c>
      <c r="E183" s="605">
        <v>14</v>
      </c>
      <c r="F183" s="605">
        <v>15</v>
      </c>
      <c r="G183" s="605" t="s">
        <v>906</v>
      </c>
      <c r="H183" s="605">
        <v>-37</v>
      </c>
      <c r="I183" s="605">
        <v>66</v>
      </c>
      <c r="J183" s="605">
        <v>31</v>
      </c>
      <c r="K183" s="605">
        <v>35</v>
      </c>
      <c r="L183" s="605" t="s">
        <v>906</v>
      </c>
      <c r="M183" s="605" t="s">
        <v>906</v>
      </c>
      <c r="N183" s="605">
        <v>13</v>
      </c>
      <c r="O183" s="605">
        <v>4</v>
      </c>
    </row>
    <row r="184" spans="1:15">
      <c r="A184" s="738"/>
      <c r="B184" s="669">
        <v>2018</v>
      </c>
      <c r="C184" s="605">
        <v>28</v>
      </c>
      <c r="D184" s="605">
        <v>28</v>
      </c>
      <c r="E184" s="605">
        <v>19</v>
      </c>
      <c r="F184" s="605">
        <v>9</v>
      </c>
      <c r="G184" s="605" t="s">
        <v>1</v>
      </c>
      <c r="H184" s="605">
        <v>-35</v>
      </c>
      <c r="I184" s="605">
        <v>63</v>
      </c>
      <c r="J184" s="605">
        <v>24</v>
      </c>
      <c r="K184" s="605">
        <v>39</v>
      </c>
      <c r="L184" s="605" t="s">
        <v>1</v>
      </c>
      <c r="M184" s="605" t="s">
        <v>1</v>
      </c>
      <c r="N184" s="605">
        <v>25</v>
      </c>
      <c r="O184" s="605">
        <v>9</v>
      </c>
    </row>
    <row r="185" spans="1:15">
      <c r="A185" s="738"/>
      <c r="B185" s="669">
        <v>2019</v>
      </c>
      <c r="C185" s="605">
        <v>30</v>
      </c>
      <c r="D185" s="605">
        <v>30</v>
      </c>
      <c r="E185" s="605">
        <v>15</v>
      </c>
      <c r="F185" s="605">
        <v>15</v>
      </c>
      <c r="G185" s="605" t="s">
        <v>1</v>
      </c>
      <c r="H185" s="605">
        <v>-25</v>
      </c>
      <c r="I185" s="605">
        <v>55</v>
      </c>
      <c r="J185" s="605">
        <v>26</v>
      </c>
      <c r="K185" s="605">
        <v>29</v>
      </c>
      <c r="L185" s="605" t="s">
        <v>1</v>
      </c>
      <c r="M185" s="605" t="s">
        <v>1</v>
      </c>
      <c r="N185" s="605">
        <v>26</v>
      </c>
      <c r="O185" s="605">
        <v>5</v>
      </c>
    </row>
    <row r="186" spans="1:15">
      <c r="A186" s="738"/>
      <c r="B186" s="669"/>
      <c r="C186" s="605"/>
      <c r="D186" s="605"/>
      <c r="E186" s="605"/>
      <c r="F186" s="605"/>
      <c r="G186" s="605"/>
      <c r="H186" s="605"/>
      <c r="I186" s="605"/>
      <c r="J186" s="605"/>
      <c r="K186" s="605"/>
      <c r="L186" s="605"/>
      <c r="M186" s="605"/>
      <c r="N186" s="605"/>
      <c r="O186" s="605"/>
    </row>
    <row r="187" spans="1:15">
      <c r="A187" s="738" t="s">
        <v>155</v>
      </c>
      <c r="B187" s="669">
        <v>2015</v>
      </c>
      <c r="C187" s="605">
        <v>161</v>
      </c>
      <c r="D187" s="605">
        <v>161</v>
      </c>
      <c r="E187" s="605">
        <v>79</v>
      </c>
      <c r="F187" s="605">
        <v>82</v>
      </c>
      <c r="G187" s="605" t="s">
        <v>1</v>
      </c>
      <c r="H187" s="605">
        <v>-33</v>
      </c>
      <c r="I187" s="605">
        <v>194</v>
      </c>
      <c r="J187" s="605">
        <v>98</v>
      </c>
      <c r="K187" s="605">
        <v>96</v>
      </c>
      <c r="L187" s="605">
        <v>1</v>
      </c>
      <c r="M187" s="605">
        <v>1</v>
      </c>
      <c r="N187" s="605">
        <v>122</v>
      </c>
      <c r="O187" s="605">
        <v>5</v>
      </c>
    </row>
    <row r="188" spans="1:15">
      <c r="A188" s="738"/>
      <c r="B188" s="669">
        <v>2016</v>
      </c>
      <c r="C188" s="605">
        <v>156</v>
      </c>
      <c r="D188" s="605">
        <v>156</v>
      </c>
      <c r="E188" s="605">
        <v>73</v>
      </c>
      <c r="F188" s="605">
        <v>83</v>
      </c>
      <c r="G188" s="605" t="s">
        <v>1</v>
      </c>
      <c r="H188" s="605">
        <v>-44</v>
      </c>
      <c r="I188" s="605">
        <v>200</v>
      </c>
      <c r="J188" s="605">
        <v>90</v>
      </c>
      <c r="K188" s="605">
        <v>110</v>
      </c>
      <c r="L188" s="605" t="s">
        <v>1</v>
      </c>
      <c r="M188" s="605" t="s">
        <v>1</v>
      </c>
      <c r="N188" s="605">
        <v>82</v>
      </c>
      <c r="O188" s="605">
        <v>10</v>
      </c>
    </row>
    <row r="189" spans="1:15">
      <c r="A189" s="738"/>
      <c r="B189" s="669">
        <v>2017</v>
      </c>
      <c r="C189" s="605">
        <v>161</v>
      </c>
      <c r="D189" s="605">
        <v>161</v>
      </c>
      <c r="E189" s="605">
        <v>93</v>
      </c>
      <c r="F189" s="605">
        <v>68</v>
      </c>
      <c r="G189" s="605" t="s">
        <v>906</v>
      </c>
      <c r="H189" s="605">
        <v>-26</v>
      </c>
      <c r="I189" s="605">
        <v>187</v>
      </c>
      <c r="J189" s="605">
        <v>100</v>
      </c>
      <c r="K189" s="605">
        <v>87</v>
      </c>
      <c r="L189" s="605" t="s">
        <v>906</v>
      </c>
      <c r="M189" s="605" t="s">
        <v>906</v>
      </c>
      <c r="N189" s="605">
        <v>127</v>
      </c>
      <c r="O189" s="605">
        <v>17</v>
      </c>
    </row>
    <row r="190" spans="1:15">
      <c r="A190" s="738"/>
      <c r="B190" s="669">
        <v>2018</v>
      </c>
      <c r="C190" s="605">
        <v>206</v>
      </c>
      <c r="D190" s="605">
        <v>205</v>
      </c>
      <c r="E190" s="605">
        <v>97</v>
      </c>
      <c r="F190" s="605">
        <v>108</v>
      </c>
      <c r="G190" s="605">
        <v>1</v>
      </c>
      <c r="H190" s="605">
        <v>-2</v>
      </c>
      <c r="I190" s="605">
        <v>207</v>
      </c>
      <c r="J190" s="605">
        <v>112</v>
      </c>
      <c r="K190" s="605">
        <v>95</v>
      </c>
      <c r="L190" s="605" t="s">
        <v>1</v>
      </c>
      <c r="M190" s="605" t="s">
        <v>1</v>
      </c>
      <c r="N190" s="605">
        <v>107</v>
      </c>
      <c r="O190" s="605">
        <v>18</v>
      </c>
    </row>
    <row r="191" spans="1:15">
      <c r="A191" s="738"/>
      <c r="B191" s="669">
        <v>2019</v>
      </c>
      <c r="C191" s="605">
        <v>171</v>
      </c>
      <c r="D191" s="605">
        <v>171</v>
      </c>
      <c r="E191" s="605">
        <v>88</v>
      </c>
      <c r="F191" s="605">
        <v>83</v>
      </c>
      <c r="G191" s="605" t="s">
        <v>1</v>
      </c>
      <c r="H191" s="605">
        <v>-28</v>
      </c>
      <c r="I191" s="605">
        <v>199</v>
      </c>
      <c r="J191" s="605">
        <v>99</v>
      </c>
      <c r="K191" s="605">
        <v>100</v>
      </c>
      <c r="L191" s="605">
        <v>1</v>
      </c>
      <c r="M191" s="605">
        <v>1</v>
      </c>
      <c r="N191" s="605">
        <v>127</v>
      </c>
      <c r="O191" s="605">
        <v>11</v>
      </c>
    </row>
    <row r="192" spans="1:15">
      <c r="A192" s="738"/>
      <c r="B192" s="669"/>
      <c r="C192" s="605"/>
      <c r="D192" s="605"/>
      <c r="E192" s="605"/>
      <c r="F192" s="605"/>
      <c r="G192" s="605"/>
      <c r="H192" s="605"/>
      <c r="I192" s="605"/>
      <c r="J192" s="605"/>
      <c r="K192" s="605"/>
      <c r="L192" s="605"/>
      <c r="M192" s="605"/>
      <c r="N192" s="605"/>
      <c r="O192" s="605"/>
    </row>
    <row r="193" spans="1:15">
      <c r="A193" s="738" t="s">
        <v>156</v>
      </c>
      <c r="B193" s="669">
        <v>2015</v>
      </c>
      <c r="C193" s="605">
        <v>3</v>
      </c>
      <c r="D193" s="605">
        <v>3</v>
      </c>
      <c r="E193" s="605">
        <v>1</v>
      </c>
      <c r="F193" s="605">
        <v>2</v>
      </c>
      <c r="G193" s="605" t="s">
        <v>1</v>
      </c>
      <c r="H193" s="605">
        <v>-31</v>
      </c>
      <c r="I193" s="605">
        <v>34</v>
      </c>
      <c r="J193" s="605">
        <v>20</v>
      </c>
      <c r="K193" s="605">
        <v>14</v>
      </c>
      <c r="L193" s="605" t="s">
        <v>1</v>
      </c>
      <c r="M193" s="605" t="s">
        <v>1</v>
      </c>
      <c r="N193" s="605">
        <v>6</v>
      </c>
      <c r="O193" s="605" t="s">
        <v>1</v>
      </c>
    </row>
    <row r="194" spans="1:15">
      <c r="A194" s="738"/>
      <c r="B194" s="669">
        <v>2016</v>
      </c>
      <c r="C194" s="605">
        <v>8</v>
      </c>
      <c r="D194" s="605">
        <v>8</v>
      </c>
      <c r="E194" s="605">
        <v>6</v>
      </c>
      <c r="F194" s="605">
        <v>2</v>
      </c>
      <c r="G194" s="605" t="s">
        <v>1</v>
      </c>
      <c r="H194" s="605">
        <v>-19</v>
      </c>
      <c r="I194" s="605">
        <v>27</v>
      </c>
      <c r="J194" s="605">
        <v>12</v>
      </c>
      <c r="K194" s="605">
        <v>15</v>
      </c>
      <c r="L194" s="605" t="s">
        <v>1</v>
      </c>
      <c r="M194" s="605" t="s">
        <v>1</v>
      </c>
      <c r="N194" s="605">
        <v>5</v>
      </c>
      <c r="O194" s="605" t="s">
        <v>1</v>
      </c>
    </row>
    <row r="195" spans="1:15">
      <c r="A195" s="738"/>
      <c r="B195" s="669">
        <v>2017</v>
      </c>
      <c r="C195" s="605">
        <v>7</v>
      </c>
      <c r="D195" s="605">
        <v>7</v>
      </c>
      <c r="E195" s="605">
        <v>6</v>
      </c>
      <c r="F195" s="605">
        <v>1</v>
      </c>
      <c r="G195" s="605" t="s">
        <v>906</v>
      </c>
      <c r="H195" s="605">
        <v>-34</v>
      </c>
      <c r="I195" s="605">
        <v>41</v>
      </c>
      <c r="J195" s="605">
        <v>18</v>
      </c>
      <c r="K195" s="605">
        <v>23</v>
      </c>
      <c r="L195" s="605" t="s">
        <v>906</v>
      </c>
      <c r="M195" s="605" t="s">
        <v>906</v>
      </c>
      <c r="N195" s="605">
        <v>9</v>
      </c>
      <c r="O195" s="605">
        <v>2</v>
      </c>
    </row>
    <row r="196" spans="1:15">
      <c r="A196" s="738"/>
      <c r="B196" s="669">
        <v>2018</v>
      </c>
      <c r="C196" s="605">
        <v>8</v>
      </c>
      <c r="D196" s="605">
        <v>8</v>
      </c>
      <c r="E196" s="605">
        <v>2</v>
      </c>
      <c r="F196" s="605">
        <v>6</v>
      </c>
      <c r="G196" s="605" t="s">
        <v>1</v>
      </c>
      <c r="H196" s="605">
        <v>-34</v>
      </c>
      <c r="I196" s="605">
        <v>42</v>
      </c>
      <c r="J196" s="605">
        <v>17</v>
      </c>
      <c r="K196" s="605">
        <v>25</v>
      </c>
      <c r="L196" s="605" t="s">
        <v>1</v>
      </c>
      <c r="M196" s="605" t="s">
        <v>1</v>
      </c>
      <c r="N196" s="605">
        <v>8</v>
      </c>
      <c r="O196" s="605" t="s">
        <v>1</v>
      </c>
    </row>
    <row r="197" spans="1:15">
      <c r="A197" s="738"/>
      <c r="B197" s="669">
        <v>2019</v>
      </c>
      <c r="C197" s="605">
        <v>3</v>
      </c>
      <c r="D197" s="605">
        <v>3</v>
      </c>
      <c r="E197" s="605">
        <v>2</v>
      </c>
      <c r="F197" s="605">
        <v>1</v>
      </c>
      <c r="G197" s="605" t="s">
        <v>1</v>
      </c>
      <c r="H197" s="605">
        <v>-33</v>
      </c>
      <c r="I197" s="605">
        <v>36</v>
      </c>
      <c r="J197" s="605">
        <v>22</v>
      </c>
      <c r="K197" s="605">
        <v>14</v>
      </c>
      <c r="L197" s="605" t="s">
        <v>1</v>
      </c>
      <c r="M197" s="605" t="s">
        <v>1</v>
      </c>
      <c r="N197" s="605">
        <v>11</v>
      </c>
      <c r="O197" s="605" t="s">
        <v>1</v>
      </c>
    </row>
    <row r="198" spans="1:15">
      <c r="A198" s="738"/>
      <c r="B198" s="669"/>
      <c r="C198" s="605"/>
      <c r="D198" s="605"/>
      <c r="E198" s="605"/>
      <c r="F198" s="605"/>
      <c r="G198" s="605"/>
      <c r="H198" s="605"/>
      <c r="I198" s="605"/>
      <c r="J198" s="605"/>
      <c r="K198" s="605"/>
      <c r="L198" s="605"/>
      <c r="M198" s="605"/>
      <c r="N198" s="605"/>
      <c r="O198" s="605"/>
    </row>
    <row r="199" spans="1:15">
      <c r="A199" s="738" t="s">
        <v>157</v>
      </c>
      <c r="B199" s="669">
        <v>2015</v>
      </c>
      <c r="C199" s="605">
        <v>1</v>
      </c>
      <c r="D199" s="605">
        <v>1</v>
      </c>
      <c r="E199" s="605" t="s">
        <v>1</v>
      </c>
      <c r="F199" s="605">
        <v>1</v>
      </c>
      <c r="G199" s="605" t="s">
        <v>1</v>
      </c>
      <c r="H199" s="605">
        <v>-5</v>
      </c>
      <c r="I199" s="605">
        <v>6</v>
      </c>
      <c r="J199" s="605">
        <v>4</v>
      </c>
      <c r="K199" s="605">
        <v>2</v>
      </c>
      <c r="L199" s="605" t="s">
        <v>1</v>
      </c>
      <c r="M199" s="605" t="s">
        <v>1</v>
      </c>
      <c r="N199" s="605">
        <v>1</v>
      </c>
      <c r="O199" s="605" t="s">
        <v>1</v>
      </c>
    </row>
    <row r="200" spans="1:15">
      <c r="A200" s="738"/>
      <c r="B200" s="669">
        <v>2016</v>
      </c>
      <c r="C200" s="605">
        <v>2</v>
      </c>
      <c r="D200" s="605">
        <v>2</v>
      </c>
      <c r="E200" s="605">
        <v>1</v>
      </c>
      <c r="F200" s="605">
        <v>1</v>
      </c>
      <c r="G200" s="605" t="s">
        <v>1</v>
      </c>
      <c r="H200" s="605">
        <v>-1</v>
      </c>
      <c r="I200" s="605">
        <v>3</v>
      </c>
      <c r="J200" s="605">
        <v>2</v>
      </c>
      <c r="K200" s="605">
        <v>1</v>
      </c>
      <c r="L200" s="605" t="s">
        <v>1</v>
      </c>
      <c r="M200" s="605" t="s">
        <v>1</v>
      </c>
      <c r="N200" s="605">
        <v>1</v>
      </c>
      <c r="O200" s="605" t="s">
        <v>1</v>
      </c>
    </row>
    <row r="201" spans="1:15">
      <c r="A201" s="738"/>
      <c r="B201" s="669">
        <v>2017</v>
      </c>
      <c r="C201" s="605" t="s">
        <v>906</v>
      </c>
      <c r="D201" s="605" t="s">
        <v>906</v>
      </c>
      <c r="E201" s="605" t="s">
        <v>906</v>
      </c>
      <c r="F201" s="605" t="s">
        <v>906</v>
      </c>
      <c r="G201" s="605" t="s">
        <v>906</v>
      </c>
      <c r="H201" s="605">
        <v>-2</v>
      </c>
      <c r="I201" s="605">
        <v>2</v>
      </c>
      <c r="J201" s="605">
        <v>2</v>
      </c>
      <c r="K201" s="605" t="s">
        <v>906</v>
      </c>
      <c r="L201" s="605" t="s">
        <v>906</v>
      </c>
      <c r="M201" s="605" t="s">
        <v>906</v>
      </c>
      <c r="N201" s="605" t="s">
        <v>906</v>
      </c>
      <c r="O201" s="605" t="s">
        <v>906</v>
      </c>
    </row>
    <row r="202" spans="1:15">
      <c r="A202" s="738"/>
      <c r="B202" s="669">
        <v>2018</v>
      </c>
      <c r="C202" s="605">
        <v>1</v>
      </c>
      <c r="D202" s="605">
        <v>1</v>
      </c>
      <c r="E202" s="605">
        <v>1</v>
      </c>
      <c r="F202" s="605" t="s">
        <v>1</v>
      </c>
      <c r="G202" s="605" t="s">
        <v>1</v>
      </c>
      <c r="H202" s="605">
        <v>-3</v>
      </c>
      <c r="I202" s="605">
        <v>4</v>
      </c>
      <c r="J202" s="605">
        <v>3</v>
      </c>
      <c r="K202" s="605">
        <v>1</v>
      </c>
      <c r="L202" s="605" t="s">
        <v>1</v>
      </c>
      <c r="M202" s="605" t="s">
        <v>1</v>
      </c>
      <c r="N202" s="605" t="s">
        <v>1</v>
      </c>
      <c r="O202" s="605" t="s">
        <v>1</v>
      </c>
    </row>
    <row r="203" spans="1:15">
      <c r="A203" s="738"/>
      <c r="B203" s="669">
        <v>2019</v>
      </c>
      <c r="C203" s="605" t="s">
        <v>1</v>
      </c>
      <c r="D203" s="605" t="s">
        <v>1</v>
      </c>
      <c r="E203" s="605" t="s">
        <v>1</v>
      </c>
      <c r="F203" s="605" t="s">
        <v>1</v>
      </c>
      <c r="G203" s="605" t="s">
        <v>1</v>
      </c>
      <c r="H203" s="605">
        <v>-5</v>
      </c>
      <c r="I203" s="605">
        <v>5</v>
      </c>
      <c r="J203" s="605">
        <v>2</v>
      </c>
      <c r="K203" s="605">
        <v>3</v>
      </c>
      <c r="L203" s="605" t="s">
        <v>1</v>
      </c>
      <c r="M203" s="605" t="s">
        <v>1</v>
      </c>
      <c r="N203" s="605" t="s">
        <v>1</v>
      </c>
      <c r="O203" s="605" t="s">
        <v>1</v>
      </c>
    </row>
    <row r="204" spans="1:15">
      <c r="A204" s="738"/>
      <c r="B204" s="669"/>
      <c r="C204" s="605"/>
      <c r="D204" s="605"/>
      <c r="E204" s="605"/>
      <c r="F204" s="605"/>
      <c r="G204" s="605"/>
      <c r="H204" s="605"/>
      <c r="I204" s="605"/>
      <c r="J204" s="605"/>
      <c r="K204" s="605"/>
      <c r="L204" s="605"/>
      <c r="M204" s="605"/>
      <c r="N204" s="605"/>
      <c r="O204" s="605"/>
    </row>
    <row r="205" spans="1:15">
      <c r="A205" s="738" t="s">
        <v>158</v>
      </c>
      <c r="B205" s="669">
        <v>2015</v>
      </c>
      <c r="C205" s="605">
        <v>281</v>
      </c>
      <c r="D205" s="605">
        <v>279</v>
      </c>
      <c r="E205" s="605">
        <v>154</v>
      </c>
      <c r="F205" s="605">
        <v>125</v>
      </c>
      <c r="G205" s="605">
        <v>2</v>
      </c>
      <c r="H205" s="605">
        <v>-91</v>
      </c>
      <c r="I205" s="605">
        <v>370</v>
      </c>
      <c r="J205" s="605">
        <v>202</v>
      </c>
      <c r="K205" s="605">
        <v>168</v>
      </c>
      <c r="L205" s="605">
        <v>1</v>
      </c>
      <c r="M205" s="605">
        <v>1</v>
      </c>
      <c r="N205" s="605">
        <v>176</v>
      </c>
      <c r="O205" s="605">
        <v>16</v>
      </c>
    </row>
    <row r="206" spans="1:15">
      <c r="A206" s="738"/>
      <c r="B206" s="669">
        <v>2016</v>
      </c>
      <c r="C206" s="605">
        <v>316</v>
      </c>
      <c r="D206" s="605">
        <v>315</v>
      </c>
      <c r="E206" s="605">
        <v>172</v>
      </c>
      <c r="F206" s="605">
        <v>143</v>
      </c>
      <c r="G206" s="605">
        <v>1</v>
      </c>
      <c r="H206" s="605">
        <v>-62</v>
      </c>
      <c r="I206" s="605">
        <v>377</v>
      </c>
      <c r="J206" s="605">
        <v>195</v>
      </c>
      <c r="K206" s="605">
        <v>182</v>
      </c>
      <c r="L206" s="605" t="s">
        <v>1</v>
      </c>
      <c r="M206" s="605" t="s">
        <v>1</v>
      </c>
      <c r="N206" s="605">
        <v>179</v>
      </c>
      <c r="O206" s="605">
        <v>25</v>
      </c>
    </row>
    <row r="207" spans="1:15">
      <c r="A207" s="738"/>
      <c r="B207" s="669">
        <v>2017</v>
      </c>
      <c r="C207" s="605">
        <v>373</v>
      </c>
      <c r="D207" s="605">
        <v>373</v>
      </c>
      <c r="E207" s="605">
        <v>171</v>
      </c>
      <c r="F207" s="605">
        <v>202</v>
      </c>
      <c r="G207" s="605" t="s">
        <v>906</v>
      </c>
      <c r="H207" s="605">
        <v>38</v>
      </c>
      <c r="I207" s="605">
        <v>335</v>
      </c>
      <c r="J207" s="605">
        <v>170</v>
      </c>
      <c r="K207" s="605">
        <v>165</v>
      </c>
      <c r="L207" s="605">
        <v>1</v>
      </c>
      <c r="M207" s="605" t="s">
        <v>906</v>
      </c>
      <c r="N207" s="605">
        <v>194</v>
      </c>
      <c r="O207" s="605">
        <v>18</v>
      </c>
    </row>
    <row r="208" spans="1:15">
      <c r="A208" s="738"/>
      <c r="B208" s="669">
        <v>2018</v>
      </c>
      <c r="C208" s="605">
        <v>321</v>
      </c>
      <c r="D208" s="605">
        <v>319</v>
      </c>
      <c r="E208" s="605">
        <v>172</v>
      </c>
      <c r="F208" s="605">
        <v>147</v>
      </c>
      <c r="G208" s="605">
        <v>2</v>
      </c>
      <c r="H208" s="605">
        <v>-63</v>
      </c>
      <c r="I208" s="605">
        <v>382</v>
      </c>
      <c r="J208" s="605">
        <v>209</v>
      </c>
      <c r="K208" s="605">
        <v>173</v>
      </c>
      <c r="L208" s="605" t="s">
        <v>1</v>
      </c>
      <c r="M208" s="605" t="s">
        <v>1</v>
      </c>
      <c r="N208" s="605">
        <v>204</v>
      </c>
      <c r="O208" s="605">
        <v>28</v>
      </c>
    </row>
    <row r="209" spans="1:15">
      <c r="A209" s="738"/>
      <c r="B209" s="669">
        <v>2019</v>
      </c>
      <c r="C209" s="605">
        <v>311</v>
      </c>
      <c r="D209" s="605">
        <v>311</v>
      </c>
      <c r="E209" s="605">
        <v>160</v>
      </c>
      <c r="F209" s="605">
        <v>151</v>
      </c>
      <c r="G209" s="605" t="s">
        <v>1</v>
      </c>
      <c r="H209" s="605">
        <v>-57</v>
      </c>
      <c r="I209" s="605">
        <v>368</v>
      </c>
      <c r="J209" s="605">
        <v>209</v>
      </c>
      <c r="K209" s="605">
        <v>159</v>
      </c>
      <c r="L209" s="605" t="s">
        <v>1</v>
      </c>
      <c r="M209" s="605" t="s">
        <v>1</v>
      </c>
      <c r="N209" s="605">
        <v>175</v>
      </c>
      <c r="O209" s="605">
        <v>32</v>
      </c>
    </row>
    <row r="210" spans="1:15">
      <c r="A210" s="738"/>
      <c r="B210" s="669"/>
      <c r="C210" s="605"/>
      <c r="D210" s="605"/>
      <c r="E210" s="605"/>
      <c r="F210" s="605"/>
      <c r="G210" s="605"/>
      <c r="H210" s="605"/>
      <c r="I210" s="605"/>
      <c r="J210" s="605"/>
      <c r="K210" s="605"/>
      <c r="L210" s="605"/>
      <c r="M210" s="605"/>
      <c r="N210" s="605"/>
      <c r="O210" s="605"/>
    </row>
    <row r="211" spans="1:15">
      <c r="A211" s="738" t="s">
        <v>159</v>
      </c>
      <c r="B211" s="669">
        <v>2015</v>
      </c>
      <c r="C211" s="605">
        <v>48</v>
      </c>
      <c r="D211" s="605">
        <v>48</v>
      </c>
      <c r="E211" s="605">
        <v>28</v>
      </c>
      <c r="F211" s="605">
        <v>20</v>
      </c>
      <c r="G211" s="605" t="s">
        <v>1</v>
      </c>
      <c r="H211" s="605">
        <v>-174</v>
      </c>
      <c r="I211" s="605">
        <v>222</v>
      </c>
      <c r="J211" s="605">
        <v>105</v>
      </c>
      <c r="K211" s="605">
        <v>117</v>
      </c>
      <c r="L211" s="605" t="s">
        <v>1</v>
      </c>
      <c r="M211" s="605" t="s">
        <v>1</v>
      </c>
      <c r="N211" s="605">
        <v>55</v>
      </c>
      <c r="O211" s="605">
        <v>8</v>
      </c>
    </row>
    <row r="212" spans="1:15">
      <c r="A212" s="738"/>
      <c r="B212" s="669">
        <v>2016</v>
      </c>
      <c r="C212" s="605">
        <v>54</v>
      </c>
      <c r="D212" s="605">
        <v>54</v>
      </c>
      <c r="E212" s="605">
        <v>28</v>
      </c>
      <c r="F212" s="605">
        <v>26</v>
      </c>
      <c r="G212" s="605" t="s">
        <v>1</v>
      </c>
      <c r="H212" s="605">
        <v>-166</v>
      </c>
      <c r="I212" s="605">
        <v>220</v>
      </c>
      <c r="J212" s="605">
        <v>114</v>
      </c>
      <c r="K212" s="605">
        <v>106</v>
      </c>
      <c r="L212" s="605" t="s">
        <v>1</v>
      </c>
      <c r="M212" s="605" t="s">
        <v>1</v>
      </c>
      <c r="N212" s="605">
        <v>46</v>
      </c>
      <c r="O212" s="605">
        <v>12</v>
      </c>
    </row>
    <row r="213" spans="1:15">
      <c r="A213" s="738"/>
      <c r="B213" s="669">
        <v>2017</v>
      </c>
      <c r="C213" s="605">
        <v>44</v>
      </c>
      <c r="D213" s="605">
        <v>44</v>
      </c>
      <c r="E213" s="605">
        <v>30</v>
      </c>
      <c r="F213" s="605">
        <v>14</v>
      </c>
      <c r="G213" s="605" t="s">
        <v>906</v>
      </c>
      <c r="H213" s="605">
        <v>-135</v>
      </c>
      <c r="I213" s="605">
        <v>179</v>
      </c>
      <c r="J213" s="605">
        <v>90</v>
      </c>
      <c r="K213" s="605">
        <v>89</v>
      </c>
      <c r="L213" s="605" t="s">
        <v>906</v>
      </c>
      <c r="M213" s="605" t="s">
        <v>906</v>
      </c>
      <c r="N213" s="605">
        <v>57</v>
      </c>
      <c r="O213" s="605">
        <v>12</v>
      </c>
    </row>
    <row r="214" spans="1:15">
      <c r="A214" s="738"/>
      <c r="B214" s="669">
        <v>2018</v>
      </c>
      <c r="C214" s="605">
        <v>77</v>
      </c>
      <c r="D214" s="605">
        <v>76</v>
      </c>
      <c r="E214" s="605">
        <v>32</v>
      </c>
      <c r="F214" s="605">
        <v>44</v>
      </c>
      <c r="G214" s="605">
        <v>1</v>
      </c>
      <c r="H214" s="605">
        <v>-118</v>
      </c>
      <c r="I214" s="605">
        <v>194</v>
      </c>
      <c r="J214" s="605">
        <v>99</v>
      </c>
      <c r="K214" s="605">
        <v>95</v>
      </c>
      <c r="L214" s="605" t="s">
        <v>1</v>
      </c>
      <c r="M214" s="605" t="s">
        <v>1</v>
      </c>
      <c r="N214" s="605">
        <v>72</v>
      </c>
      <c r="O214" s="605">
        <v>7</v>
      </c>
    </row>
    <row r="215" spans="1:15">
      <c r="A215" s="738"/>
      <c r="B215" s="669">
        <v>2019</v>
      </c>
      <c r="C215" s="605">
        <v>65</v>
      </c>
      <c r="D215" s="605">
        <v>65</v>
      </c>
      <c r="E215" s="605">
        <v>34</v>
      </c>
      <c r="F215" s="605">
        <v>31</v>
      </c>
      <c r="G215" s="605" t="s">
        <v>1</v>
      </c>
      <c r="H215" s="605">
        <v>-158</v>
      </c>
      <c r="I215" s="605">
        <v>223</v>
      </c>
      <c r="J215" s="605">
        <v>120</v>
      </c>
      <c r="K215" s="605">
        <v>103</v>
      </c>
      <c r="L215" s="605" t="s">
        <v>1</v>
      </c>
      <c r="M215" s="605" t="s">
        <v>1</v>
      </c>
      <c r="N215" s="605">
        <v>51</v>
      </c>
      <c r="O215" s="605">
        <v>7</v>
      </c>
    </row>
    <row r="216" spans="1:15">
      <c r="A216" s="738"/>
      <c r="B216" s="669"/>
      <c r="C216" s="605"/>
      <c r="D216" s="605"/>
      <c r="E216" s="605"/>
      <c r="F216" s="605"/>
      <c r="G216" s="605"/>
      <c r="H216" s="605"/>
      <c r="I216" s="605"/>
      <c r="J216" s="605"/>
      <c r="K216" s="605"/>
      <c r="L216" s="605"/>
      <c r="M216" s="605"/>
      <c r="N216" s="605"/>
      <c r="O216" s="605"/>
    </row>
    <row r="217" spans="1:15">
      <c r="A217" s="738" t="s">
        <v>904</v>
      </c>
      <c r="B217" s="669">
        <v>2015</v>
      </c>
      <c r="C217" s="605">
        <v>25</v>
      </c>
      <c r="D217" s="605">
        <v>25</v>
      </c>
      <c r="E217" s="605">
        <v>15</v>
      </c>
      <c r="F217" s="605">
        <v>10</v>
      </c>
      <c r="G217" s="605" t="s">
        <v>1</v>
      </c>
      <c r="H217" s="605">
        <v>-12</v>
      </c>
      <c r="I217" s="605">
        <v>37</v>
      </c>
      <c r="J217" s="605">
        <v>15</v>
      </c>
      <c r="K217" s="605">
        <v>22</v>
      </c>
      <c r="L217" s="605" t="s">
        <v>1</v>
      </c>
      <c r="M217" s="605" t="s">
        <v>1</v>
      </c>
      <c r="N217" s="605">
        <v>23</v>
      </c>
      <c r="O217" s="605">
        <v>1</v>
      </c>
    </row>
    <row r="218" spans="1:15">
      <c r="A218" s="738"/>
      <c r="B218" s="669">
        <v>2016</v>
      </c>
      <c r="C218" s="605">
        <v>31</v>
      </c>
      <c r="D218" s="605">
        <v>31</v>
      </c>
      <c r="E218" s="605">
        <v>20</v>
      </c>
      <c r="F218" s="605">
        <v>11</v>
      </c>
      <c r="G218" s="605" t="s">
        <v>1</v>
      </c>
      <c r="H218" s="605">
        <v>-12</v>
      </c>
      <c r="I218" s="605">
        <v>43</v>
      </c>
      <c r="J218" s="605">
        <v>17</v>
      </c>
      <c r="K218" s="605">
        <v>26</v>
      </c>
      <c r="L218" s="605" t="s">
        <v>1</v>
      </c>
      <c r="M218" s="605" t="s">
        <v>1</v>
      </c>
      <c r="N218" s="605">
        <v>13</v>
      </c>
      <c r="O218" s="605" t="s">
        <v>1</v>
      </c>
    </row>
    <row r="219" spans="1:15">
      <c r="A219" s="738"/>
      <c r="B219" s="669">
        <v>2017</v>
      </c>
      <c r="C219" s="605">
        <v>30</v>
      </c>
      <c r="D219" s="605">
        <v>30</v>
      </c>
      <c r="E219" s="605">
        <v>16</v>
      </c>
      <c r="F219" s="605">
        <v>14</v>
      </c>
      <c r="G219" s="605" t="s">
        <v>906</v>
      </c>
      <c r="H219" s="605">
        <v>-30</v>
      </c>
      <c r="I219" s="605">
        <v>60</v>
      </c>
      <c r="J219" s="605">
        <v>27</v>
      </c>
      <c r="K219" s="605">
        <v>33</v>
      </c>
      <c r="L219" s="605" t="s">
        <v>906</v>
      </c>
      <c r="M219" s="605" t="s">
        <v>906</v>
      </c>
      <c r="N219" s="605">
        <v>19</v>
      </c>
      <c r="O219" s="605" t="s">
        <v>906</v>
      </c>
    </row>
    <row r="220" spans="1:15">
      <c r="A220" s="738"/>
      <c r="B220" s="669">
        <v>2018</v>
      </c>
      <c r="C220" s="605">
        <v>26</v>
      </c>
      <c r="D220" s="605">
        <v>26</v>
      </c>
      <c r="E220" s="605">
        <v>12</v>
      </c>
      <c r="F220" s="605">
        <v>14</v>
      </c>
      <c r="G220" s="605" t="s">
        <v>1</v>
      </c>
      <c r="H220" s="605">
        <v>-17</v>
      </c>
      <c r="I220" s="605">
        <v>43</v>
      </c>
      <c r="J220" s="605">
        <v>19</v>
      </c>
      <c r="K220" s="605">
        <v>24</v>
      </c>
      <c r="L220" s="605" t="s">
        <v>1</v>
      </c>
      <c r="M220" s="605" t="s">
        <v>1</v>
      </c>
      <c r="N220" s="605">
        <v>17</v>
      </c>
      <c r="O220" s="605" t="s">
        <v>1</v>
      </c>
    </row>
    <row r="221" spans="1:15">
      <c r="A221" s="738"/>
      <c r="B221" s="669">
        <v>2019</v>
      </c>
      <c r="C221" s="605">
        <v>24</v>
      </c>
      <c r="D221" s="605">
        <v>24</v>
      </c>
      <c r="E221" s="605">
        <v>12</v>
      </c>
      <c r="F221" s="605">
        <v>12</v>
      </c>
      <c r="G221" s="605" t="s">
        <v>1</v>
      </c>
      <c r="H221" s="605">
        <v>-35</v>
      </c>
      <c r="I221" s="605">
        <v>59</v>
      </c>
      <c r="J221" s="605">
        <v>27</v>
      </c>
      <c r="K221" s="605">
        <v>32</v>
      </c>
      <c r="L221" s="605" t="s">
        <v>1</v>
      </c>
      <c r="M221" s="605" t="s">
        <v>1</v>
      </c>
      <c r="N221" s="605">
        <v>15</v>
      </c>
      <c r="O221" s="605" t="s">
        <v>1</v>
      </c>
    </row>
    <row r="222" spans="1:15">
      <c r="A222" s="738"/>
      <c r="B222" s="669"/>
      <c r="C222" s="605"/>
      <c r="D222" s="605"/>
      <c r="E222" s="605"/>
      <c r="F222" s="605"/>
      <c r="G222" s="605"/>
      <c r="H222" s="605"/>
      <c r="I222" s="605"/>
      <c r="J222" s="605"/>
      <c r="K222" s="605"/>
      <c r="L222" s="605"/>
      <c r="M222" s="605"/>
      <c r="N222" s="605"/>
      <c r="O222" s="605"/>
    </row>
    <row r="223" spans="1:15">
      <c r="A223" s="738" t="s">
        <v>161</v>
      </c>
      <c r="B223" s="669">
        <v>2015</v>
      </c>
      <c r="C223" s="605">
        <v>61</v>
      </c>
      <c r="D223" s="605">
        <v>61</v>
      </c>
      <c r="E223" s="605">
        <v>34</v>
      </c>
      <c r="F223" s="605">
        <v>27</v>
      </c>
      <c r="G223" s="605" t="s">
        <v>1</v>
      </c>
      <c r="H223" s="605">
        <v>-25</v>
      </c>
      <c r="I223" s="605">
        <v>86</v>
      </c>
      <c r="J223" s="605">
        <v>42</v>
      </c>
      <c r="K223" s="605">
        <v>44</v>
      </c>
      <c r="L223" s="605" t="s">
        <v>1</v>
      </c>
      <c r="M223" s="605" t="s">
        <v>1</v>
      </c>
      <c r="N223" s="605">
        <v>51</v>
      </c>
      <c r="O223" s="605">
        <v>4</v>
      </c>
    </row>
    <row r="224" spans="1:15">
      <c r="A224" s="738"/>
      <c r="B224" s="669">
        <v>2016</v>
      </c>
      <c r="C224" s="605">
        <v>65</v>
      </c>
      <c r="D224" s="605">
        <v>65</v>
      </c>
      <c r="E224" s="605">
        <v>31</v>
      </c>
      <c r="F224" s="605">
        <v>34</v>
      </c>
      <c r="G224" s="605" t="s">
        <v>1</v>
      </c>
      <c r="H224" s="605">
        <v>-14</v>
      </c>
      <c r="I224" s="605">
        <v>79</v>
      </c>
      <c r="J224" s="605">
        <v>47</v>
      </c>
      <c r="K224" s="605">
        <v>32</v>
      </c>
      <c r="L224" s="605" t="s">
        <v>1</v>
      </c>
      <c r="M224" s="605" t="s">
        <v>1</v>
      </c>
      <c r="N224" s="605">
        <v>41</v>
      </c>
      <c r="O224" s="605">
        <v>3</v>
      </c>
    </row>
    <row r="225" spans="1:15">
      <c r="A225" s="738"/>
      <c r="B225" s="669">
        <v>2017</v>
      </c>
      <c r="C225" s="605">
        <v>68</v>
      </c>
      <c r="D225" s="605">
        <v>68</v>
      </c>
      <c r="E225" s="605">
        <v>39</v>
      </c>
      <c r="F225" s="605">
        <v>29</v>
      </c>
      <c r="G225" s="605" t="s">
        <v>906</v>
      </c>
      <c r="H225" s="605">
        <v>-37</v>
      </c>
      <c r="I225" s="605">
        <v>105</v>
      </c>
      <c r="J225" s="605">
        <v>59</v>
      </c>
      <c r="K225" s="605">
        <v>46</v>
      </c>
      <c r="L225" s="605" t="s">
        <v>906</v>
      </c>
      <c r="M225" s="605" t="s">
        <v>906</v>
      </c>
      <c r="N225" s="605">
        <v>38</v>
      </c>
      <c r="O225" s="605">
        <v>2</v>
      </c>
    </row>
    <row r="226" spans="1:15">
      <c r="A226" s="738"/>
      <c r="B226" s="669">
        <v>2018</v>
      </c>
      <c r="C226" s="605">
        <v>77</v>
      </c>
      <c r="D226" s="605">
        <v>77</v>
      </c>
      <c r="E226" s="605">
        <v>40</v>
      </c>
      <c r="F226" s="605">
        <v>37</v>
      </c>
      <c r="G226" s="605" t="s">
        <v>1</v>
      </c>
      <c r="H226" s="605">
        <v>-5</v>
      </c>
      <c r="I226" s="605">
        <v>82</v>
      </c>
      <c r="J226" s="605">
        <v>35</v>
      </c>
      <c r="K226" s="605">
        <v>47</v>
      </c>
      <c r="L226" s="605">
        <v>1</v>
      </c>
      <c r="M226" s="605" t="s">
        <v>1</v>
      </c>
      <c r="N226" s="605">
        <v>43</v>
      </c>
      <c r="O226" s="605">
        <v>2</v>
      </c>
    </row>
    <row r="227" spans="1:15">
      <c r="A227" s="738"/>
      <c r="B227" s="669">
        <v>2019</v>
      </c>
      <c r="C227" s="605">
        <v>79</v>
      </c>
      <c r="D227" s="605">
        <v>79</v>
      </c>
      <c r="E227" s="605">
        <v>46</v>
      </c>
      <c r="F227" s="605">
        <v>33</v>
      </c>
      <c r="G227" s="605" t="s">
        <v>1</v>
      </c>
      <c r="H227" s="605">
        <v>-6</v>
      </c>
      <c r="I227" s="605">
        <v>85</v>
      </c>
      <c r="J227" s="605">
        <v>46</v>
      </c>
      <c r="K227" s="605">
        <v>39</v>
      </c>
      <c r="L227" s="605" t="s">
        <v>1</v>
      </c>
      <c r="M227" s="605" t="s">
        <v>1</v>
      </c>
      <c r="N227" s="605">
        <v>44</v>
      </c>
      <c r="O227" s="605">
        <v>3</v>
      </c>
    </row>
    <row r="228" spans="1:15">
      <c r="A228" s="738"/>
      <c r="B228" s="669"/>
      <c r="C228" s="605"/>
      <c r="D228" s="605"/>
      <c r="E228" s="605"/>
      <c r="F228" s="605"/>
      <c r="G228" s="605"/>
      <c r="H228" s="605"/>
      <c r="I228" s="605"/>
      <c r="J228" s="605"/>
      <c r="K228" s="605"/>
      <c r="L228" s="605"/>
      <c r="M228" s="605"/>
      <c r="N228" s="605"/>
      <c r="O228" s="605"/>
    </row>
    <row r="229" spans="1:15">
      <c r="A229" s="738" t="s">
        <v>162</v>
      </c>
      <c r="B229" s="669">
        <v>2015</v>
      </c>
      <c r="C229" s="605">
        <v>189</v>
      </c>
      <c r="D229" s="605">
        <v>189</v>
      </c>
      <c r="E229" s="605">
        <v>113</v>
      </c>
      <c r="F229" s="605">
        <v>76</v>
      </c>
      <c r="G229" s="605" t="s">
        <v>1</v>
      </c>
      <c r="H229" s="605">
        <v>-175</v>
      </c>
      <c r="I229" s="605">
        <v>364</v>
      </c>
      <c r="J229" s="605">
        <v>198</v>
      </c>
      <c r="K229" s="605">
        <v>166</v>
      </c>
      <c r="L229" s="605" t="s">
        <v>1</v>
      </c>
      <c r="M229" s="605" t="s">
        <v>1</v>
      </c>
      <c r="N229" s="605">
        <v>129</v>
      </c>
      <c r="O229" s="605">
        <v>27</v>
      </c>
    </row>
    <row r="230" spans="1:15">
      <c r="A230" s="738"/>
      <c r="B230" s="669">
        <v>2016</v>
      </c>
      <c r="C230" s="605">
        <v>171</v>
      </c>
      <c r="D230" s="605">
        <v>171</v>
      </c>
      <c r="E230" s="605">
        <v>79</v>
      </c>
      <c r="F230" s="605">
        <v>92</v>
      </c>
      <c r="G230" s="605" t="s">
        <v>1</v>
      </c>
      <c r="H230" s="605">
        <v>-160</v>
      </c>
      <c r="I230" s="605">
        <v>331</v>
      </c>
      <c r="J230" s="605">
        <v>173</v>
      </c>
      <c r="K230" s="605">
        <v>158</v>
      </c>
      <c r="L230" s="605">
        <v>1</v>
      </c>
      <c r="M230" s="605" t="s">
        <v>1</v>
      </c>
      <c r="N230" s="605">
        <v>139</v>
      </c>
      <c r="O230" s="605">
        <v>26</v>
      </c>
    </row>
    <row r="231" spans="1:15">
      <c r="A231" s="738"/>
      <c r="B231" s="669">
        <v>2017</v>
      </c>
      <c r="C231" s="605">
        <v>175</v>
      </c>
      <c r="D231" s="605">
        <v>175</v>
      </c>
      <c r="E231" s="605">
        <v>91</v>
      </c>
      <c r="F231" s="605">
        <v>84</v>
      </c>
      <c r="G231" s="605" t="s">
        <v>906</v>
      </c>
      <c r="H231" s="605">
        <v>-158</v>
      </c>
      <c r="I231" s="605">
        <v>333</v>
      </c>
      <c r="J231" s="605">
        <v>181</v>
      </c>
      <c r="K231" s="605">
        <v>152</v>
      </c>
      <c r="L231" s="605" t="s">
        <v>906</v>
      </c>
      <c r="M231" s="605" t="s">
        <v>906</v>
      </c>
      <c r="N231" s="605">
        <v>128</v>
      </c>
      <c r="O231" s="605">
        <v>26</v>
      </c>
    </row>
    <row r="232" spans="1:15">
      <c r="A232" s="738"/>
      <c r="B232" s="669">
        <v>2018</v>
      </c>
      <c r="C232" s="605">
        <v>180</v>
      </c>
      <c r="D232" s="605">
        <v>180</v>
      </c>
      <c r="E232" s="605">
        <v>86</v>
      </c>
      <c r="F232" s="605">
        <v>94</v>
      </c>
      <c r="G232" s="605" t="s">
        <v>1</v>
      </c>
      <c r="H232" s="605">
        <v>-179</v>
      </c>
      <c r="I232" s="605">
        <v>359</v>
      </c>
      <c r="J232" s="605">
        <v>184</v>
      </c>
      <c r="K232" s="605">
        <v>175</v>
      </c>
      <c r="L232" s="605" t="s">
        <v>1</v>
      </c>
      <c r="M232" s="605" t="s">
        <v>1</v>
      </c>
      <c r="N232" s="605">
        <v>143</v>
      </c>
      <c r="O232" s="605">
        <v>47</v>
      </c>
    </row>
    <row r="233" spans="1:15">
      <c r="A233" s="738"/>
      <c r="B233" s="669">
        <v>2019</v>
      </c>
      <c r="C233" s="605">
        <v>179</v>
      </c>
      <c r="D233" s="605">
        <v>178</v>
      </c>
      <c r="E233" s="605">
        <v>100</v>
      </c>
      <c r="F233" s="605">
        <v>78</v>
      </c>
      <c r="G233" s="605">
        <v>1</v>
      </c>
      <c r="H233" s="605">
        <v>-193</v>
      </c>
      <c r="I233" s="605">
        <v>371</v>
      </c>
      <c r="J233" s="605">
        <v>185</v>
      </c>
      <c r="K233" s="605">
        <v>186</v>
      </c>
      <c r="L233" s="605" t="s">
        <v>1</v>
      </c>
      <c r="M233" s="605" t="s">
        <v>1</v>
      </c>
      <c r="N233" s="605">
        <v>109</v>
      </c>
      <c r="O233" s="605">
        <v>36</v>
      </c>
    </row>
    <row r="234" spans="1:15">
      <c r="A234" s="738"/>
      <c r="B234" s="669"/>
      <c r="C234" s="605"/>
      <c r="D234" s="605"/>
      <c r="E234" s="605"/>
      <c r="F234" s="605"/>
      <c r="G234" s="605"/>
      <c r="H234" s="605"/>
      <c r="I234" s="605"/>
      <c r="J234" s="605"/>
      <c r="K234" s="605"/>
      <c r="L234" s="605"/>
      <c r="M234" s="605"/>
      <c r="N234" s="605"/>
      <c r="O234" s="605"/>
    </row>
    <row r="235" spans="1:15">
      <c r="A235" s="738" t="s">
        <v>163</v>
      </c>
      <c r="B235" s="669">
        <v>2015</v>
      </c>
      <c r="C235" s="605">
        <v>121</v>
      </c>
      <c r="D235" s="605">
        <v>120</v>
      </c>
      <c r="E235" s="605">
        <v>58</v>
      </c>
      <c r="F235" s="605">
        <v>62</v>
      </c>
      <c r="G235" s="605">
        <v>1</v>
      </c>
      <c r="H235" s="605">
        <v>-98</v>
      </c>
      <c r="I235" s="605">
        <v>218</v>
      </c>
      <c r="J235" s="605">
        <v>99</v>
      </c>
      <c r="K235" s="605">
        <v>119</v>
      </c>
      <c r="L235" s="605" t="s">
        <v>1</v>
      </c>
      <c r="M235" s="605" t="s">
        <v>1</v>
      </c>
      <c r="N235" s="605">
        <v>101</v>
      </c>
      <c r="O235" s="605">
        <v>6</v>
      </c>
    </row>
    <row r="236" spans="1:15">
      <c r="A236" s="738"/>
      <c r="B236" s="669">
        <v>2016</v>
      </c>
      <c r="C236" s="605">
        <v>139</v>
      </c>
      <c r="D236" s="605">
        <v>139</v>
      </c>
      <c r="E236" s="605">
        <v>69</v>
      </c>
      <c r="F236" s="605">
        <v>70</v>
      </c>
      <c r="G236" s="605" t="s">
        <v>1</v>
      </c>
      <c r="H236" s="605">
        <v>-87</v>
      </c>
      <c r="I236" s="605">
        <v>226</v>
      </c>
      <c r="J236" s="605">
        <v>108</v>
      </c>
      <c r="K236" s="605">
        <v>118</v>
      </c>
      <c r="L236" s="605" t="s">
        <v>1</v>
      </c>
      <c r="M236" s="605" t="s">
        <v>1</v>
      </c>
      <c r="N236" s="605">
        <v>98</v>
      </c>
      <c r="O236" s="605">
        <v>9</v>
      </c>
    </row>
    <row r="237" spans="1:15">
      <c r="A237" s="738"/>
      <c r="B237" s="669">
        <v>2017</v>
      </c>
      <c r="C237" s="605">
        <v>114</v>
      </c>
      <c r="D237" s="605">
        <v>114</v>
      </c>
      <c r="E237" s="605">
        <v>54</v>
      </c>
      <c r="F237" s="605">
        <v>60</v>
      </c>
      <c r="G237" s="605" t="s">
        <v>906</v>
      </c>
      <c r="H237" s="605">
        <v>-135</v>
      </c>
      <c r="I237" s="605">
        <v>249</v>
      </c>
      <c r="J237" s="605">
        <v>119</v>
      </c>
      <c r="K237" s="605">
        <v>130</v>
      </c>
      <c r="L237" s="605" t="s">
        <v>906</v>
      </c>
      <c r="M237" s="605" t="s">
        <v>906</v>
      </c>
      <c r="N237" s="605">
        <v>82</v>
      </c>
      <c r="O237" s="605">
        <v>2</v>
      </c>
    </row>
    <row r="238" spans="1:15">
      <c r="A238" s="738"/>
      <c r="B238" s="669">
        <v>2018</v>
      </c>
      <c r="C238" s="605">
        <v>118</v>
      </c>
      <c r="D238" s="605">
        <v>118</v>
      </c>
      <c r="E238" s="605">
        <v>55</v>
      </c>
      <c r="F238" s="605">
        <v>63</v>
      </c>
      <c r="G238" s="605" t="s">
        <v>1</v>
      </c>
      <c r="H238" s="605">
        <v>-127</v>
      </c>
      <c r="I238" s="605">
        <v>245</v>
      </c>
      <c r="J238" s="605">
        <v>130</v>
      </c>
      <c r="K238" s="605">
        <v>115</v>
      </c>
      <c r="L238" s="605" t="s">
        <v>1</v>
      </c>
      <c r="M238" s="605" t="s">
        <v>1</v>
      </c>
      <c r="N238" s="605">
        <v>83</v>
      </c>
      <c r="O238" s="605">
        <v>10</v>
      </c>
    </row>
    <row r="239" spans="1:15">
      <c r="A239" s="738"/>
      <c r="B239" s="669">
        <v>2019</v>
      </c>
      <c r="C239" s="605">
        <v>102</v>
      </c>
      <c r="D239" s="605">
        <v>102</v>
      </c>
      <c r="E239" s="605">
        <v>56</v>
      </c>
      <c r="F239" s="605">
        <v>46</v>
      </c>
      <c r="G239" s="605" t="s">
        <v>1</v>
      </c>
      <c r="H239" s="605">
        <v>-139</v>
      </c>
      <c r="I239" s="605">
        <v>241</v>
      </c>
      <c r="J239" s="605">
        <v>113</v>
      </c>
      <c r="K239" s="605">
        <v>128</v>
      </c>
      <c r="L239" s="605" t="s">
        <v>1</v>
      </c>
      <c r="M239" s="605" t="s">
        <v>1</v>
      </c>
      <c r="N239" s="605">
        <v>87</v>
      </c>
      <c r="O239" s="605">
        <v>9</v>
      </c>
    </row>
    <row r="240" spans="1:15">
      <c r="A240" s="738"/>
      <c r="B240" s="669"/>
      <c r="C240" s="605"/>
      <c r="D240" s="605"/>
      <c r="E240" s="605"/>
      <c r="F240" s="605"/>
      <c r="G240" s="605"/>
      <c r="H240" s="605"/>
      <c r="I240" s="605"/>
      <c r="J240" s="605"/>
      <c r="K240" s="605"/>
      <c r="L240" s="605"/>
      <c r="M240" s="605"/>
      <c r="N240" s="605"/>
      <c r="O240" s="605"/>
    </row>
    <row r="241" spans="1:15">
      <c r="A241" s="738" t="s">
        <v>164</v>
      </c>
      <c r="B241" s="669">
        <v>2015</v>
      </c>
      <c r="C241" s="605">
        <v>77</v>
      </c>
      <c r="D241" s="605">
        <v>76</v>
      </c>
      <c r="E241" s="605">
        <v>45</v>
      </c>
      <c r="F241" s="605">
        <v>31</v>
      </c>
      <c r="G241" s="605">
        <v>1</v>
      </c>
      <c r="H241" s="605">
        <v>-106</v>
      </c>
      <c r="I241" s="605">
        <v>182</v>
      </c>
      <c r="J241" s="605">
        <v>87</v>
      </c>
      <c r="K241" s="605">
        <v>95</v>
      </c>
      <c r="L241" s="605" t="s">
        <v>1</v>
      </c>
      <c r="M241" s="605" t="s">
        <v>1</v>
      </c>
      <c r="N241" s="605">
        <v>46</v>
      </c>
      <c r="O241" s="605">
        <v>3</v>
      </c>
    </row>
    <row r="242" spans="1:15">
      <c r="A242" s="738"/>
      <c r="B242" s="669">
        <v>2016</v>
      </c>
      <c r="C242" s="605">
        <v>76</v>
      </c>
      <c r="D242" s="605">
        <v>76</v>
      </c>
      <c r="E242" s="605">
        <v>38</v>
      </c>
      <c r="F242" s="605">
        <v>38</v>
      </c>
      <c r="G242" s="605" t="s">
        <v>1</v>
      </c>
      <c r="H242" s="605">
        <v>-70</v>
      </c>
      <c r="I242" s="605">
        <v>146</v>
      </c>
      <c r="J242" s="605">
        <v>78</v>
      </c>
      <c r="K242" s="605">
        <v>68</v>
      </c>
      <c r="L242" s="605" t="s">
        <v>1</v>
      </c>
      <c r="M242" s="605" t="s">
        <v>1</v>
      </c>
      <c r="N242" s="605">
        <v>39</v>
      </c>
      <c r="O242" s="605">
        <v>6</v>
      </c>
    </row>
    <row r="243" spans="1:15">
      <c r="A243" s="738"/>
      <c r="B243" s="669">
        <v>2017</v>
      </c>
      <c r="C243" s="605">
        <v>81</v>
      </c>
      <c r="D243" s="605">
        <v>81</v>
      </c>
      <c r="E243" s="605">
        <v>50</v>
      </c>
      <c r="F243" s="605">
        <v>31</v>
      </c>
      <c r="G243" s="605" t="s">
        <v>906</v>
      </c>
      <c r="H243" s="605">
        <v>-99</v>
      </c>
      <c r="I243" s="605">
        <v>180</v>
      </c>
      <c r="J243" s="605">
        <v>93</v>
      </c>
      <c r="K243" s="605">
        <v>87</v>
      </c>
      <c r="L243" s="605" t="s">
        <v>906</v>
      </c>
      <c r="M243" s="605" t="s">
        <v>906</v>
      </c>
      <c r="N243" s="605">
        <v>42</v>
      </c>
      <c r="O243" s="605">
        <v>4</v>
      </c>
    </row>
    <row r="244" spans="1:15">
      <c r="A244" s="738"/>
      <c r="B244" s="669">
        <v>2018</v>
      </c>
      <c r="C244" s="605">
        <v>96</v>
      </c>
      <c r="D244" s="605">
        <v>96</v>
      </c>
      <c r="E244" s="605">
        <v>54</v>
      </c>
      <c r="F244" s="605">
        <v>42</v>
      </c>
      <c r="G244" s="605" t="s">
        <v>1</v>
      </c>
      <c r="H244" s="605">
        <v>-82</v>
      </c>
      <c r="I244" s="605">
        <v>178</v>
      </c>
      <c r="J244" s="605">
        <v>94</v>
      </c>
      <c r="K244" s="605">
        <v>84</v>
      </c>
      <c r="L244" s="605" t="s">
        <v>1</v>
      </c>
      <c r="M244" s="605" t="s">
        <v>1</v>
      </c>
      <c r="N244" s="605">
        <v>31</v>
      </c>
      <c r="O244" s="605">
        <v>1</v>
      </c>
    </row>
    <row r="245" spans="1:15">
      <c r="A245" s="738"/>
      <c r="B245" s="669">
        <v>2019</v>
      </c>
      <c r="C245" s="605">
        <v>89</v>
      </c>
      <c r="D245" s="605">
        <v>89</v>
      </c>
      <c r="E245" s="605">
        <v>45</v>
      </c>
      <c r="F245" s="605">
        <v>44</v>
      </c>
      <c r="G245" s="605" t="s">
        <v>1</v>
      </c>
      <c r="H245" s="605">
        <v>-74</v>
      </c>
      <c r="I245" s="605">
        <v>163</v>
      </c>
      <c r="J245" s="605">
        <v>83</v>
      </c>
      <c r="K245" s="605">
        <v>80</v>
      </c>
      <c r="L245" s="605" t="s">
        <v>1</v>
      </c>
      <c r="M245" s="605" t="s">
        <v>1</v>
      </c>
      <c r="N245" s="605">
        <v>46</v>
      </c>
      <c r="O245" s="605">
        <v>2</v>
      </c>
    </row>
    <row r="246" spans="1:15">
      <c r="A246" s="738"/>
      <c r="B246" s="669"/>
      <c r="C246" s="605"/>
      <c r="D246" s="605"/>
      <c r="E246" s="605"/>
      <c r="F246" s="605"/>
      <c r="G246" s="605"/>
      <c r="H246" s="605"/>
      <c r="I246" s="605"/>
      <c r="J246" s="605"/>
      <c r="K246" s="605"/>
      <c r="L246" s="605"/>
      <c r="M246" s="605"/>
      <c r="N246" s="605"/>
      <c r="O246" s="605"/>
    </row>
    <row r="247" spans="1:15">
      <c r="A247" s="738" t="s">
        <v>165</v>
      </c>
      <c r="B247" s="669">
        <v>2015</v>
      </c>
      <c r="C247" s="605">
        <v>164</v>
      </c>
      <c r="D247" s="605">
        <v>164</v>
      </c>
      <c r="E247" s="605">
        <v>80</v>
      </c>
      <c r="F247" s="605">
        <v>84</v>
      </c>
      <c r="G247" s="605" t="s">
        <v>1</v>
      </c>
      <c r="H247" s="605">
        <v>-211</v>
      </c>
      <c r="I247" s="605">
        <v>375</v>
      </c>
      <c r="J247" s="605">
        <v>169</v>
      </c>
      <c r="K247" s="605">
        <v>206</v>
      </c>
      <c r="L247" s="605" t="s">
        <v>1</v>
      </c>
      <c r="M247" s="605" t="s">
        <v>1</v>
      </c>
      <c r="N247" s="605">
        <v>110</v>
      </c>
      <c r="O247" s="605">
        <v>33</v>
      </c>
    </row>
    <row r="248" spans="1:15">
      <c r="A248" s="738"/>
      <c r="B248" s="669">
        <v>2016</v>
      </c>
      <c r="C248" s="605">
        <v>168</v>
      </c>
      <c r="D248" s="605">
        <v>167</v>
      </c>
      <c r="E248" s="605">
        <v>90</v>
      </c>
      <c r="F248" s="605">
        <v>77</v>
      </c>
      <c r="G248" s="605">
        <v>1</v>
      </c>
      <c r="H248" s="605">
        <v>-165</v>
      </c>
      <c r="I248" s="605">
        <v>332</v>
      </c>
      <c r="J248" s="605">
        <v>182</v>
      </c>
      <c r="K248" s="605">
        <v>150</v>
      </c>
      <c r="L248" s="605" t="s">
        <v>1</v>
      </c>
      <c r="M248" s="605" t="s">
        <v>1</v>
      </c>
      <c r="N248" s="605">
        <v>109</v>
      </c>
      <c r="O248" s="605">
        <v>30</v>
      </c>
    </row>
    <row r="249" spans="1:15">
      <c r="A249" s="738"/>
      <c r="B249" s="669">
        <v>2017</v>
      </c>
      <c r="C249" s="605">
        <v>148</v>
      </c>
      <c r="D249" s="605">
        <v>147</v>
      </c>
      <c r="E249" s="605">
        <v>77</v>
      </c>
      <c r="F249" s="605">
        <v>70</v>
      </c>
      <c r="G249" s="605">
        <v>1</v>
      </c>
      <c r="H249" s="605">
        <v>-231</v>
      </c>
      <c r="I249" s="605">
        <v>378</v>
      </c>
      <c r="J249" s="605">
        <v>195</v>
      </c>
      <c r="K249" s="605">
        <v>183</v>
      </c>
      <c r="L249" s="605" t="s">
        <v>906</v>
      </c>
      <c r="M249" s="605" t="s">
        <v>906</v>
      </c>
      <c r="N249" s="605">
        <v>118</v>
      </c>
      <c r="O249" s="605">
        <v>38</v>
      </c>
    </row>
    <row r="250" spans="1:15">
      <c r="A250" s="738"/>
      <c r="B250" s="669">
        <v>2018</v>
      </c>
      <c r="C250" s="605">
        <v>160</v>
      </c>
      <c r="D250" s="605">
        <v>159</v>
      </c>
      <c r="E250" s="605">
        <v>98</v>
      </c>
      <c r="F250" s="605">
        <v>61</v>
      </c>
      <c r="G250" s="605">
        <v>1</v>
      </c>
      <c r="H250" s="605">
        <v>-194</v>
      </c>
      <c r="I250" s="605">
        <v>353</v>
      </c>
      <c r="J250" s="605">
        <v>173</v>
      </c>
      <c r="K250" s="605">
        <v>180</v>
      </c>
      <c r="L250" s="605">
        <v>1</v>
      </c>
      <c r="M250" s="605" t="s">
        <v>1</v>
      </c>
      <c r="N250" s="605">
        <v>102</v>
      </c>
      <c r="O250" s="605">
        <v>26</v>
      </c>
    </row>
    <row r="251" spans="1:15">
      <c r="A251" s="738"/>
      <c r="B251" s="669">
        <v>2019</v>
      </c>
      <c r="C251" s="605">
        <v>152</v>
      </c>
      <c r="D251" s="605">
        <v>152</v>
      </c>
      <c r="E251" s="605">
        <v>70</v>
      </c>
      <c r="F251" s="605">
        <v>82</v>
      </c>
      <c r="G251" s="605" t="s">
        <v>1</v>
      </c>
      <c r="H251" s="605">
        <v>-208</v>
      </c>
      <c r="I251" s="605">
        <v>360</v>
      </c>
      <c r="J251" s="605">
        <v>191</v>
      </c>
      <c r="K251" s="605">
        <v>169</v>
      </c>
      <c r="L251" s="605" t="s">
        <v>1</v>
      </c>
      <c r="M251" s="605" t="s">
        <v>1</v>
      </c>
      <c r="N251" s="605">
        <v>124</v>
      </c>
      <c r="O251" s="605">
        <v>21</v>
      </c>
    </row>
    <row r="252" spans="1:15">
      <c r="A252" s="738"/>
      <c r="B252" s="669"/>
      <c r="C252" s="605"/>
      <c r="D252" s="605"/>
      <c r="E252" s="605"/>
      <c r="F252" s="605"/>
      <c r="G252" s="605"/>
      <c r="H252" s="605"/>
      <c r="I252" s="605"/>
      <c r="J252" s="605"/>
      <c r="K252" s="605"/>
      <c r="L252" s="605"/>
      <c r="M252" s="605"/>
      <c r="N252" s="605"/>
      <c r="O252" s="605"/>
    </row>
    <row r="253" spans="1:15">
      <c r="A253" s="738" t="s">
        <v>166</v>
      </c>
      <c r="B253" s="669">
        <v>2015</v>
      </c>
      <c r="C253" s="605">
        <v>4</v>
      </c>
      <c r="D253" s="605">
        <v>4</v>
      </c>
      <c r="E253" s="605">
        <v>4</v>
      </c>
      <c r="F253" s="605" t="s">
        <v>1</v>
      </c>
      <c r="G253" s="605" t="s">
        <v>1</v>
      </c>
      <c r="H253" s="605">
        <v>-18</v>
      </c>
      <c r="I253" s="605">
        <v>22</v>
      </c>
      <c r="J253" s="605">
        <v>8</v>
      </c>
      <c r="K253" s="605">
        <v>14</v>
      </c>
      <c r="L253" s="605" t="s">
        <v>1</v>
      </c>
      <c r="M253" s="605" t="s">
        <v>1</v>
      </c>
      <c r="N253" s="605">
        <v>5</v>
      </c>
      <c r="O253" s="605">
        <v>4</v>
      </c>
    </row>
    <row r="254" spans="1:15">
      <c r="A254" s="738"/>
      <c r="B254" s="669">
        <v>2016</v>
      </c>
      <c r="C254" s="605">
        <v>8</v>
      </c>
      <c r="D254" s="605">
        <v>8</v>
      </c>
      <c r="E254" s="605">
        <v>7</v>
      </c>
      <c r="F254" s="605">
        <v>1</v>
      </c>
      <c r="G254" s="605" t="s">
        <v>1</v>
      </c>
      <c r="H254" s="605">
        <v>-16</v>
      </c>
      <c r="I254" s="605">
        <v>24</v>
      </c>
      <c r="J254" s="605">
        <v>13</v>
      </c>
      <c r="K254" s="605">
        <v>11</v>
      </c>
      <c r="L254" s="605" t="s">
        <v>1</v>
      </c>
      <c r="M254" s="605" t="s">
        <v>1</v>
      </c>
      <c r="N254" s="605">
        <v>4</v>
      </c>
      <c r="O254" s="605" t="s">
        <v>1</v>
      </c>
    </row>
    <row r="255" spans="1:15">
      <c r="A255" s="738"/>
      <c r="B255" s="669">
        <v>2017</v>
      </c>
      <c r="C255" s="605">
        <v>7</v>
      </c>
      <c r="D255" s="605">
        <v>7</v>
      </c>
      <c r="E255" s="605">
        <v>4</v>
      </c>
      <c r="F255" s="605">
        <v>3</v>
      </c>
      <c r="G255" s="605" t="s">
        <v>906</v>
      </c>
      <c r="H255" s="605">
        <v>-22</v>
      </c>
      <c r="I255" s="605">
        <v>29</v>
      </c>
      <c r="J255" s="605">
        <v>16</v>
      </c>
      <c r="K255" s="605">
        <v>13</v>
      </c>
      <c r="L255" s="605" t="s">
        <v>906</v>
      </c>
      <c r="M255" s="605" t="s">
        <v>906</v>
      </c>
      <c r="N255" s="605">
        <v>3</v>
      </c>
      <c r="O255" s="605">
        <v>1</v>
      </c>
    </row>
    <row r="256" spans="1:15">
      <c r="A256" s="738"/>
      <c r="B256" s="669">
        <v>2018</v>
      </c>
      <c r="C256" s="605">
        <v>3</v>
      </c>
      <c r="D256" s="605">
        <v>3</v>
      </c>
      <c r="E256" s="605">
        <v>1</v>
      </c>
      <c r="F256" s="605">
        <v>2</v>
      </c>
      <c r="G256" s="605" t="s">
        <v>1</v>
      </c>
      <c r="H256" s="605">
        <v>-13</v>
      </c>
      <c r="I256" s="605">
        <v>16</v>
      </c>
      <c r="J256" s="605">
        <v>6</v>
      </c>
      <c r="K256" s="605">
        <v>10</v>
      </c>
      <c r="L256" s="605" t="s">
        <v>1</v>
      </c>
      <c r="M256" s="605" t="s">
        <v>1</v>
      </c>
      <c r="N256" s="605">
        <v>1</v>
      </c>
      <c r="O256" s="605">
        <v>2</v>
      </c>
    </row>
    <row r="257" spans="1:15">
      <c r="A257" s="738"/>
      <c r="B257" s="669">
        <v>2019</v>
      </c>
      <c r="C257" s="605">
        <v>3</v>
      </c>
      <c r="D257" s="605">
        <v>3</v>
      </c>
      <c r="E257" s="605">
        <v>2</v>
      </c>
      <c r="F257" s="605">
        <v>1</v>
      </c>
      <c r="G257" s="605" t="s">
        <v>1</v>
      </c>
      <c r="H257" s="605">
        <v>-21</v>
      </c>
      <c r="I257" s="605">
        <v>24</v>
      </c>
      <c r="J257" s="605">
        <v>14</v>
      </c>
      <c r="K257" s="605">
        <v>10</v>
      </c>
      <c r="L257" s="605" t="s">
        <v>1</v>
      </c>
      <c r="M257" s="605" t="s">
        <v>1</v>
      </c>
      <c r="N257" s="605" t="s">
        <v>1</v>
      </c>
      <c r="O257" s="605" t="s">
        <v>1</v>
      </c>
    </row>
    <row r="258" spans="1:15">
      <c r="A258" s="738"/>
      <c r="B258" s="669"/>
      <c r="C258" s="605"/>
      <c r="D258" s="605"/>
      <c r="E258" s="605"/>
      <c r="F258" s="605"/>
      <c r="G258" s="605"/>
      <c r="H258" s="605"/>
      <c r="I258" s="605"/>
      <c r="J258" s="605"/>
      <c r="K258" s="605"/>
      <c r="L258" s="605"/>
      <c r="M258" s="605"/>
      <c r="N258" s="605"/>
      <c r="O258" s="605"/>
    </row>
    <row r="259" spans="1:15">
      <c r="A259" s="738" t="s">
        <v>167</v>
      </c>
      <c r="B259" s="669">
        <v>2015</v>
      </c>
      <c r="C259" s="605">
        <v>23</v>
      </c>
      <c r="D259" s="605">
        <v>23</v>
      </c>
      <c r="E259" s="605">
        <v>9</v>
      </c>
      <c r="F259" s="605">
        <v>14</v>
      </c>
      <c r="G259" s="605" t="s">
        <v>1</v>
      </c>
      <c r="H259" s="605">
        <v>-24</v>
      </c>
      <c r="I259" s="605">
        <v>47</v>
      </c>
      <c r="J259" s="605">
        <v>24</v>
      </c>
      <c r="K259" s="605">
        <v>23</v>
      </c>
      <c r="L259" s="605" t="s">
        <v>1</v>
      </c>
      <c r="M259" s="605" t="s">
        <v>1</v>
      </c>
      <c r="N259" s="605">
        <v>20</v>
      </c>
      <c r="O259" s="605">
        <v>4</v>
      </c>
    </row>
    <row r="260" spans="1:15">
      <c r="A260" s="738"/>
      <c r="B260" s="669">
        <v>2016</v>
      </c>
      <c r="C260" s="605">
        <v>16</v>
      </c>
      <c r="D260" s="605">
        <v>16</v>
      </c>
      <c r="E260" s="605">
        <v>9</v>
      </c>
      <c r="F260" s="605">
        <v>7</v>
      </c>
      <c r="G260" s="605" t="s">
        <v>1</v>
      </c>
      <c r="H260" s="605">
        <v>-16</v>
      </c>
      <c r="I260" s="605">
        <v>32</v>
      </c>
      <c r="J260" s="605">
        <v>13</v>
      </c>
      <c r="K260" s="605">
        <v>19</v>
      </c>
      <c r="L260" s="605" t="s">
        <v>1</v>
      </c>
      <c r="M260" s="605" t="s">
        <v>1</v>
      </c>
      <c r="N260" s="605">
        <v>20</v>
      </c>
      <c r="O260" s="605">
        <v>2</v>
      </c>
    </row>
    <row r="261" spans="1:15">
      <c r="A261" s="738"/>
      <c r="B261" s="669">
        <v>2017</v>
      </c>
      <c r="C261" s="605">
        <v>17</v>
      </c>
      <c r="D261" s="605">
        <v>17</v>
      </c>
      <c r="E261" s="605">
        <v>8</v>
      </c>
      <c r="F261" s="605">
        <v>9</v>
      </c>
      <c r="G261" s="605" t="s">
        <v>906</v>
      </c>
      <c r="H261" s="605">
        <v>-31</v>
      </c>
      <c r="I261" s="605">
        <v>48</v>
      </c>
      <c r="J261" s="605">
        <v>23</v>
      </c>
      <c r="K261" s="605">
        <v>25</v>
      </c>
      <c r="L261" s="605" t="s">
        <v>906</v>
      </c>
      <c r="M261" s="605" t="s">
        <v>906</v>
      </c>
      <c r="N261" s="605">
        <v>13</v>
      </c>
      <c r="O261" s="605" t="s">
        <v>906</v>
      </c>
    </row>
    <row r="262" spans="1:15">
      <c r="A262" s="738"/>
      <c r="B262" s="669">
        <v>2018</v>
      </c>
      <c r="C262" s="605">
        <v>15</v>
      </c>
      <c r="D262" s="605">
        <v>15</v>
      </c>
      <c r="E262" s="605">
        <v>8</v>
      </c>
      <c r="F262" s="605">
        <v>7</v>
      </c>
      <c r="G262" s="605" t="s">
        <v>1</v>
      </c>
      <c r="H262" s="605">
        <v>-34</v>
      </c>
      <c r="I262" s="605">
        <v>49</v>
      </c>
      <c r="J262" s="605">
        <v>26</v>
      </c>
      <c r="K262" s="605">
        <v>23</v>
      </c>
      <c r="L262" s="605" t="s">
        <v>1</v>
      </c>
      <c r="M262" s="605" t="s">
        <v>1</v>
      </c>
      <c r="N262" s="605">
        <v>17</v>
      </c>
      <c r="O262" s="605">
        <v>1</v>
      </c>
    </row>
    <row r="263" spans="1:15">
      <c r="A263" s="738"/>
      <c r="B263" s="669">
        <v>2019</v>
      </c>
      <c r="C263" s="605">
        <v>20</v>
      </c>
      <c r="D263" s="605">
        <v>20</v>
      </c>
      <c r="E263" s="605">
        <v>11</v>
      </c>
      <c r="F263" s="605">
        <v>9</v>
      </c>
      <c r="G263" s="605" t="s">
        <v>1</v>
      </c>
      <c r="H263" s="605">
        <v>-22</v>
      </c>
      <c r="I263" s="605">
        <v>42</v>
      </c>
      <c r="J263" s="605">
        <v>28</v>
      </c>
      <c r="K263" s="605">
        <v>14</v>
      </c>
      <c r="L263" s="605" t="s">
        <v>1</v>
      </c>
      <c r="M263" s="605" t="s">
        <v>1</v>
      </c>
      <c r="N263" s="605">
        <v>22</v>
      </c>
      <c r="O263" s="605" t="s">
        <v>1</v>
      </c>
    </row>
    <row r="264" spans="1:15">
      <c r="A264" s="738"/>
      <c r="B264" s="669"/>
      <c r="C264" s="605"/>
      <c r="D264" s="605"/>
      <c r="E264" s="605"/>
      <c r="F264" s="605"/>
      <c r="G264" s="605"/>
      <c r="H264" s="605"/>
      <c r="I264" s="605"/>
      <c r="J264" s="605"/>
      <c r="K264" s="605"/>
      <c r="L264" s="605"/>
      <c r="M264" s="605"/>
      <c r="N264" s="605"/>
      <c r="O264" s="605"/>
    </row>
    <row r="265" spans="1:15">
      <c r="A265" s="738" t="s">
        <v>168</v>
      </c>
      <c r="B265" s="669">
        <v>2015</v>
      </c>
      <c r="C265" s="605">
        <v>15</v>
      </c>
      <c r="D265" s="605">
        <v>15</v>
      </c>
      <c r="E265" s="605">
        <v>6</v>
      </c>
      <c r="F265" s="605">
        <v>9</v>
      </c>
      <c r="G265" s="605" t="s">
        <v>1</v>
      </c>
      <c r="H265" s="605">
        <v>-35</v>
      </c>
      <c r="I265" s="605">
        <v>50</v>
      </c>
      <c r="J265" s="605">
        <v>30</v>
      </c>
      <c r="K265" s="605">
        <v>20</v>
      </c>
      <c r="L265" s="605" t="s">
        <v>1</v>
      </c>
      <c r="M265" s="605" t="s">
        <v>1</v>
      </c>
      <c r="N265" s="605">
        <v>11</v>
      </c>
      <c r="O265" s="605">
        <v>1</v>
      </c>
    </row>
    <row r="266" spans="1:15">
      <c r="A266" s="738"/>
      <c r="B266" s="669">
        <v>2016</v>
      </c>
      <c r="C266" s="605">
        <v>19</v>
      </c>
      <c r="D266" s="605">
        <v>19</v>
      </c>
      <c r="E266" s="605">
        <v>7</v>
      </c>
      <c r="F266" s="605">
        <v>12</v>
      </c>
      <c r="G266" s="605" t="s">
        <v>1</v>
      </c>
      <c r="H266" s="605">
        <v>-21</v>
      </c>
      <c r="I266" s="605">
        <v>40</v>
      </c>
      <c r="J266" s="605">
        <v>19</v>
      </c>
      <c r="K266" s="605">
        <v>21</v>
      </c>
      <c r="L266" s="605" t="s">
        <v>1</v>
      </c>
      <c r="M266" s="605" t="s">
        <v>1</v>
      </c>
      <c r="N266" s="605">
        <v>13</v>
      </c>
      <c r="O266" s="605" t="s">
        <v>1</v>
      </c>
    </row>
    <row r="267" spans="1:15">
      <c r="A267" s="738"/>
      <c r="B267" s="669">
        <v>2017</v>
      </c>
      <c r="C267" s="605">
        <v>17</v>
      </c>
      <c r="D267" s="605">
        <v>17</v>
      </c>
      <c r="E267" s="605">
        <v>8</v>
      </c>
      <c r="F267" s="605">
        <v>9</v>
      </c>
      <c r="G267" s="605" t="s">
        <v>906</v>
      </c>
      <c r="H267" s="605">
        <v>-39</v>
      </c>
      <c r="I267" s="605">
        <v>56</v>
      </c>
      <c r="J267" s="605">
        <v>33</v>
      </c>
      <c r="K267" s="605">
        <v>23</v>
      </c>
      <c r="L267" s="605" t="s">
        <v>906</v>
      </c>
      <c r="M267" s="605" t="s">
        <v>906</v>
      </c>
      <c r="N267" s="605">
        <v>17</v>
      </c>
      <c r="O267" s="605" t="s">
        <v>906</v>
      </c>
    </row>
    <row r="268" spans="1:15">
      <c r="A268" s="738"/>
      <c r="B268" s="669">
        <v>2018</v>
      </c>
      <c r="C268" s="605">
        <v>15</v>
      </c>
      <c r="D268" s="605">
        <v>15</v>
      </c>
      <c r="E268" s="605">
        <v>7</v>
      </c>
      <c r="F268" s="605">
        <v>8</v>
      </c>
      <c r="G268" s="605" t="s">
        <v>1</v>
      </c>
      <c r="H268" s="605">
        <v>-44</v>
      </c>
      <c r="I268" s="605">
        <v>59</v>
      </c>
      <c r="J268" s="605">
        <v>32</v>
      </c>
      <c r="K268" s="605">
        <v>27</v>
      </c>
      <c r="L268" s="605" t="s">
        <v>1</v>
      </c>
      <c r="M268" s="605" t="s">
        <v>1</v>
      </c>
      <c r="N268" s="605">
        <v>7</v>
      </c>
      <c r="O268" s="605">
        <v>2</v>
      </c>
    </row>
    <row r="269" spans="1:15">
      <c r="A269" s="738"/>
      <c r="B269" s="669">
        <v>2019</v>
      </c>
      <c r="C269" s="605">
        <v>10</v>
      </c>
      <c r="D269" s="605">
        <v>10</v>
      </c>
      <c r="E269" s="605">
        <v>6</v>
      </c>
      <c r="F269" s="605">
        <v>4</v>
      </c>
      <c r="G269" s="605" t="s">
        <v>1</v>
      </c>
      <c r="H269" s="605">
        <v>-49</v>
      </c>
      <c r="I269" s="605">
        <v>59</v>
      </c>
      <c r="J269" s="605">
        <v>30</v>
      </c>
      <c r="K269" s="605">
        <v>29</v>
      </c>
      <c r="L269" s="605" t="s">
        <v>1</v>
      </c>
      <c r="M269" s="605" t="s">
        <v>1</v>
      </c>
      <c r="N269" s="605">
        <v>13</v>
      </c>
      <c r="O269" s="605">
        <v>1</v>
      </c>
    </row>
    <row r="270" spans="1:15">
      <c r="A270" s="738"/>
      <c r="B270" s="669"/>
      <c r="C270" s="605"/>
      <c r="D270" s="605"/>
      <c r="E270" s="605"/>
      <c r="F270" s="605"/>
      <c r="G270" s="605"/>
      <c r="H270" s="605"/>
      <c r="I270" s="605"/>
      <c r="J270" s="605"/>
      <c r="K270" s="605"/>
      <c r="L270" s="605"/>
      <c r="M270" s="605"/>
      <c r="N270" s="605"/>
      <c r="O270" s="605"/>
    </row>
    <row r="271" spans="1:15">
      <c r="A271" s="738" t="s">
        <v>169</v>
      </c>
      <c r="B271" s="669">
        <v>2015</v>
      </c>
      <c r="C271" s="605">
        <v>2</v>
      </c>
      <c r="D271" s="605">
        <v>2</v>
      </c>
      <c r="E271" s="605">
        <v>1</v>
      </c>
      <c r="F271" s="605">
        <v>1</v>
      </c>
      <c r="G271" s="605" t="s">
        <v>1</v>
      </c>
      <c r="H271" s="605">
        <v>-59</v>
      </c>
      <c r="I271" s="605">
        <v>61</v>
      </c>
      <c r="J271" s="605">
        <v>38</v>
      </c>
      <c r="K271" s="605">
        <v>23</v>
      </c>
      <c r="L271" s="605" t="s">
        <v>1</v>
      </c>
      <c r="M271" s="605" t="s">
        <v>1</v>
      </c>
      <c r="N271" s="605">
        <v>13</v>
      </c>
      <c r="O271" s="605">
        <v>3</v>
      </c>
    </row>
    <row r="272" spans="1:15">
      <c r="A272" s="738"/>
      <c r="B272" s="669">
        <v>2016</v>
      </c>
      <c r="C272" s="605">
        <v>2</v>
      </c>
      <c r="D272" s="605">
        <v>2</v>
      </c>
      <c r="E272" s="605">
        <v>1</v>
      </c>
      <c r="F272" s="605">
        <v>1</v>
      </c>
      <c r="G272" s="605" t="s">
        <v>1</v>
      </c>
      <c r="H272" s="605">
        <v>-43</v>
      </c>
      <c r="I272" s="605">
        <v>45</v>
      </c>
      <c r="J272" s="605">
        <v>27</v>
      </c>
      <c r="K272" s="605">
        <v>18</v>
      </c>
      <c r="L272" s="605" t="s">
        <v>1</v>
      </c>
      <c r="M272" s="605" t="s">
        <v>1</v>
      </c>
      <c r="N272" s="605">
        <v>13</v>
      </c>
      <c r="O272" s="605">
        <v>2</v>
      </c>
    </row>
    <row r="273" spans="1:15">
      <c r="A273" s="738"/>
      <c r="B273" s="669">
        <v>2017</v>
      </c>
      <c r="C273" s="605">
        <v>3</v>
      </c>
      <c r="D273" s="605">
        <v>3</v>
      </c>
      <c r="E273" s="605">
        <v>1</v>
      </c>
      <c r="F273" s="605">
        <v>2</v>
      </c>
      <c r="G273" s="605" t="s">
        <v>906</v>
      </c>
      <c r="H273" s="605">
        <v>-61</v>
      </c>
      <c r="I273" s="605">
        <v>64</v>
      </c>
      <c r="J273" s="605">
        <v>32</v>
      </c>
      <c r="K273" s="605">
        <v>32</v>
      </c>
      <c r="L273" s="605" t="s">
        <v>906</v>
      </c>
      <c r="M273" s="605" t="s">
        <v>906</v>
      </c>
      <c r="N273" s="605">
        <v>12</v>
      </c>
      <c r="O273" s="605">
        <v>3</v>
      </c>
    </row>
    <row r="274" spans="1:15">
      <c r="A274" s="738"/>
      <c r="B274" s="669">
        <v>2018</v>
      </c>
      <c r="C274" s="605">
        <v>6</v>
      </c>
      <c r="D274" s="605">
        <v>6</v>
      </c>
      <c r="E274" s="605">
        <v>2</v>
      </c>
      <c r="F274" s="605">
        <v>4</v>
      </c>
      <c r="G274" s="605" t="s">
        <v>1</v>
      </c>
      <c r="H274" s="605">
        <v>-80</v>
      </c>
      <c r="I274" s="605">
        <v>86</v>
      </c>
      <c r="J274" s="605">
        <v>44</v>
      </c>
      <c r="K274" s="605">
        <v>42</v>
      </c>
      <c r="L274" s="605" t="s">
        <v>1</v>
      </c>
      <c r="M274" s="605" t="s">
        <v>1</v>
      </c>
      <c r="N274" s="605">
        <v>20</v>
      </c>
      <c r="O274" s="605">
        <v>3</v>
      </c>
    </row>
    <row r="275" spans="1:15">
      <c r="A275" s="738"/>
      <c r="B275" s="669">
        <v>2019</v>
      </c>
      <c r="C275" s="605">
        <v>5</v>
      </c>
      <c r="D275" s="605">
        <v>5</v>
      </c>
      <c r="E275" s="605">
        <v>2</v>
      </c>
      <c r="F275" s="605">
        <v>3</v>
      </c>
      <c r="G275" s="605" t="s">
        <v>1</v>
      </c>
      <c r="H275" s="605">
        <v>-75</v>
      </c>
      <c r="I275" s="605">
        <v>80</v>
      </c>
      <c r="J275" s="605">
        <v>43</v>
      </c>
      <c r="K275" s="605">
        <v>37</v>
      </c>
      <c r="L275" s="605" t="s">
        <v>1</v>
      </c>
      <c r="M275" s="605" t="s">
        <v>1</v>
      </c>
      <c r="N275" s="605">
        <v>12</v>
      </c>
      <c r="O275" s="605" t="s">
        <v>1</v>
      </c>
    </row>
    <row r="276" spans="1:15">
      <c r="A276" s="738"/>
      <c r="B276" s="669"/>
      <c r="C276" s="605"/>
      <c r="D276" s="605"/>
      <c r="E276" s="605"/>
      <c r="F276" s="605"/>
      <c r="G276" s="605"/>
      <c r="H276" s="605"/>
      <c r="I276" s="605"/>
      <c r="J276" s="605"/>
      <c r="K276" s="605"/>
      <c r="L276" s="605"/>
      <c r="M276" s="605"/>
      <c r="N276" s="605"/>
      <c r="O276" s="605"/>
    </row>
    <row r="277" spans="1:15">
      <c r="A277" s="738" t="s">
        <v>170</v>
      </c>
      <c r="B277" s="669">
        <v>2015</v>
      </c>
      <c r="C277" s="605">
        <v>5</v>
      </c>
      <c r="D277" s="605">
        <v>5</v>
      </c>
      <c r="E277" s="605">
        <v>4</v>
      </c>
      <c r="F277" s="605">
        <v>1</v>
      </c>
      <c r="G277" s="605" t="s">
        <v>1</v>
      </c>
      <c r="H277" s="605">
        <v>-7</v>
      </c>
      <c r="I277" s="605">
        <v>12</v>
      </c>
      <c r="J277" s="605">
        <v>7</v>
      </c>
      <c r="K277" s="605">
        <v>5</v>
      </c>
      <c r="L277" s="605" t="s">
        <v>1</v>
      </c>
      <c r="M277" s="605" t="s">
        <v>1</v>
      </c>
      <c r="N277" s="605">
        <v>1</v>
      </c>
      <c r="O277" s="605" t="s">
        <v>1</v>
      </c>
    </row>
    <row r="278" spans="1:15">
      <c r="A278" s="738"/>
      <c r="B278" s="669">
        <v>2016</v>
      </c>
      <c r="C278" s="605">
        <v>3</v>
      </c>
      <c r="D278" s="605">
        <v>3</v>
      </c>
      <c r="E278" s="605">
        <v>2</v>
      </c>
      <c r="F278" s="605">
        <v>1</v>
      </c>
      <c r="G278" s="605" t="s">
        <v>1</v>
      </c>
      <c r="H278" s="605">
        <v>-2</v>
      </c>
      <c r="I278" s="605">
        <v>5</v>
      </c>
      <c r="J278" s="605">
        <v>1</v>
      </c>
      <c r="K278" s="605">
        <v>4</v>
      </c>
      <c r="L278" s="605" t="s">
        <v>1</v>
      </c>
      <c r="M278" s="605" t="s">
        <v>1</v>
      </c>
      <c r="N278" s="605">
        <v>1</v>
      </c>
      <c r="O278" s="605" t="s">
        <v>1</v>
      </c>
    </row>
    <row r="279" spans="1:15">
      <c r="A279" s="738"/>
      <c r="B279" s="669">
        <v>2017</v>
      </c>
      <c r="C279" s="605">
        <v>3</v>
      </c>
      <c r="D279" s="605">
        <v>3</v>
      </c>
      <c r="E279" s="605" t="s">
        <v>906</v>
      </c>
      <c r="F279" s="605">
        <v>3</v>
      </c>
      <c r="G279" s="605" t="s">
        <v>906</v>
      </c>
      <c r="H279" s="605">
        <v>-4</v>
      </c>
      <c r="I279" s="605">
        <v>7</v>
      </c>
      <c r="J279" s="605">
        <v>3</v>
      </c>
      <c r="K279" s="605">
        <v>4</v>
      </c>
      <c r="L279" s="605" t="s">
        <v>906</v>
      </c>
      <c r="M279" s="605" t="s">
        <v>906</v>
      </c>
      <c r="N279" s="605">
        <v>3</v>
      </c>
      <c r="O279" s="605">
        <v>1</v>
      </c>
    </row>
    <row r="280" spans="1:15">
      <c r="A280" s="738"/>
      <c r="B280" s="669">
        <v>2018</v>
      </c>
      <c r="C280" s="605">
        <v>3</v>
      </c>
      <c r="D280" s="605">
        <v>3</v>
      </c>
      <c r="E280" s="605">
        <v>2</v>
      </c>
      <c r="F280" s="605">
        <v>1</v>
      </c>
      <c r="G280" s="605" t="s">
        <v>1</v>
      </c>
      <c r="H280" s="605">
        <v>-14</v>
      </c>
      <c r="I280" s="605">
        <v>17</v>
      </c>
      <c r="J280" s="605">
        <v>6</v>
      </c>
      <c r="K280" s="605">
        <v>11</v>
      </c>
      <c r="L280" s="605" t="s">
        <v>1</v>
      </c>
      <c r="M280" s="605" t="s">
        <v>1</v>
      </c>
      <c r="N280" s="605">
        <v>2</v>
      </c>
      <c r="O280" s="605" t="s">
        <v>1</v>
      </c>
    </row>
    <row r="281" spans="1:15">
      <c r="A281" s="738"/>
      <c r="B281" s="669">
        <v>2019</v>
      </c>
      <c r="C281" s="605">
        <v>4</v>
      </c>
      <c r="D281" s="605">
        <v>4</v>
      </c>
      <c r="E281" s="605">
        <v>2</v>
      </c>
      <c r="F281" s="605">
        <v>2</v>
      </c>
      <c r="G281" s="605" t="s">
        <v>1</v>
      </c>
      <c r="H281" s="605">
        <v>-7</v>
      </c>
      <c r="I281" s="605">
        <v>11</v>
      </c>
      <c r="J281" s="605">
        <v>5</v>
      </c>
      <c r="K281" s="605">
        <v>6</v>
      </c>
      <c r="L281" s="605" t="s">
        <v>1</v>
      </c>
      <c r="M281" s="605" t="s">
        <v>1</v>
      </c>
      <c r="N281" s="605">
        <v>4</v>
      </c>
      <c r="O281" s="605" t="s">
        <v>1</v>
      </c>
    </row>
    <row r="282" spans="1:15">
      <c r="A282" s="738"/>
      <c r="B282" s="669"/>
      <c r="C282" s="605"/>
      <c r="D282" s="605"/>
      <c r="E282" s="605"/>
      <c r="F282" s="605"/>
      <c r="G282" s="605"/>
      <c r="H282" s="605"/>
      <c r="I282" s="605"/>
      <c r="J282" s="605"/>
      <c r="K282" s="605"/>
      <c r="L282" s="605"/>
      <c r="M282" s="605"/>
      <c r="N282" s="605"/>
      <c r="O282" s="605"/>
    </row>
    <row r="283" spans="1:15">
      <c r="A283" s="738" t="s">
        <v>171</v>
      </c>
      <c r="B283" s="669">
        <v>2015</v>
      </c>
      <c r="C283" s="605">
        <v>40</v>
      </c>
      <c r="D283" s="605">
        <v>40</v>
      </c>
      <c r="E283" s="605">
        <v>18</v>
      </c>
      <c r="F283" s="605">
        <v>22</v>
      </c>
      <c r="G283" s="605" t="s">
        <v>1</v>
      </c>
      <c r="H283" s="605">
        <v>-85</v>
      </c>
      <c r="I283" s="605">
        <v>125</v>
      </c>
      <c r="J283" s="605">
        <v>64</v>
      </c>
      <c r="K283" s="605">
        <v>61</v>
      </c>
      <c r="L283" s="605" t="s">
        <v>1</v>
      </c>
      <c r="M283" s="605" t="s">
        <v>1</v>
      </c>
      <c r="N283" s="605">
        <v>40</v>
      </c>
      <c r="O283" s="605">
        <v>4</v>
      </c>
    </row>
    <row r="284" spans="1:15">
      <c r="A284" s="738"/>
      <c r="B284" s="669">
        <v>2016</v>
      </c>
      <c r="C284" s="605">
        <v>45</v>
      </c>
      <c r="D284" s="605">
        <v>45</v>
      </c>
      <c r="E284" s="605">
        <v>23</v>
      </c>
      <c r="F284" s="605">
        <v>22</v>
      </c>
      <c r="G284" s="605" t="s">
        <v>1</v>
      </c>
      <c r="H284" s="605">
        <v>-74</v>
      </c>
      <c r="I284" s="605">
        <v>119</v>
      </c>
      <c r="J284" s="605">
        <v>65</v>
      </c>
      <c r="K284" s="605">
        <v>54</v>
      </c>
      <c r="L284" s="605" t="s">
        <v>1</v>
      </c>
      <c r="M284" s="605" t="s">
        <v>1</v>
      </c>
      <c r="N284" s="605">
        <v>36</v>
      </c>
      <c r="O284" s="605">
        <v>7</v>
      </c>
    </row>
    <row r="285" spans="1:15">
      <c r="A285" s="738"/>
      <c r="B285" s="669">
        <v>2017</v>
      </c>
      <c r="C285" s="605">
        <v>63</v>
      </c>
      <c r="D285" s="605">
        <v>63</v>
      </c>
      <c r="E285" s="605">
        <v>31</v>
      </c>
      <c r="F285" s="605">
        <v>32</v>
      </c>
      <c r="G285" s="605" t="s">
        <v>906</v>
      </c>
      <c r="H285" s="605">
        <v>-51</v>
      </c>
      <c r="I285" s="605">
        <v>114</v>
      </c>
      <c r="J285" s="605">
        <v>48</v>
      </c>
      <c r="K285" s="605">
        <v>66</v>
      </c>
      <c r="L285" s="605" t="s">
        <v>906</v>
      </c>
      <c r="M285" s="605" t="s">
        <v>906</v>
      </c>
      <c r="N285" s="605">
        <v>39</v>
      </c>
      <c r="O285" s="605">
        <v>10</v>
      </c>
    </row>
    <row r="286" spans="1:15">
      <c r="A286" s="738"/>
      <c r="B286" s="669">
        <v>2018</v>
      </c>
      <c r="C286" s="605">
        <v>51</v>
      </c>
      <c r="D286" s="605">
        <v>51</v>
      </c>
      <c r="E286" s="605">
        <v>26</v>
      </c>
      <c r="F286" s="605">
        <v>25</v>
      </c>
      <c r="G286" s="605" t="s">
        <v>1</v>
      </c>
      <c r="H286" s="605">
        <v>-61</v>
      </c>
      <c r="I286" s="605">
        <v>112</v>
      </c>
      <c r="J286" s="605">
        <v>51</v>
      </c>
      <c r="K286" s="605">
        <v>61</v>
      </c>
      <c r="L286" s="605" t="s">
        <v>1</v>
      </c>
      <c r="M286" s="605" t="s">
        <v>1</v>
      </c>
      <c r="N286" s="605">
        <v>43</v>
      </c>
      <c r="O286" s="605" t="s">
        <v>1</v>
      </c>
    </row>
    <row r="287" spans="1:15">
      <c r="A287" s="738"/>
      <c r="B287" s="669">
        <v>2019</v>
      </c>
      <c r="C287" s="605">
        <v>44</v>
      </c>
      <c r="D287" s="605">
        <v>44</v>
      </c>
      <c r="E287" s="605">
        <v>29</v>
      </c>
      <c r="F287" s="605">
        <v>15</v>
      </c>
      <c r="G287" s="605" t="s">
        <v>1</v>
      </c>
      <c r="H287" s="605">
        <v>-83</v>
      </c>
      <c r="I287" s="605">
        <v>127</v>
      </c>
      <c r="J287" s="605">
        <v>63</v>
      </c>
      <c r="K287" s="605">
        <v>64</v>
      </c>
      <c r="L287" s="605" t="s">
        <v>1</v>
      </c>
      <c r="M287" s="605" t="s">
        <v>1</v>
      </c>
      <c r="N287" s="605">
        <v>43</v>
      </c>
      <c r="O287" s="605">
        <v>1</v>
      </c>
    </row>
    <row r="288" spans="1:15">
      <c r="A288" s="738"/>
      <c r="B288" s="669"/>
      <c r="C288" s="605"/>
      <c r="D288" s="605"/>
      <c r="E288" s="605"/>
      <c r="F288" s="605"/>
      <c r="G288" s="605"/>
      <c r="H288" s="605"/>
      <c r="I288" s="605"/>
      <c r="J288" s="605"/>
      <c r="K288" s="605"/>
      <c r="L288" s="605"/>
      <c r="M288" s="605"/>
      <c r="N288" s="605"/>
      <c r="O288" s="605"/>
    </row>
    <row r="289" spans="1:15">
      <c r="A289" s="157" t="s">
        <v>172</v>
      </c>
      <c r="B289" s="669">
        <v>2015</v>
      </c>
      <c r="C289" s="605">
        <v>485</v>
      </c>
      <c r="D289" s="605">
        <v>485</v>
      </c>
      <c r="E289" s="605">
        <v>247</v>
      </c>
      <c r="F289" s="605">
        <v>238</v>
      </c>
      <c r="G289" s="605" t="s">
        <v>1</v>
      </c>
      <c r="H289" s="605">
        <v>-597</v>
      </c>
      <c r="I289" s="605">
        <v>1082</v>
      </c>
      <c r="J289" s="605">
        <v>558</v>
      </c>
      <c r="K289" s="605">
        <v>524</v>
      </c>
      <c r="L289" s="605">
        <v>1</v>
      </c>
      <c r="M289" s="605" t="s">
        <v>1</v>
      </c>
      <c r="N289" s="605">
        <v>364</v>
      </c>
      <c r="O289" s="605">
        <v>68</v>
      </c>
    </row>
    <row r="290" spans="1:15">
      <c r="A290" s="738"/>
      <c r="B290" s="669">
        <v>2016</v>
      </c>
      <c r="C290" s="605">
        <v>524</v>
      </c>
      <c r="D290" s="605">
        <v>523</v>
      </c>
      <c r="E290" s="605">
        <v>296</v>
      </c>
      <c r="F290" s="605">
        <v>227</v>
      </c>
      <c r="G290" s="605">
        <v>1</v>
      </c>
      <c r="H290" s="605">
        <v>-394</v>
      </c>
      <c r="I290" s="605">
        <v>917</v>
      </c>
      <c r="J290" s="605">
        <v>454</v>
      </c>
      <c r="K290" s="605">
        <v>463</v>
      </c>
      <c r="L290" s="605" t="s">
        <v>1</v>
      </c>
      <c r="M290" s="605" t="s">
        <v>1</v>
      </c>
      <c r="N290" s="605">
        <v>355</v>
      </c>
      <c r="O290" s="605">
        <v>68</v>
      </c>
    </row>
    <row r="291" spans="1:15">
      <c r="A291" s="738"/>
      <c r="B291" s="669">
        <v>2017</v>
      </c>
      <c r="C291" s="605">
        <v>571</v>
      </c>
      <c r="D291" s="605">
        <v>569</v>
      </c>
      <c r="E291" s="605">
        <v>302</v>
      </c>
      <c r="F291" s="605">
        <v>267</v>
      </c>
      <c r="G291" s="605">
        <v>2</v>
      </c>
      <c r="H291" s="605">
        <v>-439</v>
      </c>
      <c r="I291" s="605">
        <v>1008</v>
      </c>
      <c r="J291" s="605">
        <v>468</v>
      </c>
      <c r="K291" s="605">
        <v>540</v>
      </c>
      <c r="L291" s="605">
        <v>3</v>
      </c>
      <c r="M291" s="605">
        <v>2</v>
      </c>
      <c r="N291" s="605">
        <v>412</v>
      </c>
      <c r="O291" s="605">
        <v>62</v>
      </c>
    </row>
    <row r="292" spans="1:15">
      <c r="A292" s="738"/>
      <c r="B292" s="669">
        <v>2018</v>
      </c>
      <c r="C292" s="605">
        <v>569</v>
      </c>
      <c r="D292" s="605">
        <v>567</v>
      </c>
      <c r="E292" s="605">
        <v>294</v>
      </c>
      <c r="F292" s="605">
        <v>273</v>
      </c>
      <c r="G292" s="605">
        <v>2</v>
      </c>
      <c r="H292" s="605">
        <v>-475</v>
      </c>
      <c r="I292" s="605">
        <v>1042</v>
      </c>
      <c r="J292" s="605">
        <v>522</v>
      </c>
      <c r="K292" s="605">
        <v>520</v>
      </c>
      <c r="L292" s="605">
        <v>1</v>
      </c>
      <c r="M292" s="605">
        <v>1</v>
      </c>
      <c r="N292" s="605">
        <v>402</v>
      </c>
      <c r="O292" s="605">
        <v>85</v>
      </c>
    </row>
    <row r="293" spans="1:15">
      <c r="A293" s="738"/>
      <c r="B293" s="669">
        <v>2019</v>
      </c>
      <c r="C293" s="605">
        <v>581</v>
      </c>
      <c r="D293" s="605">
        <v>581</v>
      </c>
      <c r="E293" s="605">
        <v>328</v>
      </c>
      <c r="F293" s="605">
        <v>253</v>
      </c>
      <c r="G293" s="605" t="s">
        <v>1</v>
      </c>
      <c r="H293" s="605">
        <v>-488</v>
      </c>
      <c r="I293" s="605">
        <v>1069</v>
      </c>
      <c r="J293" s="605">
        <v>549</v>
      </c>
      <c r="K293" s="605">
        <v>520</v>
      </c>
      <c r="L293" s="605" t="s">
        <v>1</v>
      </c>
      <c r="M293" s="605" t="s">
        <v>1</v>
      </c>
      <c r="N293" s="605">
        <v>399</v>
      </c>
      <c r="O293" s="605">
        <v>79</v>
      </c>
    </row>
    <row r="294" spans="1:15">
      <c r="A294" s="738"/>
      <c r="B294" s="669"/>
      <c r="C294" s="605"/>
      <c r="D294" s="605"/>
      <c r="E294" s="605"/>
      <c r="F294" s="605"/>
      <c r="G294" s="605"/>
      <c r="H294" s="605"/>
      <c r="I294" s="605"/>
      <c r="J294" s="605"/>
      <c r="K294" s="605"/>
      <c r="L294" s="605"/>
      <c r="M294" s="605"/>
      <c r="N294" s="605"/>
      <c r="O294" s="605"/>
    </row>
    <row r="295" spans="1:15">
      <c r="A295" s="738" t="s">
        <v>173</v>
      </c>
      <c r="B295" s="669">
        <v>2015</v>
      </c>
      <c r="C295" s="605">
        <v>290</v>
      </c>
      <c r="D295" s="605">
        <v>290</v>
      </c>
      <c r="E295" s="605">
        <v>134</v>
      </c>
      <c r="F295" s="605">
        <v>156</v>
      </c>
      <c r="G295" s="605" t="s">
        <v>1</v>
      </c>
      <c r="H295" s="605">
        <v>-223</v>
      </c>
      <c r="I295" s="605">
        <v>513</v>
      </c>
      <c r="J295" s="605">
        <v>241</v>
      </c>
      <c r="K295" s="605">
        <v>272</v>
      </c>
      <c r="L295" s="605" t="s">
        <v>1</v>
      </c>
      <c r="M295" s="605" t="s">
        <v>1</v>
      </c>
      <c r="N295" s="605">
        <v>196</v>
      </c>
      <c r="O295" s="605">
        <v>16</v>
      </c>
    </row>
    <row r="296" spans="1:15">
      <c r="A296" s="738"/>
      <c r="B296" s="669">
        <v>2016</v>
      </c>
      <c r="C296" s="605">
        <v>269</v>
      </c>
      <c r="D296" s="605">
        <v>268</v>
      </c>
      <c r="E296" s="605">
        <v>139</v>
      </c>
      <c r="F296" s="605">
        <v>129</v>
      </c>
      <c r="G296" s="605">
        <v>1</v>
      </c>
      <c r="H296" s="605">
        <v>-171</v>
      </c>
      <c r="I296" s="605">
        <v>439</v>
      </c>
      <c r="J296" s="605">
        <v>222</v>
      </c>
      <c r="K296" s="605">
        <v>217</v>
      </c>
      <c r="L296" s="605" t="s">
        <v>1</v>
      </c>
      <c r="M296" s="605" t="s">
        <v>1</v>
      </c>
      <c r="N296" s="605">
        <v>217</v>
      </c>
      <c r="O296" s="605">
        <v>10</v>
      </c>
    </row>
    <row r="297" spans="1:15">
      <c r="A297" s="738"/>
      <c r="B297" s="669">
        <v>2017</v>
      </c>
      <c r="C297" s="605">
        <v>296</v>
      </c>
      <c r="D297" s="605">
        <v>296</v>
      </c>
      <c r="E297" s="605">
        <v>157</v>
      </c>
      <c r="F297" s="605">
        <v>139</v>
      </c>
      <c r="G297" s="605" t="s">
        <v>906</v>
      </c>
      <c r="H297" s="605">
        <v>-159</v>
      </c>
      <c r="I297" s="605">
        <v>455</v>
      </c>
      <c r="J297" s="605">
        <v>227</v>
      </c>
      <c r="K297" s="605">
        <v>228</v>
      </c>
      <c r="L297" s="605" t="s">
        <v>906</v>
      </c>
      <c r="M297" s="605" t="s">
        <v>906</v>
      </c>
      <c r="N297" s="605">
        <v>182</v>
      </c>
      <c r="O297" s="605">
        <v>12</v>
      </c>
    </row>
    <row r="298" spans="1:15">
      <c r="A298" s="738"/>
      <c r="B298" s="669">
        <v>2018</v>
      </c>
      <c r="C298" s="605">
        <v>279</v>
      </c>
      <c r="D298" s="605">
        <v>278</v>
      </c>
      <c r="E298" s="605">
        <v>145</v>
      </c>
      <c r="F298" s="605">
        <v>133</v>
      </c>
      <c r="G298" s="605">
        <v>1</v>
      </c>
      <c r="H298" s="605">
        <v>-230</v>
      </c>
      <c r="I298" s="605">
        <v>508</v>
      </c>
      <c r="J298" s="605">
        <v>264</v>
      </c>
      <c r="K298" s="605">
        <v>244</v>
      </c>
      <c r="L298" s="605" t="s">
        <v>1</v>
      </c>
      <c r="M298" s="605" t="s">
        <v>1</v>
      </c>
      <c r="N298" s="605">
        <v>253</v>
      </c>
      <c r="O298" s="605">
        <v>28</v>
      </c>
    </row>
    <row r="299" spans="1:15">
      <c r="A299" s="738"/>
      <c r="B299" s="669">
        <v>2019</v>
      </c>
      <c r="C299" s="605">
        <v>271</v>
      </c>
      <c r="D299" s="605">
        <v>271</v>
      </c>
      <c r="E299" s="605">
        <v>135</v>
      </c>
      <c r="F299" s="605">
        <v>136</v>
      </c>
      <c r="G299" s="605" t="s">
        <v>1</v>
      </c>
      <c r="H299" s="605">
        <v>-240</v>
      </c>
      <c r="I299" s="605">
        <v>511</v>
      </c>
      <c r="J299" s="605">
        <v>268</v>
      </c>
      <c r="K299" s="605">
        <v>243</v>
      </c>
      <c r="L299" s="605">
        <v>1</v>
      </c>
      <c r="M299" s="605">
        <v>1</v>
      </c>
      <c r="N299" s="605">
        <v>201</v>
      </c>
      <c r="O299" s="605">
        <v>35</v>
      </c>
    </row>
    <row r="300" spans="1:15">
      <c r="A300" s="738"/>
      <c r="B300" s="669"/>
      <c r="C300" s="605"/>
      <c r="D300" s="605"/>
      <c r="E300" s="605"/>
      <c r="F300" s="605"/>
      <c r="G300" s="605"/>
      <c r="H300" s="605"/>
      <c r="I300" s="605"/>
      <c r="J300" s="605"/>
      <c r="K300" s="605"/>
      <c r="L300" s="605"/>
      <c r="M300" s="605"/>
      <c r="N300" s="605"/>
      <c r="O300" s="605"/>
    </row>
    <row r="301" spans="1:15">
      <c r="A301" s="738" t="s">
        <v>174</v>
      </c>
      <c r="B301" s="669">
        <v>2015</v>
      </c>
      <c r="C301" s="605">
        <v>33</v>
      </c>
      <c r="D301" s="605">
        <v>33</v>
      </c>
      <c r="E301" s="605">
        <v>19</v>
      </c>
      <c r="F301" s="605">
        <v>14</v>
      </c>
      <c r="G301" s="605" t="s">
        <v>1</v>
      </c>
      <c r="H301" s="605">
        <v>-68</v>
      </c>
      <c r="I301" s="605">
        <v>101</v>
      </c>
      <c r="J301" s="605">
        <v>57</v>
      </c>
      <c r="K301" s="605">
        <v>44</v>
      </c>
      <c r="L301" s="605" t="s">
        <v>1</v>
      </c>
      <c r="M301" s="605" t="s">
        <v>1</v>
      </c>
      <c r="N301" s="605">
        <v>23</v>
      </c>
      <c r="O301" s="605">
        <v>1</v>
      </c>
    </row>
    <row r="302" spans="1:15">
      <c r="A302" s="738"/>
      <c r="B302" s="669">
        <v>2016</v>
      </c>
      <c r="C302" s="605">
        <v>41</v>
      </c>
      <c r="D302" s="605">
        <v>41</v>
      </c>
      <c r="E302" s="605">
        <v>20</v>
      </c>
      <c r="F302" s="605">
        <v>21</v>
      </c>
      <c r="G302" s="605" t="s">
        <v>1</v>
      </c>
      <c r="H302" s="605">
        <v>-62</v>
      </c>
      <c r="I302" s="605">
        <v>103</v>
      </c>
      <c r="J302" s="605">
        <v>46</v>
      </c>
      <c r="K302" s="605">
        <v>57</v>
      </c>
      <c r="L302" s="605">
        <v>1</v>
      </c>
      <c r="M302" s="605">
        <v>1</v>
      </c>
      <c r="N302" s="605">
        <v>24</v>
      </c>
      <c r="O302" s="605" t="s">
        <v>1</v>
      </c>
    </row>
    <row r="303" spans="1:15">
      <c r="A303" s="738"/>
      <c r="B303" s="669">
        <v>2017</v>
      </c>
      <c r="C303" s="605">
        <v>30</v>
      </c>
      <c r="D303" s="605">
        <v>30</v>
      </c>
      <c r="E303" s="605">
        <v>14</v>
      </c>
      <c r="F303" s="605">
        <v>16</v>
      </c>
      <c r="G303" s="605" t="s">
        <v>906</v>
      </c>
      <c r="H303" s="605">
        <v>-71</v>
      </c>
      <c r="I303" s="605">
        <v>101</v>
      </c>
      <c r="J303" s="605">
        <v>46</v>
      </c>
      <c r="K303" s="605">
        <v>55</v>
      </c>
      <c r="L303" s="605" t="s">
        <v>906</v>
      </c>
      <c r="M303" s="605" t="s">
        <v>906</v>
      </c>
      <c r="N303" s="605">
        <v>21</v>
      </c>
      <c r="O303" s="605">
        <v>3</v>
      </c>
    </row>
    <row r="304" spans="1:15">
      <c r="A304" s="738"/>
      <c r="B304" s="669">
        <v>2018</v>
      </c>
      <c r="C304" s="605">
        <v>35</v>
      </c>
      <c r="D304" s="605">
        <v>35</v>
      </c>
      <c r="E304" s="605">
        <v>20</v>
      </c>
      <c r="F304" s="605">
        <v>15</v>
      </c>
      <c r="G304" s="605" t="s">
        <v>1</v>
      </c>
      <c r="H304" s="605">
        <v>-59</v>
      </c>
      <c r="I304" s="605">
        <v>94</v>
      </c>
      <c r="J304" s="605">
        <v>51</v>
      </c>
      <c r="K304" s="605">
        <v>43</v>
      </c>
      <c r="L304" s="605" t="s">
        <v>1</v>
      </c>
      <c r="M304" s="605" t="s">
        <v>1</v>
      </c>
      <c r="N304" s="605">
        <v>24</v>
      </c>
      <c r="O304" s="605">
        <v>6</v>
      </c>
    </row>
    <row r="305" spans="1:15">
      <c r="A305" s="738"/>
      <c r="B305" s="669">
        <v>2019</v>
      </c>
      <c r="C305" s="605">
        <v>31</v>
      </c>
      <c r="D305" s="605">
        <v>31</v>
      </c>
      <c r="E305" s="605">
        <v>16</v>
      </c>
      <c r="F305" s="605">
        <v>15</v>
      </c>
      <c r="G305" s="605" t="s">
        <v>1</v>
      </c>
      <c r="H305" s="605">
        <v>-88</v>
      </c>
      <c r="I305" s="605">
        <v>119</v>
      </c>
      <c r="J305" s="605">
        <v>68</v>
      </c>
      <c r="K305" s="605">
        <v>51</v>
      </c>
      <c r="L305" s="605" t="s">
        <v>1</v>
      </c>
      <c r="M305" s="605" t="s">
        <v>1</v>
      </c>
      <c r="N305" s="605">
        <v>23</v>
      </c>
      <c r="O305" s="605">
        <v>2</v>
      </c>
    </row>
    <row r="306" spans="1:15">
      <c r="A306" s="738"/>
      <c r="B306" s="669"/>
      <c r="C306" s="605"/>
      <c r="D306" s="605"/>
      <c r="E306" s="605"/>
      <c r="F306" s="605"/>
      <c r="G306" s="605"/>
      <c r="H306" s="605"/>
      <c r="I306" s="605"/>
      <c r="J306" s="605"/>
      <c r="K306" s="605"/>
      <c r="L306" s="605"/>
      <c r="M306" s="605"/>
      <c r="N306" s="605"/>
      <c r="O306" s="605"/>
    </row>
    <row r="307" spans="1:15">
      <c r="A307" s="738" t="s">
        <v>175</v>
      </c>
      <c r="B307" s="669">
        <v>2015</v>
      </c>
      <c r="C307" s="605">
        <v>81</v>
      </c>
      <c r="D307" s="605">
        <v>81</v>
      </c>
      <c r="E307" s="605">
        <v>40</v>
      </c>
      <c r="F307" s="605">
        <v>41</v>
      </c>
      <c r="G307" s="605" t="s">
        <v>1</v>
      </c>
      <c r="H307" s="605">
        <v>-61</v>
      </c>
      <c r="I307" s="605">
        <v>142</v>
      </c>
      <c r="J307" s="605">
        <v>76</v>
      </c>
      <c r="K307" s="605">
        <v>66</v>
      </c>
      <c r="L307" s="605" t="s">
        <v>1</v>
      </c>
      <c r="M307" s="605" t="s">
        <v>1</v>
      </c>
      <c r="N307" s="605">
        <v>47</v>
      </c>
      <c r="O307" s="605">
        <v>9</v>
      </c>
    </row>
    <row r="308" spans="1:15">
      <c r="A308" s="738"/>
      <c r="B308" s="669">
        <v>2016</v>
      </c>
      <c r="C308" s="605">
        <v>90</v>
      </c>
      <c r="D308" s="605">
        <v>90</v>
      </c>
      <c r="E308" s="605">
        <v>42</v>
      </c>
      <c r="F308" s="605">
        <v>48</v>
      </c>
      <c r="G308" s="605" t="s">
        <v>1</v>
      </c>
      <c r="H308" s="605">
        <v>-42</v>
      </c>
      <c r="I308" s="605">
        <v>132</v>
      </c>
      <c r="J308" s="605">
        <v>66</v>
      </c>
      <c r="K308" s="605">
        <v>66</v>
      </c>
      <c r="L308" s="605" t="s">
        <v>1</v>
      </c>
      <c r="M308" s="605" t="s">
        <v>1</v>
      </c>
      <c r="N308" s="605">
        <v>51</v>
      </c>
      <c r="O308" s="605">
        <v>13</v>
      </c>
    </row>
    <row r="309" spans="1:15">
      <c r="A309" s="738"/>
      <c r="B309" s="669">
        <v>2017</v>
      </c>
      <c r="C309" s="605">
        <v>85</v>
      </c>
      <c r="D309" s="605">
        <v>85</v>
      </c>
      <c r="E309" s="605">
        <v>37</v>
      </c>
      <c r="F309" s="605">
        <v>48</v>
      </c>
      <c r="G309" s="605" t="s">
        <v>906</v>
      </c>
      <c r="H309" s="605">
        <v>-65</v>
      </c>
      <c r="I309" s="605">
        <v>150</v>
      </c>
      <c r="J309" s="605">
        <v>66</v>
      </c>
      <c r="K309" s="605">
        <v>84</v>
      </c>
      <c r="L309" s="605" t="s">
        <v>906</v>
      </c>
      <c r="M309" s="605" t="s">
        <v>906</v>
      </c>
      <c r="N309" s="605">
        <v>60</v>
      </c>
      <c r="O309" s="605">
        <v>3</v>
      </c>
    </row>
    <row r="310" spans="1:15">
      <c r="A310" s="738"/>
      <c r="B310" s="669">
        <v>2018</v>
      </c>
      <c r="C310" s="605">
        <v>88</v>
      </c>
      <c r="D310" s="605">
        <v>87</v>
      </c>
      <c r="E310" s="605">
        <v>42</v>
      </c>
      <c r="F310" s="605">
        <v>45</v>
      </c>
      <c r="G310" s="605">
        <v>1</v>
      </c>
      <c r="H310" s="605">
        <v>-68</v>
      </c>
      <c r="I310" s="605">
        <v>155</v>
      </c>
      <c r="J310" s="605">
        <v>70</v>
      </c>
      <c r="K310" s="605">
        <v>85</v>
      </c>
      <c r="L310" s="605" t="s">
        <v>1</v>
      </c>
      <c r="M310" s="605" t="s">
        <v>1</v>
      </c>
      <c r="N310" s="605">
        <v>41</v>
      </c>
      <c r="O310" s="605">
        <v>4</v>
      </c>
    </row>
    <row r="311" spans="1:15">
      <c r="A311" s="738"/>
      <c r="B311" s="669">
        <v>2019</v>
      </c>
      <c r="C311" s="605">
        <v>61</v>
      </c>
      <c r="D311" s="605">
        <v>61</v>
      </c>
      <c r="E311" s="605">
        <v>34</v>
      </c>
      <c r="F311" s="605">
        <v>27</v>
      </c>
      <c r="G311" s="605" t="s">
        <v>1</v>
      </c>
      <c r="H311" s="605">
        <v>-112</v>
      </c>
      <c r="I311" s="605">
        <v>173</v>
      </c>
      <c r="J311" s="605">
        <v>85</v>
      </c>
      <c r="K311" s="605">
        <v>88</v>
      </c>
      <c r="L311" s="605" t="s">
        <v>1</v>
      </c>
      <c r="M311" s="605" t="s">
        <v>1</v>
      </c>
      <c r="N311" s="605">
        <v>42</v>
      </c>
      <c r="O311" s="605">
        <v>6</v>
      </c>
    </row>
    <row r="312" spans="1:15">
      <c r="A312" s="738"/>
      <c r="B312" s="669"/>
      <c r="C312" s="605"/>
      <c r="D312" s="605"/>
      <c r="E312" s="605"/>
      <c r="F312" s="605"/>
      <c r="G312" s="605"/>
      <c r="H312" s="605"/>
      <c r="I312" s="605"/>
      <c r="J312" s="605"/>
      <c r="K312" s="605"/>
      <c r="L312" s="605"/>
      <c r="M312" s="605"/>
      <c r="N312" s="605"/>
      <c r="O312" s="605"/>
    </row>
    <row r="313" spans="1:15">
      <c r="A313" s="738" t="s">
        <v>176</v>
      </c>
      <c r="B313" s="669">
        <v>2015</v>
      </c>
      <c r="C313" s="605">
        <v>24</v>
      </c>
      <c r="D313" s="605">
        <v>24</v>
      </c>
      <c r="E313" s="605">
        <v>11</v>
      </c>
      <c r="F313" s="605">
        <v>13</v>
      </c>
      <c r="G313" s="605" t="s">
        <v>1</v>
      </c>
      <c r="H313" s="605">
        <v>-44</v>
      </c>
      <c r="I313" s="605">
        <v>68</v>
      </c>
      <c r="J313" s="605">
        <v>31</v>
      </c>
      <c r="K313" s="605">
        <v>37</v>
      </c>
      <c r="L313" s="605" t="s">
        <v>1</v>
      </c>
      <c r="M313" s="605" t="s">
        <v>1</v>
      </c>
      <c r="N313" s="605">
        <v>15</v>
      </c>
      <c r="O313" s="605">
        <v>2</v>
      </c>
    </row>
    <row r="314" spans="1:15">
      <c r="A314" s="738"/>
      <c r="B314" s="669">
        <v>2016</v>
      </c>
      <c r="C314" s="605">
        <v>26</v>
      </c>
      <c r="D314" s="605">
        <v>26</v>
      </c>
      <c r="E314" s="605">
        <v>7</v>
      </c>
      <c r="F314" s="605">
        <v>19</v>
      </c>
      <c r="G314" s="605" t="s">
        <v>1</v>
      </c>
      <c r="H314" s="605">
        <v>-39</v>
      </c>
      <c r="I314" s="605">
        <v>65</v>
      </c>
      <c r="J314" s="605">
        <v>26</v>
      </c>
      <c r="K314" s="605">
        <v>39</v>
      </c>
      <c r="L314" s="605" t="s">
        <v>1</v>
      </c>
      <c r="M314" s="605" t="s">
        <v>1</v>
      </c>
      <c r="N314" s="605">
        <v>10</v>
      </c>
      <c r="O314" s="605" t="s">
        <v>1</v>
      </c>
    </row>
    <row r="315" spans="1:15">
      <c r="A315" s="738"/>
      <c r="B315" s="669">
        <v>2017</v>
      </c>
      <c r="C315" s="605">
        <v>24</v>
      </c>
      <c r="D315" s="605">
        <v>24</v>
      </c>
      <c r="E315" s="605">
        <v>9</v>
      </c>
      <c r="F315" s="605">
        <v>15</v>
      </c>
      <c r="G315" s="605" t="s">
        <v>906</v>
      </c>
      <c r="H315" s="605">
        <v>-66</v>
      </c>
      <c r="I315" s="605">
        <v>90</v>
      </c>
      <c r="J315" s="605">
        <v>44</v>
      </c>
      <c r="K315" s="605">
        <v>46</v>
      </c>
      <c r="L315" s="605" t="s">
        <v>906</v>
      </c>
      <c r="M315" s="605" t="s">
        <v>906</v>
      </c>
      <c r="N315" s="605">
        <v>9</v>
      </c>
      <c r="O315" s="605">
        <v>2</v>
      </c>
    </row>
    <row r="316" spans="1:15">
      <c r="A316" s="738"/>
      <c r="B316" s="669">
        <v>2018</v>
      </c>
      <c r="C316" s="605">
        <v>17</v>
      </c>
      <c r="D316" s="605">
        <v>17</v>
      </c>
      <c r="E316" s="605">
        <v>12</v>
      </c>
      <c r="F316" s="605">
        <v>5</v>
      </c>
      <c r="G316" s="605" t="s">
        <v>1</v>
      </c>
      <c r="H316" s="605">
        <v>-48</v>
      </c>
      <c r="I316" s="605">
        <v>65</v>
      </c>
      <c r="J316" s="605">
        <v>34</v>
      </c>
      <c r="K316" s="605">
        <v>31</v>
      </c>
      <c r="L316" s="605" t="s">
        <v>1</v>
      </c>
      <c r="M316" s="605" t="s">
        <v>1</v>
      </c>
      <c r="N316" s="605">
        <v>7</v>
      </c>
      <c r="O316" s="605">
        <v>3</v>
      </c>
    </row>
    <row r="317" spans="1:15">
      <c r="A317" s="738"/>
      <c r="B317" s="669">
        <v>2019</v>
      </c>
      <c r="C317" s="605">
        <v>12</v>
      </c>
      <c r="D317" s="605">
        <v>12</v>
      </c>
      <c r="E317" s="605">
        <v>7</v>
      </c>
      <c r="F317" s="605">
        <v>5</v>
      </c>
      <c r="G317" s="605" t="s">
        <v>1</v>
      </c>
      <c r="H317" s="605">
        <v>-64</v>
      </c>
      <c r="I317" s="605">
        <v>76</v>
      </c>
      <c r="J317" s="605">
        <v>42</v>
      </c>
      <c r="K317" s="605">
        <v>34</v>
      </c>
      <c r="L317" s="605" t="s">
        <v>1</v>
      </c>
      <c r="M317" s="605" t="s">
        <v>1</v>
      </c>
      <c r="N317" s="605">
        <v>9</v>
      </c>
      <c r="O317" s="605">
        <v>3</v>
      </c>
    </row>
    <row r="318" spans="1:15">
      <c r="A318" s="738"/>
      <c r="B318" s="669"/>
      <c r="C318" s="605"/>
      <c r="D318" s="605"/>
      <c r="E318" s="605"/>
      <c r="F318" s="605"/>
      <c r="G318" s="605"/>
      <c r="H318" s="605"/>
      <c r="I318" s="605"/>
      <c r="J318" s="605"/>
      <c r="K318" s="605"/>
      <c r="L318" s="605"/>
      <c r="M318" s="605"/>
      <c r="N318" s="605"/>
      <c r="O318" s="605"/>
    </row>
    <row r="319" spans="1:15">
      <c r="A319" s="738" t="s">
        <v>177</v>
      </c>
      <c r="B319" s="669">
        <v>2015</v>
      </c>
      <c r="C319" s="605">
        <v>142</v>
      </c>
      <c r="D319" s="605">
        <v>141</v>
      </c>
      <c r="E319" s="605">
        <v>66</v>
      </c>
      <c r="F319" s="605">
        <v>75</v>
      </c>
      <c r="G319" s="605">
        <v>1</v>
      </c>
      <c r="H319" s="605">
        <v>-102</v>
      </c>
      <c r="I319" s="605">
        <v>243</v>
      </c>
      <c r="J319" s="605">
        <v>128</v>
      </c>
      <c r="K319" s="605">
        <v>115</v>
      </c>
      <c r="L319" s="605" t="s">
        <v>1</v>
      </c>
      <c r="M319" s="605" t="s">
        <v>1</v>
      </c>
      <c r="N319" s="605">
        <v>96</v>
      </c>
      <c r="O319" s="605">
        <v>32</v>
      </c>
    </row>
    <row r="320" spans="1:15">
      <c r="A320" s="738"/>
      <c r="B320" s="669">
        <v>2016</v>
      </c>
      <c r="C320" s="605">
        <v>124</v>
      </c>
      <c r="D320" s="605">
        <v>124</v>
      </c>
      <c r="E320" s="605">
        <v>56</v>
      </c>
      <c r="F320" s="605">
        <v>68</v>
      </c>
      <c r="G320" s="605" t="s">
        <v>1</v>
      </c>
      <c r="H320" s="605">
        <v>-75</v>
      </c>
      <c r="I320" s="605">
        <v>199</v>
      </c>
      <c r="J320" s="605">
        <v>95</v>
      </c>
      <c r="K320" s="605">
        <v>104</v>
      </c>
      <c r="L320" s="605" t="s">
        <v>1</v>
      </c>
      <c r="M320" s="605" t="s">
        <v>1</v>
      </c>
      <c r="N320" s="605">
        <v>86</v>
      </c>
      <c r="O320" s="605">
        <v>17</v>
      </c>
    </row>
    <row r="321" spans="1:15">
      <c r="A321" s="738"/>
      <c r="B321" s="669">
        <v>2017</v>
      </c>
      <c r="C321" s="605">
        <v>128</v>
      </c>
      <c r="D321" s="605">
        <v>127</v>
      </c>
      <c r="E321" s="605">
        <v>63</v>
      </c>
      <c r="F321" s="605">
        <v>64</v>
      </c>
      <c r="G321" s="605">
        <v>1</v>
      </c>
      <c r="H321" s="605">
        <v>-139</v>
      </c>
      <c r="I321" s="605">
        <v>266</v>
      </c>
      <c r="J321" s="605">
        <v>150</v>
      </c>
      <c r="K321" s="605">
        <v>116</v>
      </c>
      <c r="L321" s="605" t="s">
        <v>906</v>
      </c>
      <c r="M321" s="605" t="s">
        <v>906</v>
      </c>
      <c r="N321" s="605">
        <v>76</v>
      </c>
      <c r="O321" s="605">
        <v>8</v>
      </c>
    </row>
    <row r="322" spans="1:15">
      <c r="A322" s="738"/>
      <c r="B322" s="669">
        <v>2018</v>
      </c>
      <c r="C322" s="605">
        <v>129</v>
      </c>
      <c r="D322" s="605">
        <v>129</v>
      </c>
      <c r="E322" s="605">
        <v>66</v>
      </c>
      <c r="F322" s="605">
        <v>63</v>
      </c>
      <c r="G322" s="605" t="s">
        <v>1</v>
      </c>
      <c r="H322" s="605">
        <v>-90</v>
      </c>
      <c r="I322" s="605">
        <v>219</v>
      </c>
      <c r="J322" s="605">
        <v>97</v>
      </c>
      <c r="K322" s="605">
        <v>122</v>
      </c>
      <c r="L322" s="605" t="s">
        <v>1</v>
      </c>
      <c r="M322" s="605" t="s">
        <v>1</v>
      </c>
      <c r="N322" s="605">
        <v>102</v>
      </c>
      <c r="O322" s="605">
        <v>7</v>
      </c>
    </row>
    <row r="323" spans="1:15">
      <c r="A323" s="738"/>
      <c r="B323" s="669">
        <v>2019</v>
      </c>
      <c r="C323" s="605">
        <v>82</v>
      </c>
      <c r="D323" s="605">
        <v>82</v>
      </c>
      <c r="E323" s="605">
        <v>45</v>
      </c>
      <c r="F323" s="605">
        <v>37</v>
      </c>
      <c r="G323" s="605" t="s">
        <v>1</v>
      </c>
      <c r="H323" s="605">
        <v>-153</v>
      </c>
      <c r="I323" s="605">
        <v>235</v>
      </c>
      <c r="J323" s="605">
        <v>113</v>
      </c>
      <c r="K323" s="605">
        <v>122</v>
      </c>
      <c r="L323" s="605" t="s">
        <v>1</v>
      </c>
      <c r="M323" s="605" t="s">
        <v>1</v>
      </c>
      <c r="N323" s="605">
        <v>78</v>
      </c>
      <c r="O323" s="605">
        <v>1</v>
      </c>
    </row>
    <row r="324" spans="1:15">
      <c r="A324" s="738"/>
      <c r="B324" s="669"/>
      <c r="C324" s="605"/>
      <c r="D324" s="605"/>
      <c r="E324" s="605"/>
      <c r="F324" s="605"/>
      <c r="G324" s="605"/>
      <c r="H324" s="605"/>
      <c r="I324" s="605"/>
      <c r="J324" s="605"/>
      <c r="K324" s="605"/>
      <c r="L324" s="605"/>
      <c r="M324" s="605"/>
      <c r="N324" s="605"/>
      <c r="O324" s="605"/>
    </row>
    <row r="325" spans="1:15">
      <c r="A325" s="738" t="s">
        <v>178</v>
      </c>
      <c r="B325" s="669">
        <v>2015</v>
      </c>
      <c r="C325" s="605">
        <v>38</v>
      </c>
      <c r="D325" s="605">
        <v>38</v>
      </c>
      <c r="E325" s="605">
        <v>24</v>
      </c>
      <c r="F325" s="605">
        <v>14</v>
      </c>
      <c r="G325" s="605" t="s">
        <v>1</v>
      </c>
      <c r="H325" s="605">
        <v>-59</v>
      </c>
      <c r="I325" s="605">
        <v>97</v>
      </c>
      <c r="J325" s="605">
        <v>53</v>
      </c>
      <c r="K325" s="605">
        <v>44</v>
      </c>
      <c r="L325" s="605" t="s">
        <v>1</v>
      </c>
      <c r="M325" s="605" t="s">
        <v>1</v>
      </c>
      <c r="N325" s="605">
        <v>38</v>
      </c>
      <c r="O325" s="605" t="s">
        <v>1</v>
      </c>
    </row>
    <row r="326" spans="1:15">
      <c r="A326" s="738"/>
      <c r="B326" s="669">
        <v>2016</v>
      </c>
      <c r="C326" s="605">
        <v>51</v>
      </c>
      <c r="D326" s="605">
        <v>51</v>
      </c>
      <c r="E326" s="605">
        <v>22</v>
      </c>
      <c r="F326" s="605">
        <v>29</v>
      </c>
      <c r="G326" s="605" t="s">
        <v>1</v>
      </c>
      <c r="H326" s="605">
        <v>-27</v>
      </c>
      <c r="I326" s="605">
        <v>78</v>
      </c>
      <c r="J326" s="605">
        <v>45</v>
      </c>
      <c r="K326" s="605">
        <v>33</v>
      </c>
      <c r="L326" s="605">
        <v>1</v>
      </c>
      <c r="M326" s="605">
        <v>1</v>
      </c>
      <c r="N326" s="605">
        <v>29</v>
      </c>
      <c r="O326" s="605">
        <v>3</v>
      </c>
    </row>
    <row r="327" spans="1:15">
      <c r="A327" s="738"/>
      <c r="B327" s="669">
        <v>2017</v>
      </c>
      <c r="C327" s="605">
        <v>59</v>
      </c>
      <c r="D327" s="605">
        <v>59</v>
      </c>
      <c r="E327" s="605">
        <v>39</v>
      </c>
      <c r="F327" s="605">
        <v>20</v>
      </c>
      <c r="G327" s="605" t="s">
        <v>906</v>
      </c>
      <c r="H327" s="605">
        <v>-29</v>
      </c>
      <c r="I327" s="605">
        <v>88</v>
      </c>
      <c r="J327" s="605">
        <v>44</v>
      </c>
      <c r="K327" s="605">
        <v>44</v>
      </c>
      <c r="L327" s="605" t="s">
        <v>906</v>
      </c>
      <c r="M327" s="605" t="s">
        <v>906</v>
      </c>
      <c r="N327" s="605">
        <v>28</v>
      </c>
      <c r="O327" s="605">
        <v>5</v>
      </c>
    </row>
    <row r="328" spans="1:15">
      <c r="A328" s="738"/>
      <c r="B328" s="669">
        <v>2018</v>
      </c>
      <c r="C328" s="605">
        <v>42</v>
      </c>
      <c r="D328" s="605">
        <v>42</v>
      </c>
      <c r="E328" s="605">
        <v>20</v>
      </c>
      <c r="F328" s="605">
        <v>22</v>
      </c>
      <c r="G328" s="605" t="s">
        <v>1</v>
      </c>
      <c r="H328" s="605">
        <v>-35</v>
      </c>
      <c r="I328" s="605">
        <v>77</v>
      </c>
      <c r="J328" s="605">
        <v>38</v>
      </c>
      <c r="K328" s="605">
        <v>39</v>
      </c>
      <c r="L328" s="605" t="s">
        <v>1</v>
      </c>
      <c r="M328" s="605" t="s">
        <v>1</v>
      </c>
      <c r="N328" s="605">
        <v>24</v>
      </c>
      <c r="O328" s="605" t="s">
        <v>1</v>
      </c>
    </row>
    <row r="329" spans="1:15">
      <c r="A329" s="738"/>
      <c r="B329" s="669">
        <v>2019</v>
      </c>
      <c r="C329" s="605">
        <v>63</v>
      </c>
      <c r="D329" s="605">
        <v>63</v>
      </c>
      <c r="E329" s="605">
        <v>34</v>
      </c>
      <c r="F329" s="605">
        <v>29</v>
      </c>
      <c r="G329" s="605" t="s">
        <v>1</v>
      </c>
      <c r="H329" s="605">
        <v>-32</v>
      </c>
      <c r="I329" s="605">
        <v>95</v>
      </c>
      <c r="J329" s="605">
        <v>46</v>
      </c>
      <c r="K329" s="605">
        <v>49</v>
      </c>
      <c r="L329" s="605" t="s">
        <v>1</v>
      </c>
      <c r="M329" s="605" t="s">
        <v>1</v>
      </c>
      <c r="N329" s="605">
        <v>32</v>
      </c>
      <c r="O329" s="605">
        <v>1</v>
      </c>
    </row>
    <row r="330" spans="1:15">
      <c r="A330" s="738"/>
      <c r="B330" s="669"/>
      <c r="C330" s="605"/>
      <c r="D330" s="605"/>
      <c r="E330" s="605"/>
      <c r="F330" s="605"/>
      <c r="G330" s="605"/>
      <c r="H330" s="605"/>
      <c r="I330" s="605"/>
      <c r="J330" s="605"/>
      <c r="K330" s="605"/>
      <c r="L330" s="605"/>
      <c r="M330" s="605"/>
      <c r="N330" s="605"/>
      <c r="O330" s="605"/>
    </row>
    <row r="331" spans="1:15">
      <c r="A331" s="165" t="s">
        <v>179</v>
      </c>
      <c r="B331" s="669">
        <v>2015</v>
      </c>
      <c r="C331" s="605">
        <v>66</v>
      </c>
      <c r="D331" s="605">
        <v>66</v>
      </c>
      <c r="E331" s="605">
        <v>29</v>
      </c>
      <c r="F331" s="605">
        <v>37</v>
      </c>
      <c r="G331" s="605" t="s">
        <v>1</v>
      </c>
      <c r="H331" s="605">
        <v>-50</v>
      </c>
      <c r="I331" s="605">
        <v>116</v>
      </c>
      <c r="J331" s="605">
        <v>57</v>
      </c>
      <c r="K331" s="605">
        <v>59</v>
      </c>
      <c r="L331" s="605" t="s">
        <v>1</v>
      </c>
      <c r="M331" s="605" t="s">
        <v>1</v>
      </c>
      <c r="N331" s="605">
        <v>46</v>
      </c>
      <c r="O331" s="605">
        <v>3</v>
      </c>
    </row>
    <row r="332" spans="1:15">
      <c r="A332" s="738"/>
      <c r="B332" s="669">
        <v>2016</v>
      </c>
      <c r="C332" s="605">
        <v>57</v>
      </c>
      <c r="D332" s="605">
        <v>57</v>
      </c>
      <c r="E332" s="605">
        <v>28</v>
      </c>
      <c r="F332" s="605">
        <v>29</v>
      </c>
      <c r="G332" s="605" t="s">
        <v>1</v>
      </c>
      <c r="H332" s="605">
        <v>-49</v>
      </c>
      <c r="I332" s="605">
        <v>103</v>
      </c>
      <c r="J332" s="605">
        <v>52</v>
      </c>
      <c r="K332" s="605">
        <v>51</v>
      </c>
      <c r="L332" s="605" t="s">
        <v>1</v>
      </c>
      <c r="M332" s="605" t="s">
        <v>1</v>
      </c>
      <c r="N332" s="605">
        <v>43</v>
      </c>
      <c r="O332" s="605">
        <v>2</v>
      </c>
    </row>
    <row r="333" spans="1:15">
      <c r="A333" s="738"/>
      <c r="B333" s="669">
        <v>2017</v>
      </c>
      <c r="C333" s="605">
        <v>63</v>
      </c>
      <c r="D333" s="605">
        <v>63</v>
      </c>
      <c r="E333" s="605">
        <v>40</v>
      </c>
      <c r="F333" s="605">
        <v>23</v>
      </c>
      <c r="G333" s="605" t="s">
        <v>906</v>
      </c>
      <c r="H333" s="605">
        <v>-46</v>
      </c>
      <c r="I333" s="605">
        <v>109</v>
      </c>
      <c r="J333" s="605">
        <v>56</v>
      </c>
      <c r="K333" s="605">
        <v>53</v>
      </c>
      <c r="L333" s="605" t="s">
        <v>906</v>
      </c>
      <c r="M333" s="605" t="s">
        <v>906</v>
      </c>
      <c r="N333" s="605">
        <v>28</v>
      </c>
      <c r="O333" s="605">
        <v>4</v>
      </c>
    </row>
    <row r="334" spans="1:15">
      <c r="A334" s="738"/>
      <c r="B334" s="669">
        <v>2018</v>
      </c>
      <c r="C334" s="605">
        <v>65</v>
      </c>
      <c r="D334" s="605">
        <v>65</v>
      </c>
      <c r="E334" s="605">
        <v>41</v>
      </c>
      <c r="F334" s="605">
        <v>24</v>
      </c>
      <c r="G334" s="605" t="s">
        <v>1</v>
      </c>
      <c r="H334" s="605">
        <v>-65</v>
      </c>
      <c r="I334" s="605">
        <v>130</v>
      </c>
      <c r="J334" s="605">
        <v>63</v>
      </c>
      <c r="K334" s="605">
        <v>67</v>
      </c>
      <c r="L334" s="605" t="s">
        <v>1</v>
      </c>
      <c r="M334" s="605" t="s">
        <v>1</v>
      </c>
      <c r="N334" s="605">
        <v>28</v>
      </c>
      <c r="O334" s="605">
        <v>3</v>
      </c>
    </row>
    <row r="335" spans="1:15">
      <c r="A335" s="738"/>
      <c r="B335" s="669">
        <v>2019</v>
      </c>
      <c r="C335" s="605">
        <v>59</v>
      </c>
      <c r="D335" s="605">
        <v>58</v>
      </c>
      <c r="E335" s="605">
        <v>34</v>
      </c>
      <c r="F335" s="605">
        <v>24</v>
      </c>
      <c r="G335" s="605">
        <v>1</v>
      </c>
      <c r="H335" s="605">
        <v>-72</v>
      </c>
      <c r="I335" s="605">
        <v>130</v>
      </c>
      <c r="J335" s="605">
        <v>53</v>
      </c>
      <c r="K335" s="605">
        <v>77</v>
      </c>
      <c r="L335" s="605" t="s">
        <v>1</v>
      </c>
      <c r="M335" s="605" t="s">
        <v>1</v>
      </c>
      <c r="N335" s="605">
        <v>33</v>
      </c>
      <c r="O335" s="605">
        <v>3</v>
      </c>
    </row>
    <row r="336" spans="1:15">
      <c r="A336" s="738"/>
      <c r="B336" s="669"/>
      <c r="C336" s="605"/>
      <c r="D336" s="605"/>
      <c r="E336" s="605"/>
      <c r="F336" s="605"/>
      <c r="G336" s="605"/>
      <c r="H336" s="605"/>
      <c r="I336" s="605"/>
      <c r="J336" s="605"/>
      <c r="K336" s="605"/>
      <c r="L336" s="605"/>
      <c r="M336" s="605"/>
      <c r="N336" s="605"/>
      <c r="O336" s="605"/>
    </row>
    <row r="337" spans="1:15">
      <c r="A337" s="738" t="s">
        <v>180</v>
      </c>
      <c r="B337" s="669">
        <v>2015</v>
      </c>
      <c r="C337" s="605">
        <v>345</v>
      </c>
      <c r="D337" s="605">
        <v>344</v>
      </c>
      <c r="E337" s="605">
        <v>189</v>
      </c>
      <c r="F337" s="605">
        <v>155</v>
      </c>
      <c r="G337" s="605">
        <v>1</v>
      </c>
      <c r="H337" s="605">
        <v>-155</v>
      </c>
      <c r="I337" s="605">
        <v>499</v>
      </c>
      <c r="J337" s="605">
        <v>249</v>
      </c>
      <c r="K337" s="605">
        <v>250</v>
      </c>
      <c r="L337" s="605">
        <v>1</v>
      </c>
      <c r="M337" s="605">
        <v>1</v>
      </c>
      <c r="N337" s="605">
        <v>237</v>
      </c>
      <c r="O337" s="605">
        <v>57</v>
      </c>
    </row>
    <row r="338" spans="1:15">
      <c r="A338" s="738"/>
      <c r="B338" s="669">
        <v>2016</v>
      </c>
      <c r="C338" s="605">
        <v>318</v>
      </c>
      <c r="D338" s="605">
        <v>318</v>
      </c>
      <c r="E338" s="605">
        <v>158</v>
      </c>
      <c r="F338" s="605">
        <v>160</v>
      </c>
      <c r="G338" s="605" t="s">
        <v>1</v>
      </c>
      <c r="H338" s="605">
        <v>-125</v>
      </c>
      <c r="I338" s="605">
        <v>443</v>
      </c>
      <c r="J338" s="605">
        <v>227</v>
      </c>
      <c r="K338" s="605">
        <v>216</v>
      </c>
      <c r="L338" s="605">
        <v>3</v>
      </c>
      <c r="M338" s="605">
        <v>3</v>
      </c>
      <c r="N338" s="605">
        <v>181</v>
      </c>
      <c r="O338" s="605">
        <v>47</v>
      </c>
    </row>
    <row r="339" spans="1:15">
      <c r="A339" s="738"/>
      <c r="B339" s="669">
        <v>2017</v>
      </c>
      <c r="C339" s="605">
        <v>303</v>
      </c>
      <c r="D339" s="605">
        <v>303</v>
      </c>
      <c r="E339" s="605">
        <v>160</v>
      </c>
      <c r="F339" s="605">
        <v>143</v>
      </c>
      <c r="G339" s="605" t="s">
        <v>906</v>
      </c>
      <c r="H339" s="605">
        <v>-182</v>
      </c>
      <c r="I339" s="605">
        <v>485</v>
      </c>
      <c r="J339" s="605">
        <v>263</v>
      </c>
      <c r="K339" s="605">
        <v>222</v>
      </c>
      <c r="L339" s="605" t="s">
        <v>906</v>
      </c>
      <c r="M339" s="605" t="s">
        <v>906</v>
      </c>
      <c r="N339" s="605">
        <v>212</v>
      </c>
      <c r="O339" s="605">
        <v>51</v>
      </c>
    </row>
    <row r="340" spans="1:15">
      <c r="A340" s="738"/>
      <c r="B340" s="669">
        <v>2018</v>
      </c>
      <c r="C340" s="605">
        <v>328</v>
      </c>
      <c r="D340" s="605">
        <v>328</v>
      </c>
      <c r="E340" s="605">
        <v>172</v>
      </c>
      <c r="F340" s="605">
        <v>156</v>
      </c>
      <c r="G340" s="605" t="s">
        <v>1</v>
      </c>
      <c r="H340" s="605">
        <v>-184</v>
      </c>
      <c r="I340" s="605">
        <v>512</v>
      </c>
      <c r="J340" s="605">
        <v>285</v>
      </c>
      <c r="K340" s="605">
        <v>227</v>
      </c>
      <c r="L340" s="605">
        <v>2</v>
      </c>
      <c r="M340" s="605">
        <v>2</v>
      </c>
      <c r="N340" s="605">
        <v>199</v>
      </c>
      <c r="O340" s="605">
        <v>51</v>
      </c>
    </row>
    <row r="341" spans="1:15">
      <c r="A341" s="738"/>
      <c r="B341" s="669">
        <v>2019</v>
      </c>
      <c r="C341" s="605">
        <v>328</v>
      </c>
      <c r="D341" s="605">
        <v>328</v>
      </c>
      <c r="E341" s="605">
        <v>182</v>
      </c>
      <c r="F341" s="605">
        <v>146</v>
      </c>
      <c r="G341" s="605" t="s">
        <v>1</v>
      </c>
      <c r="H341" s="605">
        <v>-145</v>
      </c>
      <c r="I341" s="605">
        <v>473</v>
      </c>
      <c r="J341" s="605">
        <v>252</v>
      </c>
      <c r="K341" s="605">
        <v>221</v>
      </c>
      <c r="L341" s="605">
        <v>1</v>
      </c>
      <c r="M341" s="605" t="s">
        <v>1</v>
      </c>
      <c r="N341" s="605">
        <v>205</v>
      </c>
      <c r="O341" s="605">
        <v>47</v>
      </c>
    </row>
    <row r="342" spans="1:15">
      <c r="A342" s="738"/>
      <c r="B342" s="669"/>
      <c r="C342" s="605"/>
      <c r="D342" s="605"/>
      <c r="E342" s="605"/>
      <c r="F342" s="605"/>
      <c r="G342" s="605"/>
      <c r="H342" s="605"/>
      <c r="I342" s="605"/>
      <c r="J342" s="605"/>
      <c r="K342" s="605"/>
      <c r="L342" s="605"/>
      <c r="M342" s="605"/>
      <c r="N342" s="605"/>
      <c r="O342" s="605"/>
    </row>
    <row r="343" spans="1:15">
      <c r="A343" s="157" t="s">
        <v>181</v>
      </c>
      <c r="B343" s="669">
        <v>2015</v>
      </c>
      <c r="C343" s="605">
        <v>289</v>
      </c>
      <c r="D343" s="605">
        <v>289</v>
      </c>
      <c r="E343" s="605">
        <v>149</v>
      </c>
      <c r="F343" s="605">
        <v>140</v>
      </c>
      <c r="G343" s="605" t="s">
        <v>1</v>
      </c>
      <c r="H343" s="605">
        <v>-83</v>
      </c>
      <c r="I343" s="605">
        <v>372</v>
      </c>
      <c r="J343" s="605">
        <v>184</v>
      </c>
      <c r="K343" s="605">
        <v>188</v>
      </c>
      <c r="L343" s="605">
        <v>2</v>
      </c>
      <c r="M343" s="605" t="s">
        <v>1</v>
      </c>
      <c r="N343" s="605">
        <v>152</v>
      </c>
      <c r="O343" s="605">
        <v>10</v>
      </c>
    </row>
    <row r="344" spans="1:15">
      <c r="A344" s="738"/>
      <c r="B344" s="669">
        <v>2016</v>
      </c>
      <c r="C344" s="605">
        <v>276</v>
      </c>
      <c r="D344" s="605">
        <v>274</v>
      </c>
      <c r="E344" s="605">
        <v>130</v>
      </c>
      <c r="F344" s="605">
        <v>144</v>
      </c>
      <c r="G344" s="605">
        <v>2</v>
      </c>
      <c r="H344" s="605">
        <v>-83</v>
      </c>
      <c r="I344" s="605">
        <v>357</v>
      </c>
      <c r="J344" s="605">
        <v>197</v>
      </c>
      <c r="K344" s="605">
        <v>160</v>
      </c>
      <c r="L344" s="605" t="s">
        <v>1</v>
      </c>
      <c r="M344" s="605" t="s">
        <v>1</v>
      </c>
      <c r="N344" s="605">
        <v>152</v>
      </c>
      <c r="O344" s="605">
        <v>9</v>
      </c>
    </row>
    <row r="345" spans="1:15">
      <c r="A345" s="738"/>
      <c r="B345" s="669">
        <v>2017</v>
      </c>
      <c r="C345" s="605">
        <v>304</v>
      </c>
      <c r="D345" s="605">
        <v>303</v>
      </c>
      <c r="E345" s="605">
        <v>146</v>
      </c>
      <c r="F345" s="605">
        <v>157</v>
      </c>
      <c r="G345" s="605">
        <v>1</v>
      </c>
      <c r="H345" s="605">
        <v>-85</v>
      </c>
      <c r="I345" s="605">
        <v>388</v>
      </c>
      <c r="J345" s="605">
        <v>203</v>
      </c>
      <c r="K345" s="605">
        <v>185</v>
      </c>
      <c r="L345" s="605">
        <v>2</v>
      </c>
      <c r="M345" s="605">
        <v>2</v>
      </c>
      <c r="N345" s="605">
        <v>168</v>
      </c>
      <c r="O345" s="605">
        <v>16</v>
      </c>
    </row>
    <row r="346" spans="1:15">
      <c r="A346" s="738"/>
      <c r="B346" s="669">
        <v>2018</v>
      </c>
      <c r="C346" s="605">
        <v>300</v>
      </c>
      <c r="D346" s="605">
        <v>299</v>
      </c>
      <c r="E346" s="605">
        <v>164</v>
      </c>
      <c r="F346" s="605">
        <v>135</v>
      </c>
      <c r="G346" s="605">
        <v>1</v>
      </c>
      <c r="H346" s="605">
        <v>-91</v>
      </c>
      <c r="I346" s="605">
        <v>390</v>
      </c>
      <c r="J346" s="605">
        <v>199</v>
      </c>
      <c r="K346" s="605">
        <v>191</v>
      </c>
      <c r="L346" s="605" t="s">
        <v>1</v>
      </c>
      <c r="M346" s="605" t="s">
        <v>1</v>
      </c>
      <c r="N346" s="605">
        <v>152</v>
      </c>
      <c r="O346" s="605">
        <v>13</v>
      </c>
    </row>
    <row r="347" spans="1:15">
      <c r="A347" s="738"/>
      <c r="B347" s="669">
        <v>2019</v>
      </c>
      <c r="C347" s="605">
        <v>299</v>
      </c>
      <c r="D347" s="605">
        <v>297</v>
      </c>
      <c r="E347" s="605">
        <v>158</v>
      </c>
      <c r="F347" s="605">
        <v>139</v>
      </c>
      <c r="G347" s="605">
        <v>2</v>
      </c>
      <c r="H347" s="605">
        <v>-84</v>
      </c>
      <c r="I347" s="605">
        <v>381</v>
      </c>
      <c r="J347" s="605">
        <v>192</v>
      </c>
      <c r="K347" s="605">
        <v>189</v>
      </c>
      <c r="L347" s="605" t="s">
        <v>1</v>
      </c>
      <c r="M347" s="605" t="s">
        <v>1</v>
      </c>
      <c r="N347" s="605">
        <v>149</v>
      </c>
      <c r="O347" s="605">
        <v>10</v>
      </c>
    </row>
    <row r="348" spans="1:15">
      <c r="A348" s="738"/>
      <c r="B348" s="669"/>
      <c r="C348" s="605"/>
      <c r="D348" s="605"/>
      <c r="E348" s="605"/>
      <c r="F348" s="605"/>
      <c r="G348" s="605"/>
      <c r="H348" s="605"/>
      <c r="I348" s="605"/>
      <c r="J348" s="605"/>
      <c r="K348" s="605"/>
      <c r="L348" s="605"/>
      <c r="M348" s="605"/>
      <c r="N348" s="605"/>
      <c r="O348" s="605"/>
    </row>
    <row r="349" spans="1:15">
      <c r="A349" s="738" t="s">
        <v>182</v>
      </c>
      <c r="B349" s="669">
        <v>2015</v>
      </c>
      <c r="C349" s="605">
        <v>125</v>
      </c>
      <c r="D349" s="605">
        <v>125</v>
      </c>
      <c r="E349" s="605">
        <v>65</v>
      </c>
      <c r="F349" s="605">
        <v>60</v>
      </c>
      <c r="G349" s="605" t="s">
        <v>1</v>
      </c>
      <c r="H349" s="605">
        <v>-76</v>
      </c>
      <c r="I349" s="605">
        <v>201</v>
      </c>
      <c r="J349" s="605">
        <v>113</v>
      </c>
      <c r="K349" s="605">
        <v>88</v>
      </c>
      <c r="L349" s="605" t="s">
        <v>1</v>
      </c>
      <c r="M349" s="605" t="s">
        <v>1</v>
      </c>
      <c r="N349" s="605">
        <v>89</v>
      </c>
      <c r="O349" s="605">
        <v>12</v>
      </c>
    </row>
    <row r="350" spans="1:15">
      <c r="A350" s="738"/>
      <c r="B350" s="669">
        <v>2016</v>
      </c>
      <c r="C350" s="605">
        <v>106</v>
      </c>
      <c r="D350" s="605">
        <v>106</v>
      </c>
      <c r="E350" s="605">
        <v>52</v>
      </c>
      <c r="F350" s="605">
        <v>54</v>
      </c>
      <c r="G350" s="605" t="s">
        <v>1</v>
      </c>
      <c r="H350" s="605">
        <v>-85</v>
      </c>
      <c r="I350" s="605">
        <v>191</v>
      </c>
      <c r="J350" s="605">
        <v>96</v>
      </c>
      <c r="K350" s="605">
        <v>95</v>
      </c>
      <c r="L350" s="605" t="s">
        <v>1</v>
      </c>
      <c r="M350" s="605" t="s">
        <v>1</v>
      </c>
      <c r="N350" s="605">
        <v>69</v>
      </c>
      <c r="O350" s="605">
        <v>15</v>
      </c>
    </row>
    <row r="351" spans="1:15">
      <c r="A351" s="738"/>
      <c r="B351" s="669">
        <v>2017</v>
      </c>
      <c r="C351" s="605">
        <v>104</v>
      </c>
      <c r="D351" s="605">
        <v>104</v>
      </c>
      <c r="E351" s="605">
        <v>54</v>
      </c>
      <c r="F351" s="605">
        <v>50</v>
      </c>
      <c r="G351" s="605" t="s">
        <v>906</v>
      </c>
      <c r="H351" s="605">
        <v>-103</v>
      </c>
      <c r="I351" s="605">
        <v>207</v>
      </c>
      <c r="J351" s="605">
        <v>107</v>
      </c>
      <c r="K351" s="605">
        <v>100</v>
      </c>
      <c r="L351" s="605" t="s">
        <v>906</v>
      </c>
      <c r="M351" s="605" t="s">
        <v>906</v>
      </c>
      <c r="N351" s="605">
        <v>89</v>
      </c>
      <c r="O351" s="605">
        <v>7</v>
      </c>
    </row>
    <row r="352" spans="1:15">
      <c r="A352" s="738"/>
      <c r="B352" s="669">
        <v>2018</v>
      </c>
      <c r="C352" s="605">
        <v>110</v>
      </c>
      <c r="D352" s="605">
        <v>110</v>
      </c>
      <c r="E352" s="605">
        <v>66</v>
      </c>
      <c r="F352" s="605">
        <v>44</v>
      </c>
      <c r="G352" s="605" t="s">
        <v>1</v>
      </c>
      <c r="H352" s="605">
        <v>-90</v>
      </c>
      <c r="I352" s="605">
        <v>200</v>
      </c>
      <c r="J352" s="605">
        <v>92</v>
      </c>
      <c r="K352" s="605">
        <v>108</v>
      </c>
      <c r="L352" s="605" t="s">
        <v>1</v>
      </c>
      <c r="M352" s="605" t="s">
        <v>1</v>
      </c>
      <c r="N352" s="605">
        <v>81</v>
      </c>
      <c r="O352" s="605">
        <v>11</v>
      </c>
    </row>
    <row r="353" spans="1:15">
      <c r="A353" s="738"/>
      <c r="B353" s="669">
        <v>2019</v>
      </c>
      <c r="C353" s="605">
        <v>116</v>
      </c>
      <c r="D353" s="605">
        <v>116</v>
      </c>
      <c r="E353" s="605">
        <v>58</v>
      </c>
      <c r="F353" s="605">
        <v>58</v>
      </c>
      <c r="G353" s="605" t="s">
        <v>1</v>
      </c>
      <c r="H353" s="605">
        <v>-76</v>
      </c>
      <c r="I353" s="605">
        <v>192</v>
      </c>
      <c r="J353" s="605">
        <v>93</v>
      </c>
      <c r="K353" s="605">
        <v>99</v>
      </c>
      <c r="L353" s="605" t="s">
        <v>1</v>
      </c>
      <c r="M353" s="605" t="s">
        <v>1</v>
      </c>
      <c r="N353" s="605">
        <v>74</v>
      </c>
      <c r="O353" s="605">
        <v>6</v>
      </c>
    </row>
    <row r="354" spans="1:15">
      <c r="A354" s="738"/>
      <c r="B354" s="669"/>
      <c r="C354" s="605"/>
      <c r="D354" s="605"/>
      <c r="E354" s="605"/>
      <c r="F354" s="605"/>
      <c r="G354" s="605"/>
      <c r="H354" s="605"/>
      <c r="I354" s="605"/>
      <c r="J354" s="605"/>
      <c r="K354" s="605"/>
      <c r="L354" s="605"/>
      <c r="M354" s="605"/>
      <c r="N354" s="605"/>
      <c r="O354" s="605"/>
    </row>
    <row r="355" spans="1:15">
      <c r="A355" s="738" t="s">
        <v>183</v>
      </c>
      <c r="B355" s="669">
        <v>2015</v>
      </c>
      <c r="C355" s="605">
        <v>153</v>
      </c>
      <c r="D355" s="605">
        <v>153</v>
      </c>
      <c r="E355" s="605">
        <v>81</v>
      </c>
      <c r="F355" s="605">
        <v>72</v>
      </c>
      <c r="G355" s="605" t="s">
        <v>1</v>
      </c>
      <c r="H355" s="605">
        <v>-97</v>
      </c>
      <c r="I355" s="605">
        <v>250</v>
      </c>
      <c r="J355" s="605">
        <v>132</v>
      </c>
      <c r="K355" s="605">
        <v>118</v>
      </c>
      <c r="L355" s="605">
        <v>1</v>
      </c>
      <c r="M355" s="605" t="s">
        <v>1</v>
      </c>
      <c r="N355" s="605">
        <v>82</v>
      </c>
      <c r="O355" s="605">
        <v>6</v>
      </c>
    </row>
    <row r="356" spans="1:15">
      <c r="A356" s="738"/>
      <c r="B356" s="669">
        <v>2016</v>
      </c>
      <c r="C356" s="605">
        <v>134</v>
      </c>
      <c r="D356" s="605">
        <v>133</v>
      </c>
      <c r="E356" s="605">
        <v>72</v>
      </c>
      <c r="F356" s="605">
        <v>61</v>
      </c>
      <c r="G356" s="605">
        <v>1</v>
      </c>
      <c r="H356" s="605">
        <v>-74</v>
      </c>
      <c r="I356" s="605">
        <v>207</v>
      </c>
      <c r="J356" s="605">
        <v>100</v>
      </c>
      <c r="K356" s="605">
        <v>107</v>
      </c>
      <c r="L356" s="605" t="s">
        <v>1</v>
      </c>
      <c r="M356" s="605" t="s">
        <v>1</v>
      </c>
      <c r="N356" s="605">
        <v>66</v>
      </c>
      <c r="O356" s="605">
        <v>4</v>
      </c>
    </row>
    <row r="357" spans="1:15">
      <c r="A357" s="738"/>
      <c r="B357" s="669">
        <v>2017</v>
      </c>
      <c r="C357" s="605">
        <v>113</v>
      </c>
      <c r="D357" s="605">
        <v>112</v>
      </c>
      <c r="E357" s="605">
        <v>59</v>
      </c>
      <c r="F357" s="605">
        <v>53</v>
      </c>
      <c r="G357" s="605">
        <v>1</v>
      </c>
      <c r="H357" s="605">
        <v>-109</v>
      </c>
      <c r="I357" s="605">
        <v>221</v>
      </c>
      <c r="J357" s="605">
        <v>110</v>
      </c>
      <c r="K357" s="605">
        <v>111</v>
      </c>
      <c r="L357" s="605" t="s">
        <v>906</v>
      </c>
      <c r="M357" s="605" t="s">
        <v>906</v>
      </c>
      <c r="N357" s="605">
        <v>69</v>
      </c>
      <c r="O357" s="605">
        <v>6</v>
      </c>
    </row>
    <row r="358" spans="1:15">
      <c r="A358" s="738"/>
      <c r="B358" s="669">
        <v>2018</v>
      </c>
      <c r="C358" s="605">
        <v>121</v>
      </c>
      <c r="D358" s="605">
        <v>120</v>
      </c>
      <c r="E358" s="605">
        <v>66</v>
      </c>
      <c r="F358" s="605">
        <v>54</v>
      </c>
      <c r="G358" s="605">
        <v>1</v>
      </c>
      <c r="H358" s="605">
        <v>-112</v>
      </c>
      <c r="I358" s="605">
        <v>232</v>
      </c>
      <c r="J358" s="605">
        <v>133</v>
      </c>
      <c r="K358" s="605">
        <v>99</v>
      </c>
      <c r="L358" s="605" t="s">
        <v>1</v>
      </c>
      <c r="M358" s="605" t="s">
        <v>1</v>
      </c>
      <c r="N358" s="605">
        <v>73</v>
      </c>
      <c r="O358" s="605" t="s">
        <v>1</v>
      </c>
    </row>
    <row r="359" spans="1:15">
      <c r="A359" s="738"/>
      <c r="B359" s="669">
        <v>2019</v>
      </c>
      <c r="C359" s="605">
        <v>123</v>
      </c>
      <c r="D359" s="605">
        <v>123</v>
      </c>
      <c r="E359" s="605">
        <v>66</v>
      </c>
      <c r="F359" s="605">
        <v>57</v>
      </c>
      <c r="G359" s="605" t="s">
        <v>1</v>
      </c>
      <c r="H359" s="605">
        <v>-128</v>
      </c>
      <c r="I359" s="605">
        <v>251</v>
      </c>
      <c r="J359" s="605">
        <v>138</v>
      </c>
      <c r="K359" s="605">
        <v>113</v>
      </c>
      <c r="L359" s="605" t="s">
        <v>1</v>
      </c>
      <c r="M359" s="605" t="s">
        <v>1</v>
      </c>
      <c r="N359" s="605">
        <v>65</v>
      </c>
      <c r="O359" s="605">
        <v>15</v>
      </c>
    </row>
    <row r="360" spans="1:15">
      <c r="A360" s="738"/>
      <c r="B360" s="669"/>
      <c r="C360" s="605"/>
      <c r="D360" s="605"/>
      <c r="E360" s="605"/>
      <c r="F360" s="605"/>
      <c r="G360" s="605"/>
      <c r="H360" s="605"/>
      <c r="I360" s="605"/>
      <c r="J360" s="605"/>
      <c r="K360" s="605"/>
      <c r="L360" s="605"/>
      <c r="M360" s="605"/>
      <c r="N360" s="605"/>
      <c r="O360" s="605"/>
    </row>
    <row r="361" spans="1:15">
      <c r="A361" s="738" t="s">
        <v>184</v>
      </c>
      <c r="B361" s="669">
        <v>2015</v>
      </c>
      <c r="C361" s="605">
        <v>23</v>
      </c>
      <c r="D361" s="605">
        <v>23</v>
      </c>
      <c r="E361" s="605">
        <v>16</v>
      </c>
      <c r="F361" s="605">
        <v>7</v>
      </c>
      <c r="G361" s="605" t="s">
        <v>1</v>
      </c>
      <c r="H361" s="605">
        <v>-24</v>
      </c>
      <c r="I361" s="605">
        <v>47</v>
      </c>
      <c r="J361" s="605">
        <v>18</v>
      </c>
      <c r="K361" s="605">
        <v>29</v>
      </c>
      <c r="L361" s="605" t="s">
        <v>1</v>
      </c>
      <c r="M361" s="605" t="s">
        <v>1</v>
      </c>
      <c r="N361" s="605">
        <v>13</v>
      </c>
      <c r="O361" s="605">
        <v>1</v>
      </c>
    </row>
    <row r="362" spans="1:15">
      <c r="A362" s="738"/>
      <c r="B362" s="669">
        <v>2016</v>
      </c>
      <c r="C362" s="605">
        <v>27</v>
      </c>
      <c r="D362" s="605">
        <v>27</v>
      </c>
      <c r="E362" s="605">
        <v>12</v>
      </c>
      <c r="F362" s="605">
        <v>15</v>
      </c>
      <c r="G362" s="605" t="s">
        <v>1</v>
      </c>
      <c r="H362" s="605">
        <v>-23</v>
      </c>
      <c r="I362" s="605">
        <v>50</v>
      </c>
      <c r="J362" s="605">
        <v>20</v>
      </c>
      <c r="K362" s="605">
        <v>30</v>
      </c>
      <c r="L362" s="605" t="s">
        <v>1</v>
      </c>
      <c r="M362" s="605" t="s">
        <v>1</v>
      </c>
      <c r="N362" s="605">
        <v>14</v>
      </c>
      <c r="O362" s="605">
        <v>1</v>
      </c>
    </row>
    <row r="363" spans="1:15">
      <c r="A363" s="738"/>
      <c r="B363" s="669">
        <v>2017</v>
      </c>
      <c r="C363" s="605">
        <v>25</v>
      </c>
      <c r="D363" s="605">
        <v>25</v>
      </c>
      <c r="E363" s="605">
        <v>10</v>
      </c>
      <c r="F363" s="605">
        <v>15</v>
      </c>
      <c r="G363" s="605" t="s">
        <v>906</v>
      </c>
      <c r="H363" s="605">
        <v>-39</v>
      </c>
      <c r="I363" s="605">
        <v>64</v>
      </c>
      <c r="J363" s="605">
        <v>22</v>
      </c>
      <c r="K363" s="605">
        <v>42</v>
      </c>
      <c r="L363" s="605" t="s">
        <v>906</v>
      </c>
      <c r="M363" s="605" t="s">
        <v>906</v>
      </c>
      <c r="N363" s="605">
        <v>11</v>
      </c>
      <c r="O363" s="605">
        <v>2</v>
      </c>
    </row>
    <row r="364" spans="1:15">
      <c r="A364" s="738"/>
      <c r="B364" s="669">
        <v>2018</v>
      </c>
      <c r="C364" s="605">
        <v>21</v>
      </c>
      <c r="D364" s="605">
        <v>21</v>
      </c>
      <c r="E364" s="605">
        <v>17</v>
      </c>
      <c r="F364" s="605">
        <v>4</v>
      </c>
      <c r="G364" s="605" t="s">
        <v>1</v>
      </c>
      <c r="H364" s="605">
        <v>-33</v>
      </c>
      <c r="I364" s="605">
        <v>54</v>
      </c>
      <c r="J364" s="605">
        <v>29</v>
      </c>
      <c r="K364" s="605">
        <v>25</v>
      </c>
      <c r="L364" s="605">
        <v>1</v>
      </c>
      <c r="M364" s="605">
        <v>1</v>
      </c>
      <c r="N364" s="605">
        <v>12</v>
      </c>
      <c r="O364" s="605" t="s">
        <v>1</v>
      </c>
    </row>
    <row r="365" spans="1:15">
      <c r="A365" s="738"/>
      <c r="B365" s="669">
        <v>2019</v>
      </c>
      <c r="C365" s="605">
        <v>24</v>
      </c>
      <c r="D365" s="605">
        <v>24</v>
      </c>
      <c r="E365" s="605">
        <v>11</v>
      </c>
      <c r="F365" s="605">
        <v>13</v>
      </c>
      <c r="G365" s="605" t="s">
        <v>1</v>
      </c>
      <c r="H365" s="605">
        <v>-38</v>
      </c>
      <c r="I365" s="605">
        <v>62</v>
      </c>
      <c r="J365" s="605">
        <v>33</v>
      </c>
      <c r="K365" s="605">
        <v>29</v>
      </c>
      <c r="L365" s="605" t="s">
        <v>1</v>
      </c>
      <c r="M365" s="605" t="s">
        <v>1</v>
      </c>
      <c r="N365" s="605">
        <v>14</v>
      </c>
      <c r="O365" s="605" t="s">
        <v>1</v>
      </c>
    </row>
    <row r="366" spans="1:15">
      <c r="A366" s="738"/>
      <c r="B366" s="669"/>
      <c r="C366" s="605"/>
      <c r="D366" s="605"/>
      <c r="E366" s="605"/>
      <c r="F366" s="605"/>
      <c r="G366" s="605"/>
      <c r="H366" s="605"/>
      <c r="I366" s="605"/>
      <c r="J366" s="605"/>
      <c r="K366" s="605"/>
      <c r="L366" s="605"/>
      <c r="M366" s="605"/>
      <c r="N366" s="605"/>
      <c r="O366" s="605"/>
    </row>
    <row r="367" spans="1:15">
      <c r="A367" s="738" t="s">
        <v>185</v>
      </c>
      <c r="B367" s="669">
        <v>2015</v>
      </c>
      <c r="C367" s="605">
        <v>27</v>
      </c>
      <c r="D367" s="605">
        <v>27</v>
      </c>
      <c r="E367" s="605">
        <v>14</v>
      </c>
      <c r="F367" s="605">
        <v>13</v>
      </c>
      <c r="G367" s="605" t="s">
        <v>1</v>
      </c>
      <c r="H367" s="605">
        <v>-10</v>
      </c>
      <c r="I367" s="605">
        <v>37</v>
      </c>
      <c r="J367" s="605">
        <v>22</v>
      </c>
      <c r="K367" s="605">
        <v>15</v>
      </c>
      <c r="L367" s="605" t="s">
        <v>1</v>
      </c>
      <c r="M367" s="605" t="s">
        <v>1</v>
      </c>
      <c r="N367" s="605">
        <v>16</v>
      </c>
      <c r="O367" s="605" t="s">
        <v>1</v>
      </c>
    </row>
    <row r="368" spans="1:15">
      <c r="A368" s="738"/>
      <c r="B368" s="669">
        <v>2016</v>
      </c>
      <c r="C368" s="605">
        <v>27</v>
      </c>
      <c r="D368" s="605">
        <v>27</v>
      </c>
      <c r="E368" s="605">
        <v>14</v>
      </c>
      <c r="F368" s="605">
        <v>13</v>
      </c>
      <c r="G368" s="605" t="s">
        <v>1</v>
      </c>
      <c r="H368" s="605">
        <v>-37</v>
      </c>
      <c r="I368" s="605">
        <v>64</v>
      </c>
      <c r="J368" s="605">
        <v>27</v>
      </c>
      <c r="K368" s="605">
        <v>37</v>
      </c>
      <c r="L368" s="605" t="s">
        <v>1</v>
      </c>
      <c r="M368" s="605" t="s">
        <v>1</v>
      </c>
      <c r="N368" s="605">
        <v>11</v>
      </c>
      <c r="O368" s="605" t="s">
        <v>1</v>
      </c>
    </row>
    <row r="369" spans="1:15">
      <c r="A369" s="738"/>
      <c r="B369" s="669">
        <v>2017</v>
      </c>
      <c r="C369" s="605">
        <v>23</v>
      </c>
      <c r="D369" s="605">
        <v>23</v>
      </c>
      <c r="E369" s="605">
        <v>12</v>
      </c>
      <c r="F369" s="605">
        <v>11</v>
      </c>
      <c r="G369" s="605" t="s">
        <v>906</v>
      </c>
      <c r="H369" s="605">
        <v>-30</v>
      </c>
      <c r="I369" s="605">
        <v>53</v>
      </c>
      <c r="J369" s="605">
        <v>16</v>
      </c>
      <c r="K369" s="605">
        <v>37</v>
      </c>
      <c r="L369" s="605" t="s">
        <v>906</v>
      </c>
      <c r="M369" s="605" t="s">
        <v>906</v>
      </c>
      <c r="N369" s="605">
        <v>12</v>
      </c>
      <c r="O369" s="605" t="s">
        <v>906</v>
      </c>
    </row>
    <row r="370" spans="1:15">
      <c r="A370" s="738"/>
      <c r="B370" s="669">
        <v>2018</v>
      </c>
      <c r="C370" s="605">
        <v>21</v>
      </c>
      <c r="D370" s="605">
        <v>21</v>
      </c>
      <c r="E370" s="605">
        <v>10</v>
      </c>
      <c r="F370" s="605">
        <v>11</v>
      </c>
      <c r="G370" s="605" t="s">
        <v>1</v>
      </c>
      <c r="H370" s="605">
        <v>-32</v>
      </c>
      <c r="I370" s="605">
        <v>53</v>
      </c>
      <c r="J370" s="605">
        <v>23</v>
      </c>
      <c r="K370" s="605">
        <v>30</v>
      </c>
      <c r="L370" s="605" t="s">
        <v>1</v>
      </c>
      <c r="M370" s="605" t="s">
        <v>1</v>
      </c>
      <c r="N370" s="605">
        <v>13</v>
      </c>
      <c r="O370" s="605">
        <v>1</v>
      </c>
    </row>
    <row r="371" spans="1:15">
      <c r="A371" s="738"/>
      <c r="B371" s="669">
        <v>2019</v>
      </c>
      <c r="C371" s="605">
        <v>20</v>
      </c>
      <c r="D371" s="605">
        <v>20</v>
      </c>
      <c r="E371" s="605">
        <v>10</v>
      </c>
      <c r="F371" s="605">
        <v>10</v>
      </c>
      <c r="G371" s="605" t="s">
        <v>1</v>
      </c>
      <c r="H371" s="605">
        <v>-31</v>
      </c>
      <c r="I371" s="605">
        <v>51</v>
      </c>
      <c r="J371" s="605">
        <v>25</v>
      </c>
      <c r="K371" s="605">
        <v>26</v>
      </c>
      <c r="L371" s="605" t="s">
        <v>1</v>
      </c>
      <c r="M371" s="605" t="s">
        <v>1</v>
      </c>
      <c r="N371" s="605">
        <v>10</v>
      </c>
      <c r="O371" s="605">
        <v>1</v>
      </c>
    </row>
    <row r="372" spans="1:15">
      <c r="A372" s="738"/>
      <c r="B372" s="669"/>
      <c r="C372" s="605"/>
      <c r="D372" s="605"/>
      <c r="E372" s="605"/>
      <c r="F372" s="605"/>
      <c r="G372" s="605"/>
      <c r="H372" s="605"/>
      <c r="I372" s="605"/>
      <c r="J372" s="605"/>
      <c r="K372" s="605"/>
      <c r="L372" s="605"/>
      <c r="M372" s="605"/>
      <c r="N372" s="605"/>
      <c r="O372" s="605"/>
    </row>
    <row r="373" spans="1:15">
      <c r="A373" s="738" t="s">
        <v>186</v>
      </c>
      <c r="B373" s="669">
        <v>2015</v>
      </c>
      <c r="C373" s="605">
        <v>138</v>
      </c>
      <c r="D373" s="605">
        <v>137</v>
      </c>
      <c r="E373" s="605">
        <v>72</v>
      </c>
      <c r="F373" s="605">
        <v>65</v>
      </c>
      <c r="G373" s="605">
        <v>1</v>
      </c>
      <c r="H373" s="605">
        <v>-32</v>
      </c>
      <c r="I373" s="605">
        <v>169</v>
      </c>
      <c r="J373" s="605">
        <v>83</v>
      </c>
      <c r="K373" s="605">
        <v>86</v>
      </c>
      <c r="L373" s="605" t="s">
        <v>1</v>
      </c>
      <c r="M373" s="605" t="s">
        <v>1</v>
      </c>
      <c r="N373" s="605">
        <v>90</v>
      </c>
      <c r="O373" s="605">
        <v>8</v>
      </c>
    </row>
    <row r="374" spans="1:15">
      <c r="A374" s="738"/>
      <c r="B374" s="669">
        <v>2016</v>
      </c>
      <c r="C374" s="605">
        <v>141</v>
      </c>
      <c r="D374" s="605">
        <v>139</v>
      </c>
      <c r="E374" s="605">
        <v>72</v>
      </c>
      <c r="F374" s="605">
        <v>67</v>
      </c>
      <c r="G374" s="605">
        <v>2</v>
      </c>
      <c r="H374" s="605">
        <v>-28</v>
      </c>
      <c r="I374" s="605">
        <v>167</v>
      </c>
      <c r="J374" s="605">
        <v>93</v>
      </c>
      <c r="K374" s="605">
        <v>74</v>
      </c>
      <c r="L374" s="605" t="s">
        <v>1</v>
      </c>
      <c r="M374" s="605" t="s">
        <v>1</v>
      </c>
      <c r="N374" s="605">
        <v>101</v>
      </c>
      <c r="O374" s="605">
        <v>6</v>
      </c>
    </row>
    <row r="375" spans="1:15">
      <c r="A375" s="738"/>
      <c r="B375" s="669">
        <v>2017</v>
      </c>
      <c r="C375" s="605">
        <v>142</v>
      </c>
      <c r="D375" s="605">
        <v>142</v>
      </c>
      <c r="E375" s="605">
        <v>65</v>
      </c>
      <c r="F375" s="605">
        <v>77</v>
      </c>
      <c r="G375" s="605" t="s">
        <v>906</v>
      </c>
      <c r="H375" s="605">
        <v>-9</v>
      </c>
      <c r="I375" s="605">
        <v>151</v>
      </c>
      <c r="J375" s="605">
        <v>78</v>
      </c>
      <c r="K375" s="605">
        <v>73</v>
      </c>
      <c r="L375" s="605" t="s">
        <v>906</v>
      </c>
      <c r="M375" s="605" t="s">
        <v>906</v>
      </c>
      <c r="N375" s="605">
        <v>94</v>
      </c>
      <c r="O375" s="605">
        <v>7</v>
      </c>
    </row>
    <row r="376" spans="1:15">
      <c r="A376" s="738"/>
      <c r="B376" s="669">
        <v>2018</v>
      </c>
      <c r="C376" s="605">
        <v>150</v>
      </c>
      <c r="D376" s="605">
        <v>150</v>
      </c>
      <c r="E376" s="605">
        <v>77</v>
      </c>
      <c r="F376" s="605">
        <v>73</v>
      </c>
      <c r="G376" s="605" t="s">
        <v>1</v>
      </c>
      <c r="H376" s="605">
        <v>-10</v>
      </c>
      <c r="I376" s="605">
        <v>160</v>
      </c>
      <c r="J376" s="605">
        <v>79</v>
      </c>
      <c r="K376" s="605">
        <v>81</v>
      </c>
      <c r="L376" s="605" t="s">
        <v>1</v>
      </c>
      <c r="M376" s="605" t="s">
        <v>1</v>
      </c>
      <c r="N376" s="605">
        <v>102</v>
      </c>
      <c r="O376" s="605">
        <v>10</v>
      </c>
    </row>
    <row r="377" spans="1:15">
      <c r="A377" s="738"/>
      <c r="B377" s="669">
        <v>2019</v>
      </c>
      <c r="C377" s="605">
        <v>164</v>
      </c>
      <c r="D377" s="605">
        <v>163</v>
      </c>
      <c r="E377" s="605">
        <v>86</v>
      </c>
      <c r="F377" s="605">
        <v>77</v>
      </c>
      <c r="G377" s="605">
        <v>1</v>
      </c>
      <c r="H377" s="605">
        <v>-17</v>
      </c>
      <c r="I377" s="605">
        <v>180</v>
      </c>
      <c r="J377" s="605">
        <v>90</v>
      </c>
      <c r="K377" s="605">
        <v>90</v>
      </c>
      <c r="L377" s="605" t="s">
        <v>1</v>
      </c>
      <c r="M377" s="605" t="s">
        <v>1</v>
      </c>
      <c r="N377" s="605">
        <v>90</v>
      </c>
      <c r="O377" s="605">
        <v>3</v>
      </c>
    </row>
    <row r="378" spans="1:15">
      <c r="A378" s="738"/>
      <c r="B378" s="669"/>
      <c r="C378" s="605"/>
      <c r="D378" s="605"/>
      <c r="E378" s="605"/>
      <c r="F378" s="605"/>
      <c r="G378" s="605"/>
      <c r="H378" s="605"/>
      <c r="I378" s="605"/>
      <c r="J378" s="605"/>
      <c r="K378" s="605"/>
      <c r="L378" s="605"/>
      <c r="M378" s="605"/>
      <c r="N378" s="605"/>
      <c r="O378" s="605"/>
    </row>
    <row r="379" spans="1:15">
      <c r="A379" s="738" t="s">
        <v>187</v>
      </c>
      <c r="B379" s="669">
        <v>2015</v>
      </c>
      <c r="C379" s="605">
        <v>45</v>
      </c>
      <c r="D379" s="605">
        <v>45</v>
      </c>
      <c r="E379" s="605">
        <v>22</v>
      </c>
      <c r="F379" s="605">
        <v>23</v>
      </c>
      <c r="G379" s="605" t="s">
        <v>1</v>
      </c>
      <c r="H379" s="605">
        <v>-156</v>
      </c>
      <c r="I379" s="605">
        <v>201</v>
      </c>
      <c r="J379" s="605">
        <v>100</v>
      </c>
      <c r="K379" s="605">
        <v>101</v>
      </c>
      <c r="L379" s="605" t="s">
        <v>1</v>
      </c>
      <c r="M379" s="605" t="s">
        <v>1</v>
      </c>
      <c r="N379" s="605">
        <v>66</v>
      </c>
      <c r="O379" s="605">
        <v>14</v>
      </c>
    </row>
    <row r="380" spans="1:15">
      <c r="A380" s="738"/>
      <c r="B380" s="669">
        <v>2016</v>
      </c>
      <c r="C380" s="605">
        <v>62</v>
      </c>
      <c r="D380" s="605">
        <v>62</v>
      </c>
      <c r="E380" s="605">
        <v>28</v>
      </c>
      <c r="F380" s="605">
        <v>34</v>
      </c>
      <c r="G380" s="605" t="s">
        <v>1</v>
      </c>
      <c r="H380" s="605">
        <v>-139</v>
      </c>
      <c r="I380" s="605">
        <v>201</v>
      </c>
      <c r="J380" s="605">
        <v>99</v>
      </c>
      <c r="K380" s="605">
        <v>102</v>
      </c>
      <c r="L380" s="605">
        <v>2</v>
      </c>
      <c r="M380" s="605">
        <v>1</v>
      </c>
      <c r="N380" s="605">
        <v>89</v>
      </c>
      <c r="O380" s="605">
        <v>16</v>
      </c>
    </row>
    <row r="381" spans="1:15">
      <c r="A381" s="738"/>
      <c r="B381" s="669">
        <v>2017</v>
      </c>
      <c r="C381" s="605">
        <v>68</v>
      </c>
      <c r="D381" s="605">
        <v>68</v>
      </c>
      <c r="E381" s="605">
        <v>42</v>
      </c>
      <c r="F381" s="605">
        <v>26</v>
      </c>
      <c r="G381" s="605" t="s">
        <v>906</v>
      </c>
      <c r="H381" s="605">
        <v>-146</v>
      </c>
      <c r="I381" s="605">
        <v>214</v>
      </c>
      <c r="J381" s="605">
        <v>102</v>
      </c>
      <c r="K381" s="605">
        <v>112</v>
      </c>
      <c r="L381" s="605" t="s">
        <v>906</v>
      </c>
      <c r="M381" s="605" t="s">
        <v>906</v>
      </c>
      <c r="N381" s="605">
        <v>71</v>
      </c>
      <c r="O381" s="605">
        <v>15</v>
      </c>
    </row>
    <row r="382" spans="1:15">
      <c r="A382" s="738"/>
      <c r="B382" s="669">
        <v>2018</v>
      </c>
      <c r="C382" s="605">
        <v>61</v>
      </c>
      <c r="D382" s="605">
        <v>61</v>
      </c>
      <c r="E382" s="605">
        <v>27</v>
      </c>
      <c r="F382" s="605">
        <v>34</v>
      </c>
      <c r="G382" s="605" t="s">
        <v>1</v>
      </c>
      <c r="H382" s="605">
        <v>-147</v>
      </c>
      <c r="I382" s="605">
        <v>208</v>
      </c>
      <c r="J382" s="605">
        <v>104</v>
      </c>
      <c r="K382" s="605">
        <v>104</v>
      </c>
      <c r="L382" s="605" t="s">
        <v>1</v>
      </c>
      <c r="M382" s="605" t="s">
        <v>1</v>
      </c>
      <c r="N382" s="605">
        <v>66</v>
      </c>
      <c r="O382" s="605">
        <v>7</v>
      </c>
    </row>
    <row r="383" spans="1:15">
      <c r="A383" s="738"/>
      <c r="B383" s="669">
        <v>2019</v>
      </c>
      <c r="C383" s="605">
        <v>48</v>
      </c>
      <c r="D383" s="605">
        <v>48</v>
      </c>
      <c r="E383" s="605">
        <v>27</v>
      </c>
      <c r="F383" s="605">
        <v>21</v>
      </c>
      <c r="G383" s="605" t="s">
        <v>1</v>
      </c>
      <c r="H383" s="605">
        <v>-178</v>
      </c>
      <c r="I383" s="605">
        <v>226</v>
      </c>
      <c r="J383" s="605">
        <v>117</v>
      </c>
      <c r="K383" s="605">
        <v>109</v>
      </c>
      <c r="L383" s="605" t="s">
        <v>1</v>
      </c>
      <c r="M383" s="605" t="s">
        <v>1</v>
      </c>
      <c r="N383" s="605">
        <v>66</v>
      </c>
      <c r="O383" s="605">
        <v>18</v>
      </c>
    </row>
    <row r="384" spans="1:15">
      <c r="A384" s="738"/>
      <c r="B384" s="669"/>
      <c r="C384" s="605"/>
      <c r="D384" s="605"/>
      <c r="E384" s="605"/>
      <c r="F384" s="605"/>
      <c r="G384" s="605"/>
      <c r="H384" s="605"/>
      <c r="I384" s="605"/>
      <c r="J384" s="605"/>
      <c r="K384" s="605"/>
      <c r="L384" s="605"/>
      <c r="M384" s="605"/>
      <c r="N384" s="605"/>
      <c r="O384" s="605"/>
    </row>
    <row r="385" spans="1:15">
      <c r="A385" s="738" t="s">
        <v>188</v>
      </c>
      <c r="B385" s="669">
        <v>2015</v>
      </c>
      <c r="C385" s="605">
        <v>49</v>
      </c>
      <c r="D385" s="605">
        <v>49</v>
      </c>
      <c r="E385" s="605">
        <v>27</v>
      </c>
      <c r="F385" s="605">
        <v>22</v>
      </c>
      <c r="G385" s="605" t="s">
        <v>1</v>
      </c>
      <c r="H385" s="605">
        <v>-33</v>
      </c>
      <c r="I385" s="605">
        <v>82</v>
      </c>
      <c r="J385" s="605">
        <v>45</v>
      </c>
      <c r="K385" s="605">
        <v>37</v>
      </c>
      <c r="L385" s="605" t="s">
        <v>1</v>
      </c>
      <c r="M385" s="605" t="s">
        <v>1</v>
      </c>
      <c r="N385" s="605">
        <v>31</v>
      </c>
      <c r="O385" s="605">
        <v>3</v>
      </c>
    </row>
    <row r="386" spans="1:15">
      <c r="A386" s="738"/>
      <c r="B386" s="669">
        <v>2016</v>
      </c>
      <c r="C386" s="605">
        <v>33</v>
      </c>
      <c r="D386" s="605">
        <v>33</v>
      </c>
      <c r="E386" s="605">
        <v>10</v>
      </c>
      <c r="F386" s="605">
        <v>23</v>
      </c>
      <c r="G386" s="605" t="s">
        <v>1</v>
      </c>
      <c r="H386" s="605">
        <v>-46</v>
      </c>
      <c r="I386" s="605">
        <v>79</v>
      </c>
      <c r="J386" s="605">
        <v>47</v>
      </c>
      <c r="K386" s="605">
        <v>32</v>
      </c>
      <c r="L386" s="605" t="s">
        <v>1</v>
      </c>
      <c r="M386" s="605" t="s">
        <v>1</v>
      </c>
      <c r="N386" s="605">
        <v>17</v>
      </c>
      <c r="O386" s="605">
        <v>3</v>
      </c>
    </row>
    <row r="387" spans="1:15">
      <c r="A387" s="738"/>
      <c r="B387" s="669">
        <v>2017</v>
      </c>
      <c r="C387" s="605">
        <v>34</v>
      </c>
      <c r="D387" s="605">
        <v>34</v>
      </c>
      <c r="E387" s="605">
        <v>22</v>
      </c>
      <c r="F387" s="605">
        <v>12</v>
      </c>
      <c r="G387" s="605" t="s">
        <v>906</v>
      </c>
      <c r="H387" s="605">
        <v>-50</v>
      </c>
      <c r="I387" s="605">
        <v>84</v>
      </c>
      <c r="J387" s="605">
        <v>39</v>
      </c>
      <c r="K387" s="605">
        <v>45</v>
      </c>
      <c r="L387" s="605" t="s">
        <v>906</v>
      </c>
      <c r="M387" s="605" t="s">
        <v>906</v>
      </c>
      <c r="N387" s="605">
        <v>20</v>
      </c>
      <c r="O387" s="605">
        <v>6</v>
      </c>
    </row>
    <row r="388" spans="1:15">
      <c r="A388" s="738"/>
      <c r="B388" s="669">
        <v>2018</v>
      </c>
      <c r="C388" s="605">
        <v>35</v>
      </c>
      <c r="D388" s="605">
        <v>35</v>
      </c>
      <c r="E388" s="605">
        <v>23</v>
      </c>
      <c r="F388" s="605">
        <v>12</v>
      </c>
      <c r="G388" s="605" t="s">
        <v>1</v>
      </c>
      <c r="H388" s="605">
        <v>-55</v>
      </c>
      <c r="I388" s="605">
        <v>90</v>
      </c>
      <c r="J388" s="605">
        <v>45</v>
      </c>
      <c r="K388" s="605">
        <v>45</v>
      </c>
      <c r="L388" s="605" t="s">
        <v>1</v>
      </c>
      <c r="M388" s="605" t="s">
        <v>1</v>
      </c>
      <c r="N388" s="605">
        <v>26</v>
      </c>
      <c r="O388" s="605">
        <v>4</v>
      </c>
    </row>
    <row r="389" spans="1:15">
      <c r="A389" s="738"/>
      <c r="B389" s="669">
        <v>2019</v>
      </c>
      <c r="C389" s="605">
        <v>28</v>
      </c>
      <c r="D389" s="605">
        <v>28</v>
      </c>
      <c r="E389" s="605">
        <v>11</v>
      </c>
      <c r="F389" s="605">
        <v>17</v>
      </c>
      <c r="G389" s="605" t="s">
        <v>1</v>
      </c>
      <c r="H389" s="605">
        <v>-67</v>
      </c>
      <c r="I389" s="605">
        <v>95</v>
      </c>
      <c r="J389" s="605">
        <v>52</v>
      </c>
      <c r="K389" s="605">
        <v>43</v>
      </c>
      <c r="L389" s="605" t="s">
        <v>1</v>
      </c>
      <c r="M389" s="605" t="s">
        <v>1</v>
      </c>
      <c r="N389" s="605">
        <v>26</v>
      </c>
      <c r="O389" s="605">
        <v>5</v>
      </c>
    </row>
    <row r="390" spans="1:15">
      <c r="A390" s="738"/>
      <c r="B390" s="669"/>
      <c r="C390" s="605"/>
      <c r="D390" s="605"/>
      <c r="E390" s="605"/>
      <c r="F390" s="605"/>
      <c r="G390" s="605"/>
      <c r="H390" s="605"/>
      <c r="I390" s="605"/>
      <c r="J390" s="605"/>
      <c r="K390" s="605"/>
      <c r="L390" s="605"/>
      <c r="M390" s="605"/>
      <c r="N390" s="605"/>
      <c r="O390" s="605"/>
    </row>
    <row r="391" spans="1:15">
      <c r="A391" s="738" t="s">
        <v>189</v>
      </c>
      <c r="B391" s="669">
        <v>2015</v>
      </c>
      <c r="C391" s="605">
        <v>57</v>
      </c>
      <c r="D391" s="605">
        <v>57</v>
      </c>
      <c r="E391" s="605">
        <v>33</v>
      </c>
      <c r="F391" s="605">
        <v>24</v>
      </c>
      <c r="G391" s="605" t="s">
        <v>1</v>
      </c>
      <c r="H391" s="605">
        <v>-98</v>
      </c>
      <c r="I391" s="605">
        <v>155</v>
      </c>
      <c r="J391" s="605">
        <v>81</v>
      </c>
      <c r="K391" s="605">
        <v>74</v>
      </c>
      <c r="L391" s="605" t="s">
        <v>1</v>
      </c>
      <c r="M391" s="605" t="s">
        <v>1</v>
      </c>
      <c r="N391" s="605">
        <v>40</v>
      </c>
      <c r="O391" s="605">
        <v>2</v>
      </c>
    </row>
    <row r="392" spans="1:15">
      <c r="A392" s="43"/>
      <c r="B392" s="669">
        <v>2016</v>
      </c>
      <c r="C392" s="605">
        <v>79</v>
      </c>
      <c r="D392" s="605">
        <v>79</v>
      </c>
      <c r="E392" s="605">
        <v>49</v>
      </c>
      <c r="F392" s="605">
        <v>30</v>
      </c>
      <c r="G392" s="605" t="s">
        <v>1</v>
      </c>
      <c r="H392" s="605">
        <v>-60</v>
      </c>
      <c r="I392" s="605">
        <v>139</v>
      </c>
      <c r="J392" s="605">
        <v>77</v>
      </c>
      <c r="K392" s="605">
        <v>62</v>
      </c>
      <c r="L392" s="605" t="s">
        <v>1</v>
      </c>
      <c r="M392" s="605" t="s">
        <v>1</v>
      </c>
      <c r="N392" s="605">
        <v>44</v>
      </c>
      <c r="O392" s="605">
        <v>8</v>
      </c>
    </row>
    <row r="393" spans="1:15">
      <c r="A393" s="43"/>
      <c r="B393" s="669">
        <v>2017</v>
      </c>
      <c r="C393" s="605">
        <v>64</v>
      </c>
      <c r="D393" s="605">
        <v>64</v>
      </c>
      <c r="E393" s="605">
        <v>32</v>
      </c>
      <c r="F393" s="605">
        <v>32</v>
      </c>
      <c r="G393" s="605" t="s">
        <v>906</v>
      </c>
      <c r="H393" s="605">
        <v>-143</v>
      </c>
      <c r="I393" s="605">
        <v>207</v>
      </c>
      <c r="J393" s="605">
        <v>99</v>
      </c>
      <c r="K393" s="605">
        <v>108</v>
      </c>
      <c r="L393" s="605" t="s">
        <v>906</v>
      </c>
      <c r="M393" s="605" t="s">
        <v>906</v>
      </c>
      <c r="N393" s="605">
        <v>37</v>
      </c>
      <c r="O393" s="605">
        <v>13</v>
      </c>
    </row>
    <row r="394" spans="1:15">
      <c r="A394" s="29"/>
      <c r="B394" s="669">
        <v>2018</v>
      </c>
      <c r="C394" s="671">
        <v>86</v>
      </c>
      <c r="D394" s="672">
        <v>85</v>
      </c>
      <c r="E394" s="672">
        <v>45</v>
      </c>
      <c r="F394" s="672">
        <v>40</v>
      </c>
      <c r="G394" s="672">
        <v>1</v>
      </c>
      <c r="H394" s="672">
        <v>-47</v>
      </c>
      <c r="I394" s="672">
        <v>132</v>
      </c>
      <c r="J394" s="672">
        <v>63</v>
      </c>
      <c r="K394" s="672">
        <v>69</v>
      </c>
      <c r="L394" s="672" t="s">
        <v>1</v>
      </c>
      <c r="M394" s="672" t="s">
        <v>1</v>
      </c>
      <c r="N394" s="672">
        <v>57</v>
      </c>
      <c r="O394" s="672">
        <v>3</v>
      </c>
    </row>
    <row r="395" spans="1:15">
      <c r="A395" s="247"/>
      <c r="B395" s="707">
        <v>2019</v>
      </c>
      <c r="C395" s="701">
        <v>72</v>
      </c>
      <c r="D395" s="701">
        <v>72</v>
      </c>
      <c r="E395" s="701">
        <v>42</v>
      </c>
      <c r="F395" s="701">
        <v>30</v>
      </c>
      <c r="G395" s="701" t="s">
        <v>1</v>
      </c>
      <c r="H395" s="701">
        <v>-82</v>
      </c>
      <c r="I395" s="701">
        <v>154</v>
      </c>
      <c r="J395" s="701">
        <v>75</v>
      </c>
      <c r="K395" s="701">
        <v>79</v>
      </c>
      <c r="L395" s="701" t="s">
        <v>1</v>
      </c>
      <c r="M395" s="701" t="s">
        <v>1</v>
      </c>
      <c r="N395" s="701">
        <v>57</v>
      </c>
      <c r="O395" s="701">
        <v>2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  <hyperlink ref="N3:O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Normal="100" workbookViewId="0">
      <pane ySplit="4" topLeftCell="A5" activePane="bottomLeft" state="frozen"/>
      <selection activeCell="D16" sqref="D16"/>
      <selection pane="bottomLeft" activeCell="B6" sqref="B6"/>
    </sheetView>
  </sheetViews>
  <sheetFormatPr defaultRowHeight="15"/>
  <cols>
    <col min="1" max="1" width="22" style="4" customWidth="1"/>
    <col min="2" max="2" width="19.140625" style="4" customWidth="1"/>
    <col min="3" max="3" width="10.85546875" style="4" customWidth="1"/>
    <col min="4" max="4" width="17.42578125" style="4" customWidth="1"/>
    <col min="5" max="5" width="16.28515625" style="4" customWidth="1"/>
    <col min="6" max="6" width="13.140625" style="4" customWidth="1"/>
    <col min="7" max="16384" width="9.140625" style="4"/>
  </cols>
  <sheetData>
    <row r="2" spans="1:6">
      <c r="A2" s="740" t="s">
        <v>921</v>
      </c>
      <c r="B2" s="740"/>
      <c r="C2" s="740"/>
      <c r="D2" s="740"/>
      <c r="E2" s="740"/>
      <c r="F2" s="740"/>
    </row>
    <row r="3" spans="1:6" ht="15.75" thickBot="1">
      <c r="B3" s="368"/>
      <c r="C3" s="368"/>
      <c r="D3" s="368"/>
      <c r="E3" s="368"/>
      <c r="F3" s="539" t="s">
        <v>121</v>
      </c>
    </row>
    <row r="4" spans="1:6" ht="46.5" customHeight="1" thickBot="1">
      <c r="A4" s="237" t="s">
        <v>122</v>
      </c>
      <c r="B4" s="238" t="s">
        <v>123</v>
      </c>
      <c r="C4" s="238" t="s">
        <v>124</v>
      </c>
      <c r="D4" s="238" t="s">
        <v>883</v>
      </c>
      <c r="E4" s="648" t="s">
        <v>915</v>
      </c>
      <c r="F4" s="239" t="s">
        <v>125</v>
      </c>
    </row>
    <row r="5" spans="1:6">
      <c r="A5" s="6" t="s">
        <v>126</v>
      </c>
      <c r="B5" s="119" t="s">
        <v>991</v>
      </c>
      <c r="C5" s="119">
        <v>272366</v>
      </c>
      <c r="D5" s="119">
        <v>87037</v>
      </c>
      <c r="E5" s="119">
        <v>906</v>
      </c>
      <c r="F5" s="119">
        <v>577031</v>
      </c>
    </row>
    <row r="6" spans="1:6">
      <c r="A6" s="5" t="s">
        <v>127</v>
      </c>
      <c r="B6" s="119">
        <v>184843</v>
      </c>
      <c r="C6" s="119">
        <v>71584</v>
      </c>
      <c r="D6" s="119">
        <v>7367</v>
      </c>
      <c r="E6" s="119">
        <v>1024</v>
      </c>
      <c r="F6" s="649">
        <v>43849</v>
      </c>
    </row>
    <row r="7" spans="1:6">
      <c r="A7" s="6" t="s">
        <v>128</v>
      </c>
      <c r="B7" s="119">
        <v>1890</v>
      </c>
      <c r="C7" s="119">
        <v>302</v>
      </c>
      <c r="D7" s="119">
        <v>374</v>
      </c>
      <c r="E7" s="119">
        <v>794</v>
      </c>
      <c r="F7" s="649">
        <v>2282</v>
      </c>
    </row>
    <row r="8" spans="1:6">
      <c r="A8" s="5" t="s">
        <v>129</v>
      </c>
      <c r="B8" s="119">
        <v>103937</v>
      </c>
      <c r="C8" s="119">
        <v>22796</v>
      </c>
      <c r="D8" s="119">
        <v>9516</v>
      </c>
      <c r="E8" s="119">
        <v>847</v>
      </c>
      <c r="F8" s="649">
        <v>50253</v>
      </c>
    </row>
    <row r="9" spans="1:6">
      <c r="A9" s="6" t="s">
        <v>130</v>
      </c>
      <c r="B9" s="119">
        <v>10135</v>
      </c>
      <c r="C9" s="119">
        <v>1914</v>
      </c>
      <c r="D9" s="119">
        <v>1440</v>
      </c>
      <c r="E9" s="119">
        <v>735</v>
      </c>
      <c r="F9" s="649">
        <v>2855</v>
      </c>
    </row>
    <row r="10" spans="1:6">
      <c r="A10" s="6" t="s">
        <v>131</v>
      </c>
      <c r="B10" s="119">
        <v>18088</v>
      </c>
      <c r="C10" s="119">
        <v>2054</v>
      </c>
      <c r="D10" s="119">
        <v>2012</v>
      </c>
      <c r="E10" s="119">
        <v>819</v>
      </c>
      <c r="F10" s="649">
        <v>8373</v>
      </c>
    </row>
    <row r="11" spans="1:6">
      <c r="A11" s="6" t="s">
        <v>132</v>
      </c>
      <c r="B11" s="119">
        <v>15146</v>
      </c>
      <c r="C11" s="119">
        <v>2954</v>
      </c>
      <c r="D11" s="119">
        <v>1031</v>
      </c>
      <c r="E11" s="119">
        <v>911</v>
      </c>
      <c r="F11" s="649">
        <v>9870</v>
      </c>
    </row>
    <row r="12" spans="1:6">
      <c r="A12" s="6" t="s">
        <v>133</v>
      </c>
      <c r="B12" s="119">
        <v>9300</v>
      </c>
      <c r="C12" s="119">
        <v>2175</v>
      </c>
      <c r="D12" s="119">
        <v>940</v>
      </c>
      <c r="E12" s="119">
        <v>888</v>
      </c>
      <c r="F12" s="649">
        <v>3139</v>
      </c>
    </row>
    <row r="13" spans="1:6">
      <c r="A13" s="6" t="s">
        <v>134</v>
      </c>
      <c r="B13" s="119">
        <v>10168</v>
      </c>
      <c r="C13" s="119">
        <v>1357</v>
      </c>
      <c r="D13" s="119">
        <v>662</v>
      </c>
      <c r="E13" s="119">
        <v>840</v>
      </c>
      <c r="F13" s="649">
        <v>3339</v>
      </c>
    </row>
    <row r="14" spans="1:6">
      <c r="A14" s="6" t="s">
        <v>135</v>
      </c>
      <c r="B14" s="119">
        <v>4293</v>
      </c>
      <c r="C14" s="119">
        <v>238</v>
      </c>
      <c r="D14" s="119" t="s">
        <v>918</v>
      </c>
      <c r="E14" s="119">
        <v>696</v>
      </c>
      <c r="F14" s="649">
        <v>3826</v>
      </c>
    </row>
    <row r="15" spans="1:6">
      <c r="A15" s="6" t="s">
        <v>136</v>
      </c>
      <c r="B15" s="119">
        <v>8388</v>
      </c>
      <c r="C15" s="119">
        <v>3310</v>
      </c>
      <c r="D15" s="119">
        <v>761</v>
      </c>
      <c r="E15" s="119">
        <v>1135</v>
      </c>
      <c r="F15" s="649">
        <v>5575</v>
      </c>
    </row>
    <row r="16" spans="1:6">
      <c r="A16" s="234" t="s">
        <v>940</v>
      </c>
      <c r="B16" s="119">
        <v>47491</v>
      </c>
      <c r="C16" s="119">
        <v>10682</v>
      </c>
      <c r="D16" s="119">
        <v>4115</v>
      </c>
      <c r="E16" s="119">
        <v>852</v>
      </c>
      <c r="F16" s="649">
        <v>31250</v>
      </c>
    </row>
    <row r="17" spans="1:6">
      <c r="A17" s="6" t="s">
        <v>137</v>
      </c>
      <c r="B17" s="119">
        <v>25150</v>
      </c>
      <c r="C17" s="119">
        <v>7094</v>
      </c>
      <c r="D17" s="119">
        <v>865</v>
      </c>
      <c r="E17" s="119">
        <v>781</v>
      </c>
      <c r="F17" s="649">
        <v>31242</v>
      </c>
    </row>
    <row r="18" spans="1:6">
      <c r="A18" s="5" t="s">
        <v>138</v>
      </c>
      <c r="B18" s="119">
        <v>59802</v>
      </c>
      <c r="C18" s="119">
        <v>12697</v>
      </c>
      <c r="D18" s="119">
        <v>4331</v>
      </c>
      <c r="E18" s="119">
        <v>902</v>
      </c>
      <c r="F18" s="649">
        <v>24900</v>
      </c>
    </row>
    <row r="19" spans="1:6">
      <c r="A19" s="6" t="s">
        <v>139</v>
      </c>
      <c r="B19" s="119">
        <v>3338</v>
      </c>
      <c r="C19" s="119">
        <v>494</v>
      </c>
      <c r="D19" s="119" t="s">
        <v>918</v>
      </c>
      <c r="E19" s="119">
        <v>606</v>
      </c>
      <c r="F19" s="649">
        <v>2674</v>
      </c>
    </row>
    <row r="20" spans="1:6">
      <c r="A20" s="234" t="s">
        <v>140</v>
      </c>
      <c r="B20" s="119">
        <v>53281</v>
      </c>
      <c r="C20" s="119">
        <v>9628</v>
      </c>
      <c r="D20" s="119">
        <v>3865</v>
      </c>
      <c r="E20" s="119">
        <v>898</v>
      </c>
      <c r="F20" s="649">
        <v>14477</v>
      </c>
    </row>
    <row r="21" spans="1:6">
      <c r="A21" s="6" t="s">
        <v>141</v>
      </c>
      <c r="B21" s="119">
        <v>69</v>
      </c>
      <c r="C21" s="119">
        <v>144</v>
      </c>
      <c r="D21" s="119">
        <v>3</v>
      </c>
      <c r="E21" s="119">
        <v>977</v>
      </c>
      <c r="F21" s="649">
        <v>8</v>
      </c>
    </row>
    <row r="22" spans="1:6">
      <c r="A22" s="6" t="s">
        <v>142</v>
      </c>
      <c r="B22" s="119">
        <v>242</v>
      </c>
      <c r="C22" s="119">
        <v>9</v>
      </c>
      <c r="D22" s="119" t="s">
        <v>918</v>
      </c>
      <c r="E22" s="119">
        <v>893</v>
      </c>
      <c r="F22" s="649">
        <v>1763</v>
      </c>
    </row>
    <row r="23" spans="1:6">
      <c r="A23" s="5" t="s">
        <v>143</v>
      </c>
      <c r="B23" s="119">
        <v>60135</v>
      </c>
      <c r="C23" s="119">
        <v>16240</v>
      </c>
      <c r="D23" s="119">
        <v>6189</v>
      </c>
      <c r="E23" s="119">
        <v>897</v>
      </c>
      <c r="F23" s="649">
        <v>6947</v>
      </c>
    </row>
    <row r="24" spans="1:6">
      <c r="A24" s="7" t="s">
        <v>144</v>
      </c>
      <c r="B24" s="119">
        <v>14216</v>
      </c>
      <c r="C24" s="119">
        <v>3248</v>
      </c>
      <c r="D24" s="119">
        <v>1339</v>
      </c>
      <c r="E24" s="119">
        <v>872</v>
      </c>
      <c r="F24" s="649">
        <v>453</v>
      </c>
    </row>
    <row r="25" spans="1:6">
      <c r="A25" s="7" t="s">
        <v>145</v>
      </c>
      <c r="B25" s="119">
        <v>1038</v>
      </c>
      <c r="C25" s="119">
        <v>294</v>
      </c>
      <c r="D25" s="119" t="s">
        <v>918</v>
      </c>
      <c r="E25" s="119">
        <v>831</v>
      </c>
      <c r="F25" s="649">
        <v>401</v>
      </c>
    </row>
    <row r="26" spans="1:6">
      <c r="A26" s="7" t="s">
        <v>146</v>
      </c>
      <c r="B26" s="119">
        <v>11772</v>
      </c>
      <c r="C26" s="119">
        <v>4707</v>
      </c>
      <c r="D26" s="119">
        <v>1132</v>
      </c>
      <c r="E26" s="119">
        <v>971</v>
      </c>
      <c r="F26" s="649">
        <v>232</v>
      </c>
    </row>
    <row r="27" spans="1:6">
      <c r="A27" s="7" t="s">
        <v>147</v>
      </c>
      <c r="B27" s="119">
        <v>20066</v>
      </c>
      <c r="C27" s="119">
        <v>4774</v>
      </c>
      <c r="D27" s="119">
        <v>2099</v>
      </c>
      <c r="E27" s="119">
        <v>915</v>
      </c>
      <c r="F27" s="649">
        <v>1654</v>
      </c>
    </row>
    <row r="28" spans="1:6">
      <c r="A28" s="7" t="s">
        <v>148</v>
      </c>
      <c r="B28" s="119">
        <v>11060</v>
      </c>
      <c r="C28" s="119">
        <v>2957</v>
      </c>
      <c r="D28" s="119">
        <v>1469</v>
      </c>
      <c r="E28" s="119">
        <v>796</v>
      </c>
      <c r="F28" s="649">
        <v>3794</v>
      </c>
    </row>
    <row r="29" spans="1:6">
      <c r="A29" s="7" t="s">
        <v>149</v>
      </c>
      <c r="B29" s="119">
        <v>1983</v>
      </c>
      <c r="C29" s="119">
        <v>260</v>
      </c>
      <c r="D29" s="119">
        <v>150</v>
      </c>
      <c r="E29" s="119">
        <v>848</v>
      </c>
      <c r="F29" s="649">
        <v>413</v>
      </c>
    </row>
    <row r="30" spans="1:6">
      <c r="A30" s="6" t="s">
        <v>150</v>
      </c>
      <c r="B30" s="119">
        <v>976</v>
      </c>
      <c r="C30" s="119">
        <v>96</v>
      </c>
      <c r="D30" s="119">
        <v>263</v>
      </c>
      <c r="E30" s="119">
        <v>605</v>
      </c>
      <c r="F30" s="649">
        <v>186</v>
      </c>
    </row>
    <row r="31" spans="1:6">
      <c r="A31" s="6" t="s">
        <v>151</v>
      </c>
      <c r="B31" s="119">
        <v>1738</v>
      </c>
      <c r="C31" s="119">
        <v>440</v>
      </c>
      <c r="D31" s="119">
        <v>236</v>
      </c>
      <c r="E31" s="119">
        <v>817</v>
      </c>
      <c r="F31" s="649">
        <v>2587</v>
      </c>
    </row>
    <row r="32" spans="1:6">
      <c r="A32" s="6" t="s">
        <v>152</v>
      </c>
      <c r="B32" s="119">
        <v>8340</v>
      </c>
      <c r="C32" s="119">
        <v>1138</v>
      </c>
      <c r="D32" s="119">
        <v>1365</v>
      </c>
      <c r="E32" s="119">
        <v>830</v>
      </c>
      <c r="F32" s="649">
        <v>3825</v>
      </c>
    </row>
    <row r="33" spans="1:6">
      <c r="A33" s="6" t="s">
        <v>153</v>
      </c>
      <c r="B33" s="119">
        <v>19220</v>
      </c>
      <c r="C33" s="119">
        <v>4000</v>
      </c>
      <c r="D33" s="119">
        <v>1039</v>
      </c>
      <c r="E33" s="119">
        <v>865</v>
      </c>
      <c r="F33" s="649">
        <v>19695</v>
      </c>
    </row>
    <row r="34" spans="1:6">
      <c r="A34" s="6" t="s">
        <v>154</v>
      </c>
      <c r="B34" s="119">
        <v>5413</v>
      </c>
      <c r="C34" s="119">
        <v>1194</v>
      </c>
      <c r="D34" s="119">
        <v>172</v>
      </c>
      <c r="E34" s="119">
        <v>719</v>
      </c>
      <c r="F34" s="649">
        <v>2738</v>
      </c>
    </row>
    <row r="35" spans="1:6">
      <c r="A35" s="6" t="s">
        <v>155</v>
      </c>
      <c r="B35" s="119">
        <v>17965</v>
      </c>
      <c r="C35" s="119">
        <v>5462</v>
      </c>
      <c r="D35" s="119">
        <v>1378</v>
      </c>
      <c r="E35" s="119">
        <v>789</v>
      </c>
      <c r="F35" s="649">
        <v>9383</v>
      </c>
    </row>
    <row r="36" spans="1:6">
      <c r="A36" s="6" t="s">
        <v>156</v>
      </c>
      <c r="B36" s="119">
        <v>1380</v>
      </c>
      <c r="C36" s="119">
        <v>160</v>
      </c>
      <c r="D36" s="119">
        <v>341</v>
      </c>
      <c r="E36" s="119">
        <v>758</v>
      </c>
      <c r="F36" s="649">
        <v>1074</v>
      </c>
    </row>
    <row r="37" spans="1:6">
      <c r="A37" s="6" t="s">
        <v>157</v>
      </c>
      <c r="B37" s="119">
        <v>260</v>
      </c>
      <c r="C37" s="119">
        <v>32</v>
      </c>
      <c r="D37" s="119" t="s">
        <v>918</v>
      </c>
      <c r="E37" s="119">
        <v>551</v>
      </c>
      <c r="F37" s="649">
        <v>582</v>
      </c>
    </row>
    <row r="38" spans="1:6">
      <c r="A38" s="6" t="s">
        <v>158</v>
      </c>
      <c r="B38" s="119">
        <v>34953</v>
      </c>
      <c r="C38" s="119">
        <v>10405</v>
      </c>
      <c r="D38" s="119">
        <v>907</v>
      </c>
      <c r="E38" s="119">
        <v>796</v>
      </c>
      <c r="F38" s="649">
        <v>20203</v>
      </c>
    </row>
    <row r="39" spans="1:6">
      <c r="A39" s="6" t="s">
        <v>159</v>
      </c>
      <c r="B39" s="119">
        <v>13355</v>
      </c>
      <c r="C39" s="119">
        <v>1217</v>
      </c>
      <c r="D39" s="119">
        <v>994</v>
      </c>
      <c r="E39" s="119">
        <v>743</v>
      </c>
      <c r="F39" s="649">
        <v>12837</v>
      </c>
    </row>
    <row r="40" spans="1:6">
      <c r="A40" s="6" t="s">
        <v>160</v>
      </c>
      <c r="B40" s="119">
        <v>3140</v>
      </c>
      <c r="C40" s="119">
        <v>566</v>
      </c>
      <c r="D40" s="119">
        <v>476</v>
      </c>
      <c r="E40" s="119">
        <v>849</v>
      </c>
      <c r="F40" s="649">
        <v>1365</v>
      </c>
    </row>
    <row r="41" spans="1:6">
      <c r="A41" s="6" t="s">
        <v>161</v>
      </c>
      <c r="B41" s="119">
        <v>10147</v>
      </c>
      <c r="C41" s="119">
        <v>1954</v>
      </c>
      <c r="D41" s="119">
        <v>751</v>
      </c>
      <c r="E41" s="119">
        <v>753</v>
      </c>
      <c r="F41" s="649">
        <v>4663</v>
      </c>
    </row>
    <row r="42" spans="1:6">
      <c r="A42" s="6" t="s">
        <v>162</v>
      </c>
      <c r="B42" s="119">
        <v>23639</v>
      </c>
      <c r="C42" s="119">
        <v>4680</v>
      </c>
      <c r="D42" s="119">
        <v>2122</v>
      </c>
      <c r="E42" s="119">
        <v>812</v>
      </c>
      <c r="F42" s="649">
        <v>16523</v>
      </c>
    </row>
    <row r="43" spans="1:6">
      <c r="A43" s="6" t="s">
        <v>163</v>
      </c>
      <c r="B43" s="119">
        <v>14853</v>
      </c>
      <c r="C43" s="119">
        <v>3814</v>
      </c>
      <c r="D43" s="119">
        <v>932</v>
      </c>
      <c r="E43" s="119">
        <v>817</v>
      </c>
      <c r="F43" s="649">
        <v>9176</v>
      </c>
    </row>
    <row r="44" spans="1:6">
      <c r="A44" s="6" t="s">
        <v>164</v>
      </c>
      <c r="B44" s="119">
        <v>11839</v>
      </c>
      <c r="C44" s="119">
        <v>1741</v>
      </c>
      <c r="D44" s="119">
        <v>2188</v>
      </c>
      <c r="E44" s="119">
        <v>840</v>
      </c>
      <c r="F44" s="649">
        <v>9358</v>
      </c>
    </row>
    <row r="45" spans="1:6">
      <c r="A45" s="6" t="s">
        <v>165</v>
      </c>
      <c r="B45" s="119">
        <v>23419</v>
      </c>
      <c r="C45" s="119">
        <v>4008</v>
      </c>
      <c r="D45" s="119">
        <v>808</v>
      </c>
      <c r="E45" s="119">
        <v>801</v>
      </c>
      <c r="F45" s="649">
        <v>16113</v>
      </c>
    </row>
    <row r="46" spans="1:6">
      <c r="A46" s="6" t="s">
        <v>166</v>
      </c>
      <c r="B46" s="119">
        <v>2510</v>
      </c>
      <c r="C46" s="119">
        <v>252</v>
      </c>
      <c r="D46" s="119">
        <v>194</v>
      </c>
      <c r="E46" s="119">
        <v>864</v>
      </c>
      <c r="F46" s="649">
        <v>500</v>
      </c>
    </row>
    <row r="47" spans="1:6">
      <c r="A47" s="6" t="s">
        <v>167</v>
      </c>
      <c r="B47" s="119">
        <v>5348</v>
      </c>
      <c r="C47" s="119">
        <v>340</v>
      </c>
      <c r="D47" s="119">
        <v>323</v>
      </c>
      <c r="E47" s="119">
        <v>897</v>
      </c>
      <c r="F47" s="649">
        <v>2715</v>
      </c>
    </row>
    <row r="48" spans="1:6">
      <c r="A48" s="6" t="s">
        <v>168</v>
      </c>
      <c r="B48" s="119">
        <v>2224</v>
      </c>
      <c r="C48" s="119">
        <v>296</v>
      </c>
      <c r="D48" s="119">
        <v>625</v>
      </c>
      <c r="E48" s="119">
        <v>846</v>
      </c>
      <c r="F48" s="649">
        <v>9689</v>
      </c>
    </row>
    <row r="49" spans="1:6">
      <c r="A49" s="6" t="s">
        <v>169</v>
      </c>
      <c r="B49" s="119">
        <v>3873</v>
      </c>
      <c r="C49" s="119">
        <v>384</v>
      </c>
      <c r="D49" s="119">
        <v>480</v>
      </c>
      <c r="E49" s="119">
        <v>845</v>
      </c>
      <c r="F49" s="649">
        <v>10834</v>
      </c>
    </row>
    <row r="50" spans="1:6">
      <c r="A50" s="6" t="s">
        <v>170</v>
      </c>
      <c r="B50" s="119">
        <v>534</v>
      </c>
      <c r="C50" s="119">
        <v>368</v>
      </c>
      <c r="D50" s="119">
        <v>163</v>
      </c>
      <c r="E50" s="119">
        <v>887</v>
      </c>
      <c r="F50" s="649">
        <v>43</v>
      </c>
    </row>
    <row r="51" spans="1:6">
      <c r="A51" s="6" t="s">
        <v>171</v>
      </c>
      <c r="B51" s="119">
        <v>5829</v>
      </c>
      <c r="C51" s="119">
        <v>940</v>
      </c>
      <c r="D51" s="119">
        <v>752</v>
      </c>
      <c r="E51" s="119">
        <v>765</v>
      </c>
      <c r="F51" s="649">
        <v>4041</v>
      </c>
    </row>
    <row r="52" spans="1:6">
      <c r="A52" s="5" t="s">
        <v>172</v>
      </c>
      <c r="B52" s="119">
        <v>78334</v>
      </c>
      <c r="C52" s="119">
        <v>14118</v>
      </c>
      <c r="D52" s="119">
        <v>4743</v>
      </c>
      <c r="E52" s="119">
        <v>884</v>
      </c>
      <c r="F52" s="649">
        <v>34218</v>
      </c>
    </row>
    <row r="53" spans="1:6">
      <c r="A53" s="6" t="s">
        <v>173</v>
      </c>
      <c r="B53" s="119">
        <v>32982</v>
      </c>
      <c r="C53" s="119">
        <v>6631</v>
      </c>
      <c r="D53" s="119">
        <v>1448</v>
      </c>
      <c r="E53" s="119">
        <v>773</v>
      </c>
      <c r="F53" s="649">
        <v>31874</v>
      </c>
    </row>
    <row r="54" spans="1:6">
      <c r="A54" s="6" t="s">
        <v>174</v>
      </c>
      <c r="B54" s="119">
        <v>5288</v>
      </c>
      <c r="C54" s="119">
        <v>1195</v>
      </c>
      <c r="D54" s="119">
        <v>526</v>
      </c>
      <c r="E54" s="119">
        <v>764</v>
      </c>
      <c r="F54" s="649">
        <v>1764</v>
      </c>
    </row>
    <row r="55" spans="1:6">
      <c r="A55" s="6" t="s">
        <v>175</v>
      </c>
      <c r="B55" s="119">
        <v>9795</v>
      </c>
      <c r="C55" s="119">
        <v>1828</v>
      </c>
      <c r="D55" s="119">
        <v>1155</v>
      </c>
      <c r="E55" s="119">
        <v>747</v>
      </c>
      <c r="F55" s="649">
        <v>3444</v>
      </c>
    </row>
    <row r="56" spans="1:6">
      <c r="A56" s="6" t="s">
        <v>176</v>
      </c>
      <c r="B56" s="119">
        <v>7159</v>
      </c>
      <c r="C56" s="119">
        <v>604</v>
      </c>
      <c r="D56" s="119">
        <v>737</v>
      </c>
      <c r="E56" s="119">
        <v>908</v>
      </c>
      <c r="F56" s="649">
        <v>2326</v>
      </c>
    </row>
    <row r="57" spans="1:6">
      <c r="A57" s="6" t="s">
        <v>177</v>
      </c>
      <c r="B57" s="119">
        <v>16204</v>
      </c>
      <c r="C57" s="119">
        <v>2736</v>
      </c>
      <c r="D57" s="119">
        <v>1434</v>
      </c>
      <c r="E57" s="119">
        <v>815</v>
      </c>
      <c r="F57" s="649">
        <v>14291</v>
      </c>
    </row>
    <row r="58" spans="1:6">
      <c r="A58" s="6" t="s">
        <v>178</v>
      </c>
      <c r="B58" s="119">
        <v>10964</v>
      </c>
      <c r="C58" s="119">
        <v>2033</v>
      </c>
      <c r="D58" s="119">
        <v>1231</v>
      </c>
      <c r="E58" s="119">
        <v>981</v>
      </c>
      <c r="F58" s="649">
        <v>11014</v>
      </c>
    </row>
    <row r="59" spans="1:6">
      <c r="A59" s="6" t="s">
        <v>179</v>
      </c>
      <c r="B59" s="119">
        <v>6815</v>
      </c>
      <c r="C59" s="119">
        <v>1348</v>
      </c>
      <c r="D59" s="119">
        <v>599</v>
      </c>
      <c r="E59" s="119">
        <v>1245</v>
      </c>
      <c r="F59" s="649">
        <v>2317</v>
      </c>
    </row>
    <row r="60" spans="1:6">
      <c r="A60" s="6" t="s">
        <v>180</v>
      </c>
      <c r="B60" s="119">
        <v>36068</v>
      </c>
      <c r="C60" s="119">
        <v>7386</v>
      </c>
      <c r="D60" s="119">
        <v>2746</v>
      </c>
      <c r="E60" s="119">
        <v>709</v>
      </c>
      <c r="F60" s="649">
        <v>18592</v>
      </c>
    </row>
    <row r="61" spans="1:6">
      <c r="A61" s="5" t="s">
        <v>181</v>
      </c>
      <c r="B61" s="119">
        <v>28373</v>
      </c>
      <c r="C61" s="119">
        <v>8462</v>
      </c>
      <c r="D61" s="119">
        <v>1908</v>
      </c>
      <c r="E61" s="119">
        <v>961</v>
      </c>
      <c r="F61" s="649">
        <v>5083</v>
      </c>
    </row>
    <row r="62" spans="1:6">
      <c r="A62" s="6" t="s">
        <v>182</v>
      </c>
      <c r="B62" s="119">
        <v>14282</v>
      </c>
      <c r="C62" s="119">
        <v>3828</v>
      </c>
      <c r="D62" s="119">
        <v>1431</v>
      </c>
      <c r="E62" s="119">
        <v>1221</v>
      </c>
      <c r="F62" s="649">
        <v>7362</v>
      </c>
    </row>
    <row r="63" spans="1:6">
      <c r="A63" s="6" t="s">
        <v>183</v>
      </c>
      <c r="B63" s="119">
        <v>16802</v>
      </c>
      <c r="C63" s="119">
        <v>3718</v>
      </c>
      <c r="D63" s="119">
        <v>2782</v>
      </c>
      <c r="E63" s="119">
        <v>986</v>
      </c>
      <c r="F63" s="649">
        <v>5644</v>
      </c>
    </row>
    <row r="64" spans="1:6">
      <c r="A64" s="6" t="s">
        <v>184</v>
      </c>
      <c r="B64" s="119">
        <v>3249</v>
      </c>
      <c r="C64" s="119">
        <v>906</v>
      </c>
      <c r="D64" s="119">
        <v>403</v>
      </c>
      <c r="E64" s="119">
        <v>779</v>
      </c>
      <c r="F64" s="649">
        <v>267</v>
      </c>
    </row>
    <row r="65" spans="1:13">
      <c r="A65" s="6" t="s">
        <v>185</v>
      </c>
      <c r="B65" s="119">
        <v>4390</v>
      </c>
      <c r="C65" s="119">
        <v>713</v>
      </c>
      <c r="D65" s="119">
        <v>653</v>
      </c>
      <c r="E65" s="119">
        <v>858</v>
      </c>
      <c r="F65" s="649">
        <v>2486</v>
      </c>
    </row>
    <row r="66" spans="1:13">
      <c r="A66" s="6" t="s">
        <v>186</v>
      </c>
      <c r="B66" s="119">
        <v>14816</v>
      </c>
      <c r="C66" s="119">
        <v>2854</v>
      </c>
      <c r="D66" s="119">
        <v>1121</v>
      </c>
      <c r="E66" s="119">
        <v>728</v>
      </c>
      <c r="F66" s="649">
        <v>10287</v>
      </c>
    </row>
    <row r="67" spans="1:13">
      <c r="A67" s="6" t="s">
        <v>187</v>
      </c>
      <c r="B67" s="119">
        <v>15135</v>
      </c>
      <c r="C67" s="119">
        <v>2114</v>
      </c>
      <c r="D67" s="119">
        <v>1922</v>
      </c>
      <c r="E67" s="119">
        <v>802</v>
      </c>
      <c r="F67" s="649">
        <v>10973</v>
      </c>
      <c r="M67" s="236"/>
    </row>
    <row r="68" spans="1:13">
      <c r="A68" s="6" t="s">
        <v>188</v>
      </c>
      <c r="B68" s="119">
        <v>5845</v>
      </c>
      <c r="C68" s="119">
        <v>817</v>
      </c>
      <c r="D68" s="119">
        <v>866</v>
      </c>
      <c r="E68" s="119">
        <v>724</v>
      </c>
      <c r="F68" s="649">
        <v>4498</v>
      </c>
    </row>
    <row r="69" spans="1:13">
      <c r="A69" s="235" t="s">
        <v>189</v>
      </c>
      <c r="B69" s="575">
        <v>9343</v>
      </c>
      <c r="C69" s="241">
        <v>1916</v>
      </c>
      <c r="D69" s="241">
        <v>1352</v>
      </c>
      <c r="E69" s="241">
        <v>742</v>
      </c>
      <c r="F69" s="650">
        <v>5839</v>
      </c>
    </row>
    <row r="71" spans="1:13">
      <c r="A71" s="541" t="s">
        <v>196</v>
      </c>
      <c r="B71" s="541"/>
      <c r="C71" s="541"/>
    </row>
    <row r="72" spans="1:13">
      <c r="A72" s="541"/>
      <c r="B72" s="541"/>
      <c r="C72" s="541"/>
    </row>
    <row r="73" spans="1:13">
      <c r="A73" s="541"/>
      <c r="B73" s="541"/>
      <c r="C73" s="541"/>
    </row>
    <row r="74" spans="1:13">
      <c r="A74" s="541" t="s">
        <v>190</v>
      </c>
      <c r="B74" s="541"/>
      <c r="C74" s="541"/>
    </row>
    <row r="75" spans="1:13">
      <c r="A75" s="541" t="s">
        <v>191</v>
      </c>
      <c r="B75" s="541"/>
      <c r="C75" s="541"/>
    </row>
    <row r="76" spans="1:13">
      <c r="A76" s="541" t="s">
        <v>192</v>
      </c>
      <c r="B76" s="541"/>
      <c r="C76" s="541"/>
    </row>
    <row r="77" spans="1:13">
      <c r="A77" s="541" t="s">
        <v>193</v>
      </c>
      <c r="B77" s="541"/>
      <c r="C77" s="541"/>
    </row>
    <row r="78" spans="1:13">
      <c r="A78" s="541" t="s">
        <v>194</v>
      </c>
      <c r="B78" s="541"/>
      <c r="C78" s="541"/>
    </row>
    <row r="79" spans="1:13">
      <c r="A79" s="541" t="s">
        <v>195</v>
      </c>
      <c r="B79" s="541"/>
      <c r="C79" s="541"/>
    </row>
    <row r="80" spans="1:13">
      <c r="A80" s="541"/>
      <c r="B80" s="541"/>
      <c r="C80" s="541"/>
    </row>
    <row r="81" spans="1:3">
      <c r="A81" s="541"/>
      <c r="B81" s="541"/>
      <c r="C81" s="541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2:F2"/>
  </mergeCells>
  <hyperlinks>
    <hyperlink ref="F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>
    <oddHeader>&amp;L&amp;"Arial,Regular"&amp;12ОPŠTI POKAZATELJI</oddHeader>
    <oddFooter>&amp;L&amp;"Arial,Regular"&amp;8Gradovi i opštine Republike Srpske&amp;C&amp;"Arial,Regular"&amp;8Str.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4"/>
  <sheetViews>
    <sheetView zoomScaleNormal="100" workbookViewId="0">
      <pane ySplit="6" topLeftCell="A7" activePane="bottomLeft" state="frozen"/>
      <selection activeCell="J20" sqref="J20"/>
      <selection pane="bottomLeft" activeCell="J20" sqref="J20"/>
    </sheetView>
  </sheetViews>
  <sheetFormatPr defaultRowHeight="12"/>
  <cols>
    <col min="1" max="1" width="19.7109375" style="28" customWidth="1"/>
    <col min="2" max="2" width="5.28515625" style="28" customWidth="1"/>
    <col min="3" max="5" width="7.7109375" style="154" customWidth="1"/>
    <col min="6" max="6" width="7.7109375" style="166" customWidth="1"/>
    <col min="7" max="7" width="8.28515625" style="154" customWidth="1"/>
    <col min="8" max="8" width="9.140625" style="154" customWidth="1"/>
    <col min="9" max="10" width="7.140625" style="154" customWidth="1"/>
    <col min="11" max="11" width="8.85546875" style="154" customWidth="1"/>
    <col min="12" max="12" width="7.140625" style="166" customWidth="1"/>
    <col min="13" max="13" width="7.140625" style="154" customWidth="1"/>
    <col min="14" max="15" width="10" style="154" customWidth="1"/>
    <col min="16" max="16384" width="9.140625" style="28"/>
  </cols>
  <sheetData>
    <row r="2" spans="1:22">
      <c r="A2" s="740" t="s">
        <v>907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</row>
    <row r="3" spans="1:22" ht="15.75" customHeight="1" thickBot="1">
      <c r="A3" s="150"/>
      <c r="C3" s="28"/>
      <c r="D3" s="28"/>
      <c r="E3" s="28"/>
      <c r="F3" s="28"/>
      <c r="G3" s="28"/>
      <c r="H3" s="28"/>
      <c r="I3" s="28"/>
      <c r="J3" s="750" t="s">
        <v>121</v>
      </c>
      <c r="K3" s="750"/>
    </row>
    <row r="4" spans="1:22" ht="23.25" customHeight="1">
      <c r="A4" s="801" t="s">
        <v>122</v>
      </c>
      <c r="B4" s="756"/>
      <c r="C4" s="756" t="s">
        <v>470</v>
      </c>
      <c r="D4" s="756"/>
      <c r="E4" s="756"/>
      <c r="F4" s="756"/>
      <c r="G4" s="756" t="s">
        <v>471</v>
      </c>
      <c r="H4" s="756"/>
      <c r="I4" s="756"/>
      <c r="J4" s="756"/>
      <c r="K4" s="757" t="s">
        <v>472</v>
      </c>
    </row>
    <row r="5" spans="1:22" ht="43.5" customHeight="1">
      <c r="A5" s="802"/>
      <c r="B5" s="803"/>
      <c r="C5" s="598" t="s">
        <v>335</v>
      </c>
      <c r="D5" s="598" t="s">
        <v>473</v>
      </c>
      <c r="E5" s="598" t="s">
        <v>474</v>
      </c>
      <c r="F5" s="598" t="s">
        <v>475</v>
      </c>
      <c r="G5" s="598" t="s">
        <v>476</v>
      </c>
      <c r="H5" s="598" t="s">
        <v>477</v>
      </c>
      <c r="I5" s="598" t="s">
        <v>478</v>
      </c>
      <c r="J5" s="598" t="s">
        <v>479</v>
      </c>
      <c r="K5" s="806"/>
    </row>
    <row r="6" spans="1:22" ht="10.5" customHeight="1" thickBot="1">
      <c r="A6" s="804"/>
      <c r="B6" s="805"/>
      <c r="C6" s="572">
        <v>1</v>
      </c>
      <c r="D6" s="572">
        <v>2</v>
      </c>
      <c r="E6" s="572">
        <v>3</v>
      </c>
      <c r="F6" s="572">
        <v>4</v>
      </c>
      <c r="G6" s="572">
        <v>5</v>
      </c>
      <c r="H6" s="572">
        <v>6</v>
      </c>
      <c r="I6" s="572">
        <v>7</v>
      </c>
      <c r="J6" s="572">
        <v>8</v>
      </c>
      <c r="K6" s="525" t="s">
        <v>29</v>
      </c>
    </row>
    <row r="7" spans="1:22" s="37" customFormat="1">
      <c r="A7" s="167" t="s">
        <v>127</v>
      </c>
      <c r="B7" s="918">
        <v>2015</v>
      </c>
      <c r="C7" s="20">
        <v>1910</v>
      </c>
      <c r="D7" s="20">
        <v>395</v>
      </c>
      <c r="E7" s="20">
        <v>26</v>
      </c>
      <c r="F7" s="20">
        <v>1489</v>
      </c>
      <c r="G7" s="20">
        <v>991</v>
      </c>
      <c r="H7" s="20">
        <v>231</v>
      </c>
      <c r="I7" s="20">
        <v>9</v>
      </c>
      <c r="J7" s="20">
        <v>751</v>
      </c>
      <c r="K7" s="20">
        <v>919</v>
      </c>
      <c r="Q7" s="156"/>
    </row>
    <row r="8" spans="1:22" s="37" customFormat="1">
      <c r="A8" s="28"/>
      <c r="B8" s="918">
        <v>2016</v>
      </c>
      <c r="C8" s="20">
        <v>1572</v>
      </c>
      <c r="D8" s="20">
        <v>365</v>
      </c>
      <c r="E8" s="20">
        <v>19</v>
      </c>
      <c r="F8" s="20">
        <v>1188</v>
      </c>
      <c r="G8" s="20">
        <v>938</v>
      </c>
      <c r="H8" s="20">
        <v>240</v>
      </c>
      <c r="I8" s="20">
        <v>11</v>
      </c>
      <c r="J8" s="20">
        <v>687</v>
      </c>
      <c r="K8" s="20">
        <v>634</v>
      </c>
      <c r="Q8" s="156"/>
    </row>
    <row r="9" spans="1:22" s="37" customFormat="1">
      <c r="A9" s="28"/>
      <c r="B9" s="918">
        <v>2017</v>
      </c>
      <c r="C9" s="20">
        <v>1427</v>
      </c>
      <c r="D9" s="20">
        <v>299</v>
      </c>
      <c r="E9" s="20">
        <v>15</v>
      </c>
      <c r="F9" s="20">
        <v>1113</v>
      </c>
      <c r="G9" s="20">
        <v>819</v>
      </c>
      <c r="H9" s="20">
        <v>223</v>
      </c>
      <c r="I9" s="20">
        <v>9</v>
      </c>
      <c r="J9" s="20">
        <v>587</v>
      </c>
      <c r="K9" s="20">
        <v>608</v>
      </c>
      <c r="Q9" s="156"/>
    </row>
    <row r="10" spans="1:22" s="37" customFormat="1">
      <c r="A10" s="28"/>
      <c r="B10" s="918">
        <v>2018</v>
      </c>
      <c r="C10" s="20">
        <v>1651</v>
      </c>
      <c r="D10" s="20">
        <v>300</v>
      </c>
      <c r="E10" s="20">
        <v>16</v>
      </c>
      <c r="F10" s="20">
        <v>1335</v>
      </c>
      <c r="G10" s="20">
        <v>911</v>
      </c>
      <c r="H10" s="20">
        <v>249</v>
      </c>
      <c r="I10" s="20">
        <v>11</v>
      </c>
      <c r="J10" s="20">
        <v>651</v>
      </c>
      <c r="K10" s="20">
        <v>740</v>
      </c>
      <c r="Q10" s="156"/>
    </row>
    <row r="11" spans="1:22" s="37" customFormat="1">
      <c r="A11" s="28"/>
      <c r="B11" s="918">
        <v>2019</v>
      </c>
      <c r="C11" s="20">
        <v>1565</v>
      </c>
      <c r="D11" s="20">
        <v>282</v>
      </c>
      <c r="E11" s="20">
        <v>25</v>
      </c>
      <c r="F11" s="20">
        <v>1258</v>
      </c>
      <c r="G11" s="20">
        <v>898</v>
      </c>
      <c r="H11" s="20">
        <v>227</v>
      </c>
      <c r="I11" s="20">
        <v>11</v>
      </c>
      <c r="J11" s="20">
        <v>660</v>
      </c>
      <c r="K11" s="20">
        <v>667</v>
      </c>
      <c r="Q11" s="156"/>
      <c r="V11" s="36"/>
    </row>
    <row r="12" spans="1:22" s="37" customFormat="1">
      <c r="A12" s="28"/>
      <c r="B12" s="918"/>
      <c r="C12" s="20"/>
      <c r="D12" s="20"/>
      <c r="E12" s="20"/>
      <c r="F12" s="20"/>
      <c r="G12" s="20"/>
      <c r="H12" s="20"/>
      <c r="I12" s="20"/>
      <c r="J12" s="20"/>
      <c r="K12" s="20"/>
    </row>
    <row r="13" spans="1:22" s="37" customFormat="1">
      <c r="A13" s="28" t="s">
        <v>128</v>
      </c>
      <c r="B13" s="918">
        <v>2015</v>
      </c>
      <c r="C13" s="20">
        <v>30</v>
      </c>
      <c r="D13" s="20">
        <v>21</v>
      </c>
      <c r="E13" s="20" t="s">
        <v>1</v>
      </c>
      <c r="F13" s="20">
        <v>9</v>
      </c>
      <c r="G13" s="20">
        <v>33</v>
      </c>
      <c r="H13" s="20">
        <v>12</v>
      </c>
      <c r="I13" s="20" t="s">
        <v>1</v>
      </c>
      <c r="J13" s="20">
        <v>21</v>
      </c>
      <c r="K13" s="20">
        <v>-3</v>
      </c>
      <c r="Q13" s="156"/>
    </row>
    <row r="14" spans="1:22" s="37" customFormat="1">
      <c r="A14" s="28"/>
      <c r="B14" s="918">
        <v>2016</v>
      </c>
      <c r="C14" s="20">
        <v>36</v>
      </c>
      <c r="D14" s="20">
        <v>12</v>
      </c>
      <c r="E14" s="20" t="s">
        <v>1</v>
      </c>
      <c r="F14" s="20">
        <v>24</v>
      </c>
      <c r="G14" s="20">
        <v>37</v>
      </c>
      <c r="H14" s="20">
        <v>14</v>
      </c>
      <c r="I14" s="20" t="s">
        <v>1</v>
      </c>
      <c r="J14" s="20">
        <v>23</v>
      </c>
      <c r="K14" s="20">
        <v>-1</v>
      </c>
      <c r="Q14" s="156"/>
    </row>
    <row r="15" spans="1:22" s="37" customFormat="1">
      <c r="A15" s="28"/>
      <c r="B15" s="918">
        <v>2017</v>
      </c>
      <c r="C15" s="20">
        <v>22</v>
      </c>
      <c r="D15" s="20">
        <v>8</v>
      </c>
      <c r="E15" s="20" t="s">
        <v>1</v>
      </c>
      <c r="F15" s="20">
        <v>14</v>
      </c>
      <c r="G15" s="20">
        <v>43</v>
      </c>
      <c r="H15" s="20">
        <v>13</v>
      </c>
      <c r="I15" s="20" t="s">
        <v>1</v>
      </c>
      <c r="J15" s="20">
        <v>30</v>
      </c>
      <c r="K15" s="20">
        <v>-21</v>
      </c>
      <c r="Q15" s="156"/>
    </row>
    <row r="16" spans="1:22" s="37" customFormat="1">
      <c r="A16" s="28"/>
      <c r="B16" s="918">
        <v>2018</v>
      </c>
      <c r="C16" s="20">
        <v>29</v>
      </c>
      <c r="D16" s="20">
        <v>18</v>
      </c>
      <c r="E16" s="20" t="s">
        <v>1</v>
      </c>
      <c r="F16" s="20">
        <v>11</v>
      </c>
      <c r="G16" s="20">
        <v>42</v>
      </c>
      <c r="H16" s="20">
        <v>13</v>
      </c>
      <c r="I16" s="20" t="s">
        <v>1</v>
      </c>
      <c r="J16" s="20">
        <v>29</v>
      </c>
      <c r="K16" s="20">
        <v>-13</v>
      </c>
      <c r="P16" s="29"/>
      <c r="Q16" s="156"/>
    </row>
    <row r="17" spans="1:17" s="37" customFormat="1">
      <c r="A17" s="28"/>
      <c r="B17" s="918">
        <v>2019</v>
      </c>
      <c r="C17" s="20">
        <v>23</v>
      </c>
      <c r="D17" s="20">
        <v>14</v>
      </c>
      <c r="E17" s="20" t="s">
        <v>1</v>
      </c>
      <c r="F17" s="20">
        <v>9</v>
      </c>
      <c r="G17" s="20">
        <v>42</v>
      </c>
      <c r="H17" s="20">
        <v>13</v>
      </c>
      <c r="I17" s="20" t="s">
        <v>1</v>
      </c>
      <c r="J17" s="20">
        <v>29</v>
      </c>
      <c r="K17" s="20">
        <v>-19</v>
      </c>
      <c r="P17" s="29"/>
      <c r="Q17" s="156"/>
    </row>
    <row r="18" spans="1:17" s="37" customFormat="1">
      <c r="A18" s="28"/>
      <c r="B18" s="918"/>
      <c r="C18" s="20"/>
      <c r="D18" s="20"/>
      <c r="E18" s="20"/>
      <c r="F18" s="20"/>
      <c r="G18" s="20"/>
      <c r="H18" s="20"/>
      <c r="I18" s="20"/>
      <c r="J18" s="20"/>
      <c r="K18" s="20"/>
      <c r="P18" s="29"/>
    </row>
    <row r="19" spans="1:17" s="37" customFormat="1">
      <c r="A19" s="167" t="s">
        <v>129</v>
      </c>
      <c r="B19" s="918">
        <v>2015</v>
      </c>
      <c r="C19" s="20">
        <v>776</v>
      </c>
      <c r="D19" s="20">
        <v>156</v>
      </c>
      <c r="E19" s="20">
        <v>92</v>
      </c>
      <c r="F19" s="20">
        <v>528</v>
      </c>
      <c r="G19" s="20">
        <v>374</v>
      </c>
      <c r="H19" s="20">
        <v>135</v>
      </c>
      <c r="I19" s="20">
        <v>57</v>
      </c>
      <c r="J19" s="20">
        <v>182</v>
      </c>
      <c r="K19" s="20">
        <v>402</v>
      </c>
      <c r="P19" s="29"/>
      <c r="Q19" s="156"/>
    </row>
    <row r="20" spans="1:17" s="37" customFormat="1">
      <c r="A20" s="28"/>
      <c r="B20" s="918">
        <v>2016</v>
      </c>
      <c r="C20" s="20">
        <v>805</v>
      </c>
      <c r="D20" s="20">
        <v>184</v>
      </c>
      <c r="E20" s="20">
        <v>85</v>
      </c>
      <c r="F20" s="20">
        <v>536</v>
      </c>
      <c r="G20" s="20">
        <v>378</v>
      </c>
      <c r="H20" s="20">
        <v>92</v>
      </c>
      <c r="I20" s="20">
        <v>55</v>
      </c>
      <c r="J20" s="20">
        <v>231</v>
      </c>
      <c r="K20" s="20">
        <v>427</v>
      </c>
      <c r="P20" s="29"/>
      <c r="Q20" s="156"/>
    </row>
    <row r="21" spans="1:17" s="37" customFormat="1">
      <c r="A21" s="28"/>
      <c r="B21" s="918">
        <v>2017</v>
      </c>
      <c r="C21" s="20">
        <v>829</v>
      </c>
      <c r="D21" s="20">
        <v>203</v>
      </c>
      <c r="E21" s="20">
        <v>71</v>
      </c>
      <c r="F21" s="20">
        <v>555</v>
      </c>
      <c r="G21" s="20">
        <v>341</v>
      </c>
      <c r="H21" s="20">
        <v>100</v>
      </c>
      <c r="I21" s="20">
        <v>48</v>
      </c>
      <c r="J21" s="20">
        <v>193</v>
      </c>
      <c r="K21" s="20">
        <v>488</v>
      </c>
      <c r="P21" s="29"/>
      <c r="Q21" s="156"/>
    </row>
    <row r="22" spans="1:17" s="37" customFormat="1">
      <c r="A22" s="28"/>
      <c r="B22" s="918">
        <v>2018</v>
      </c>
      <c r="C22" s="20">
        <v>753</v>
      </c>
      <c r="D22" s="20">
        <v>173</v>
      </c>
      <c r="E22" s="20">
        <v>67</v>
      </c>
      <c r="F22" s="20">
        <v>513</v>
      </c>
      <c r="G22" s="20">
        <v>382</v>
      </c>
      <c r="H22" s="20">
        <v>94</v>
      </c>
      <c r="I22" s="20">
        <v>65</v>
      </c>
      <c r="J22" s="20">
        <v>223</v>
      </c>
      <c r="K22" s="20">
        <v>371</v>
      </c>
      <c r="P22" s="29"/>
      <c r="Q22" s="156"/>
    </row>
    <row r="23" spans="1:17" s="37" customFormat="1">
      <c r="A23" s="28"/>
      <c r="B23" s="918">
        <v>2019</v>
      </c>
      <c r="C23" s="20">
        <v>727</v>
      </c>
      <c r="D23" s="20">
        <v>182</v>
      </c>
      <c r="E23" s="20">
        <v>72</v>
      </c>
      <c r="F23" s="20">
        <v>473</v>
      </c>
      <c r="G23" s="20">
        <v>361</v>
      </c>
      <c r="H23" s="20">
        <v>98</v>
      </c>
      <c r="I23" s="20">
        <v>55</v>
      </c>
      <c r="J23" s="20">
        <v>208</v>
      </c>
      <c r="K23" s="20">
        <v>366</v>
      </c>
      <c r="P23" s="29"/>
      <c r="Q23" s="156"/>
    </row>
    <row r="24" spans="1:17" s="37" customFormat="1">
      <c r="A24" s="28"/>
      <c r="B24" s="918"/>
      <c r="C24" s="20"/>
      <c r="D24" s="20"/>
      <c r="E24" s="20"/>
      <c r="F24" s="20"/>
      <c r="G24" s="20"/>
      <c r="H24" s="20"/>
      <c r="I24" s="20"/>
      <c r="J24" s="20"/>
      <c r="K24" s="20"/>
      <c r="P24" s="29"/>
    </row>
    <row r="25" spans="1:17" s="37" customFormat="1">
      <c r="A25" s="28" t="s">
        <v>130</v>
      </c>
      <c r="B25" s="918">
        <v>2015</v>
      </c>
      <c r="C25" s="20">
        <v>39</v>
      </c>
      <c r="D25" s="20">
        <v>8</v>
      </c>
      <c r="E25" s="20" t="s">
        <v>1</v>
      </c>
      <c r="F25" s="20">
        <v>31</v>
      </c>
      <c r="G25" s="20">
        <v>66</v>
      </c>
      <c r="H25" s="20">
        <v>9</v>
      </c>
      <c r="I25" s="20" t="s">
        <v>1</v>
      </c>
      <c r="J25" s="20">
        <v>57</v>
      </c>
      <c r="K25" s="20">
        <v>-27</v>
      </c>
      <c r="P25" s="29"/>
      <c r="Q25" s="156"/>
    </row>
    <row r="26" spans="1:17" s="37" customFormat="1">
      <c r="A26" s="28"/>
      <c r="B26" s="918">
        <v>2016</v>
      </c>
      <c r="C26" s="20">
        <v>54</v>
      </c>
      <c r="D26" s="20">
        <v>13</v>
      </c>
      <c r="E26" s="20" t="s">
        <v>1</v>
      </c>
      <c r="F26" s="20">
        <v>41</v>
      </c>
      <c r="G26" s="20">
        <v>81</v>
      </c>
      <c r="H26" s="20">
        <v>9</v>
      </c>
      <c r="I26" s="20">
        <v>1</v>
      </c>
      <c r="J26" s="20">
        <v>71</v>
      </c>
      <c r="K26" s="20">
        <v>-27</v>
      </c>
      <c r="P26" s="29"/>
      <c r="Q26" s="156"/>
    </row>
    <row r="27" spans="1:17" s="37" customFormat="1">
      <c r="A27" s="28"/>
      <c r="B27" s="918">
        <v>2017</v>
      </c>
      <c r="C27" s="20">
        <v>40</v>
      </c>
      <c r="D27" s="20">
        <v>11</v>
      </c>
      <c r="E27" s="20" t="s">
        <v>1</v>
      </c>
      <c r="F27" s="20">
        <v>29</v>
      </c>
      <c r="G27" s="20">
        <v>73</v>
      </c>
      <c r="H27" s="20">
        <v>12</v>
      </c>
      <c r="I27" s="20" t="s">
        <v>1</v>
      </c>
      <c r="J27" s="20">
        <v>61</v>
      </c>
      <c r="K27" s="20">
        <v>-33</v>
      </c>
      <c r="P27" s="29"/>
      <c r="Q27" s="156"/>
    </row>
    <row r="28" spans="1:17" s="37" customFormat="1">
      <c r="A28" s="28"/>
      <c r="B28" s="918">
        <v>2018</v>
      </c>
      <c r="C28" s="20">
        <v>48</v>
      </c>
      <c r="D28" s="20">
        <v>11</v>
      </c>
      <c r="E28" s="20">
        <v>1</v>
      </c>
      <c r="F28" s="20">
        <v>36</v>
      </c>
      <c r="G28" s="20">
        <v>93</v>
      </c>
      <c r="H28" s="20">
        <v>16</v>
      </c>
      <c r="I28" s="20">
        <v>1</v>
      </c>
      <c r="J28" s="20">
        <v>76</v>
      </c>
      <c r="K28" s="20">
        <v>-45</v>
      </c>
      <c r="P28" s="29"/>
      <c r="Q28" s="156"/>
    </row>
    <row r="29" spans="1:17" s="37" customFormat="1">
      <c r="A29" s="28"/>
      <c r="B29" s="918">
        <v>2019</v>
      </c>
      <c r="C29" s="20">
        <v>45</v>
      </c>
      <c r="D29" s="20">
        <v>9</v>
      </c>
      <c r="E29" s="20" t="s">
        <v>1</v>
      </c>
      <c r="F29" s="20">
        <v>36</v>
      </c>
      <c r="G29" s="20">
        <v>51</v>
      </c>
      <c r="H29" s="20">
        <v>4</v>
      </c>
      <c r="I29" s="20">
        <v>1</v>
      </c>
      <c r="J29" s="20">
        <v>46</v>
      </c>
      <c r="K29" s="20">
        <v>-6</v>
      </c>
      <c r="P29" s="29"/>
      <c r="Q29" s="156"/>
    </row>
    <row r="30" spans="1:17" s="37" customFormat="1">
      <c r="A30" s="28"/>
      <c r="B30" s="918"/>
      <c r="C30" s="20"/>
      <c r="D30" s="20"/>
      <c r="E30" s="20"/>
      <c r="F30" s="20"/>
      <c r="G30" s="20"/>
      <c r="H30" s="20"/>
      <c r="I30" s="20"/>
      <c r="J30" s="20"/>
      <c r="K30" s="20"/>
      <c r="P30" s="29"/>
    </row>
    <row r="31" spans="1:17" s="37" customFormat="1">
      <c r="A31" s="28" t="s">
        <v>131</v>
      </c>
      <c r="B31" s="918">
        <v>2015</v>
      </c>
      <c r="C31" s="20">
        <v>191</v>
      </c>
      <c r="D31" s="20">
        <v>69</v>
      </c>
      <c r="E31" s="20">
        <v>1</v>
      </c>
      <c r="F31" s="20">
        <v>121</v>
      </c>
      <c r="G31" s="20">
        <v>217</v>
      </c>
      <c r="H31" s="20">
        <v>95</v>
      </c>
      <c r="I31" s="20">
        <v>1</v>
      </c>
      <c r="J31" s="20">
        <v>121</v>
      </c>
      <c r="K31" s="20">
        <v>-26</v>
      </c>
      <c r="P31" s="29"/>
      <c r="Q31" s="156"/>
    </row>
    <row r="32" spans="1:17" s="37" customFormat="1">
      <c r="A32" s="28"/>
      <c r="B32" s="918">
        <v>2016</v>
      </c>
      <c r="C32" s="20">
        <v>152</v>
      </c>
      <c r="D32" s="20">
        <v>69</v>
      </c>
      <c r="E32" s="20">
        <v>1</v>
      </c>
      <c r="F32" s="20">
        <v>82</v>
      </c>
      <c r="G32" s="20">
        <v>190</v>
      </c>
      <c r="H32" s="20">
        <v>76</v>
      </c>
      <c r="I32" s="20">
        <v>1</v>
      </c>
      <c r="J32" s="20">
        <v>113</v>
      </c>
      <c r="K32" s="20">
        <v>-38</v>
      </c>
      <c r="P32" s="29"/>
      <c r="Q32" s="156"/>
    </row>
    <row r="33" spans="1:17" s="37" customFormat="1">
      <c r="A33" s="28"/>
      <c r="B33" s="918">
        <v>2017</v>
      </c>
      <c r="C33" s="20">
        <v>131</v>
      </c>
      <c r="D33" s="20">
        <v>50</v>
      </c>
      <c r="E33" s="20">
        <v>1</v>
      </c>
      <c r="F33" s="20">
        <v>80</v>
      </c>
      <c r="G33" s="20">
        <v>182</v>
      </c>
      <c r="H33" s="20">
        <v>80</v>
      </c>
      <c r="I33" s="20">
        <v>3</v>
      </c>
      <c r="J33" s="20">
        <v>99</v>
      </c>
      <c r="K33" s="20">
        <v>-51</v>
      </c>
      <c r="P33" s="29"/>
      <c r="Q33" s="156"/>
    </row>
    <row r="34" spans="1:17" s="37" customFormat="1">
      <c r="A34" s="28"/>
      <c r="B34" s="918">
        <v>2018</v>
      </c>
      <c r="C34" s="20">
        <v>106</v>
      </c>
      <c r="D34" s="20">
        <v>49</v>
      </c>
      <c r="E34" s="20">
        <v>1</v>
      </c>
      <c r="F34" s="20">
        <v>56</v>
      </c>
      <c r="G34" s="20">
        <v>177</v>
      </c>
      <c r="H34" s="20">
        <v>59</v>
      </c>
      <c r="I34" s="20">
        <v>4</v>
      </c>
      <c r="J34" s="20">
        <v>114</v>
      </c>
      <c r="K34" s="20">
        <v>-71</v>
      </c>
      <c r="P34" s="29"/>
      <c r="Q34" s="156"/>
    </row>
    <row r="35" spans="1:17" s="37" customFormat="1">
      <c r="A35" s="28"/>
      <c r="B35" s="918">
        <v>2019</v>
      </c>
      <c r="C35" s="20">
        <v>84</v>
      </c>
      <c r="D35" s="20">
        <v>26</v>
      </c>
      <c r="E35" s="20">
        <v>1</v>
      </c>
      <c r="F35" s="20">
        <v>57</v>
      </c>
      <c r="G35" s="20">
        <v>158</v>
      </c>
      <c r="H35" s="20">
        <v>53</v>
      </c>
      <c r="I35" s="20">
        <v>5</v>
      </c>
      <c r="J35" s="20">
        <v>100</v>
      </c>
      <c r="K35" s="20">
        <v>-74</v>
      </c>
      <c r="P35" s="29"/>
      <c r="Q35" s="156"/>
    </row>
    <row r="36" spans="1:17" s="37" customFormat="1">
      <c r="A36" s="28"/>
      <c r="B36" s="918"/>
      <c r="C36" s="20"/>
      <c r="D36" s="20"/>
      <c r="E36" s="20"/>
      <c r="F36" s="20"/>
      <c r="G36" s="20"/>
      <c r="H36" s="20"/>
      <c r="I36" s="20"/>
      <c r="J36" s="20"/>
      <c r="K36" s="20"/>
      <c r="P36" s="29"/>
    </row>
    <row r="37" spans="1:17" s="37" customFormat="1">
      <c r="A37" s="28" t="s">
        <v>132</v>
      </c>
      <c r="B37" s="918">
        <v>2015</v>
      </c>
      <c r="C37" s="20">
        <v>71</v>
      </c>
      <c r="D37" s="20">
        <v>20</v>
      </c>
      <c r="E37" s="20" t="s">
        <v>1</v>
      </c>
      <c r="F37" s="20">
        <v>51</v>
      </c>
      <c r="G37" s="20">
        <v>80</v>
      </c>
      <c r="H37" s="20">
        <v>20</v>
      </c>
      <c r="I37" s="20">
        <v>1</v>
      </c>
      <c r="J37" s="20">
        <v>59</v>
      </c>
      <c r="K37" s="20">
        <v>-9</v>
      </c>
      <c r="P37" s="29"/>
      <c r="Q37" s="156"/>
    </row>
    <row r="38" spans="1:17" s="37" customFormat="1">
      <c r="A38" s="28"/>
      <c r="B38" s="918">
        <v>2016</v>
      </c>
      <c r="C38" s="20">
        <v>68</v>
      </c>
      <c r="D38" s="20">
        <v>20</v>
      </c>
      <c r="E38" s="20">
        <v>2</v>
      </c>
      <c r="F38" s="20">
        <v>46</v>
      </c>
      <c r="G38" s="20">
        <v>88</v>
      </c>
      <c r="H38" s="20">
        <v>11</v>
      </c>
      <c r="I38" s="20">
        <v>3</v>
      </c>
      <c r="J38" s="20">
        <v>74</v>
      </c>
      <c r="K38" s="20">
        <v>-20</v>
      </c>
      <c r="P38" s="29"/>
      <c r="Q38" s="156"/>
    </row>
    <row r="39" spans="1:17" s="37" customFormat="1">
      <c r="A39" s="28"/>
      <c r="B39" s="918">
        <v>2017</v>
      </c>
      <c r="C39" s="20">
        <v>50</v>
      </c>
      <c r="D39" s="20">
        <v>13</v>
      </c>
      <c r="E39" s="20" t="s">
        <v>1</v>
      </c>
      <c r="F39" s="20">
        <v>37</v>
      </c>
      <c r="G39" s="20">
        <v>72</v>
      </c>
      <c r="H39" s="20">
        <v>14</v>
      </c>
      <c r="I39" s="20">
        <v>1</v>
      </c>
      <c r="J39" s="20">
        <v>57</v>
      </c>
      <c r="K39" s="20">
        <v>-22</v>
      </c>
      <c r="P39" s="29"/>
      <c r="Q39" s="156"/>
    </row>
    <row r="40" spans="1:17" s="37" customFormat="1">
      <c r="A40" s="28"/>
      <c r="B40" s="918">
        <v>2018</v>
      </c>
      <c r="C40" s="20">
        <v>59</v>
      </c>
      <c r="D40" s="20">
        <v>7</v>
      </c>
      <c r="E40" s="20">
        <v>3</v>
      </c>
      <c r="F40" s="20">
        <v>49</v>
      </c>
      <c r="G40" s="20">
        <v>78</v>
      </c>
      <c r="H40" s="20">
        <v>11</v>
      </c>
      <c r="I40" s="20">
        <v>1</v>
      </c>
      <c r="J40" s="20">
        <v>66</v>
      </c>
      <c r="K40" s="20">
        <v>-19</v>
      </c>
      <c r="P40" s="29"/>
      <c r="Q40" s="156"/>
    </row>
    <row r="41" spans="1:17" s="37" customFormat="1">
      <c r="A41" s="28"/>
      <c r="B41" s="918">
        <v>2019</v>
      </c>
      <c r="C41" s="20">
        <v>76</v>
      </c>
      <c r="D41" s="20">
        <v>22</v>
      </c>
      <c r="E41" s="20">
        <v>3</v>
      </c>
      <c r="F41" s="20">
        <v>51</v>
      </c>
      <c r="G41" s="20">
        <v>100</v>
      </c>
      <c r="H41" s="20">
        <v>22</v>
      </c>
      <c r="I41" s="20" t="s">
        <v>1</v>
      </c>
      <c r="J41" s="20">
        <v>78</v>
      </c>
      <c r="K41" s="20">
        <v>-24</v>
      </c>
      <c r="P41" s="29"/>
      <c r="Q41" s="156"/>
    </row>
    <row r="42" spans="1:17" s="37" customFormat="1">
      <c r="A42" s="28"/>
      <c r="B42" s="918"/>
      <c r="C42" s="20"/>
      <c r="D42" s="20"/>
      <c r="E42" s="20"/>
      <c r="F42" s="20"/>
      <c r="G42" s="20"/>
      <c r="H42" s="20"/>
      <c r="I42" s="20"/>
      <c r="J42" s="20"/>
      <c r="K42" s="20"/>
      <c r="P42" s="29"/>
    </row>
    <row r="43" spans="1:17" s="37" customFormat="1">
      <c r="A43" s="28" t="s">
        <v>133</v>
      </c>
      <c r="B43" s="918">
        <v>2015</v>
      </c>
      <c r="C43" s="20">
        <v>61</v>
      </c>
      <c r="D43" s="20">
        <v>27</v>
      </c>
      <c r="E43" s="20" t="s">
        <v>1</v>
      </c>
      <c r="F43" s="20">
        <v>34</v>
      </c>
      <c r="G43" s="20">
        <v>119</v>
      </c>
      <c r="H43" s="20">
        <v>71</v>
      </c>
      <c r="I43" s="20" t="s">
        <v>1</v>
      </c>
      <c r="J43" s="20">
        <v>48</v>
      </c>
      <c r="K43" s="20">
        <v>-58</v>
      </c>
      <c r="P43" s="29"/>
      <c r="Q43" s="156"/>
    </row>
    <row r="44" spans="1:17" s="37" customFormat="1">
      <c r="A44" s="28"/>
      <c r="B44" s="918">
        <v>2016</v>
      </c>
      <c r="C44" s="20">
        <v>83</v>
      </c>
      <c r="D44" s="20">
        <v>47</v>
      </c>
      <c r="E44" s="20" t="s">
        <v>1</v>
      </c>
      <c r="F44" s="20">
        <v>36</v>
      </c>
      <c r="G44" s="20">
        <v>129</v>
      </c>
      <c r="H44" s="20">
        <v>56</v>
      </c>
      <c r="I44" s="20">
        <v>2</v>
      </c>
      <c r="J44" s="20">
        <v>71</v>
      </c>
      <c r="K44" s="20">
        <v>-46</v>
      </c>
      <c r="P44" s="29"/>
      <c r="Q44" s="156"/>
    </row>
    <row r="45" spans="1:17" s="37" customFormat="1">
      <c r="A45" s="28"/>
      <c r="B45" s="918">
        <v>2017</v>
      </c>
      <c r="C45" s="20">
        <v>56</v>
      </c>
      <c r="D45" s="20">
        <v>26</v>
      </c>
      <c r="E45" s="20" t="s">
        <v>1</v>
      </c>
      <c r="F45" s="20">
        <v>30</v>
      </c>
      <c r="G45" s="20">
        <v>101</v>
      </c>
      <c r="H45" s="20">
        <v>42</v>
      </c>
      <c r="I45" s="20" t="s">
        <v>1</v>
      </c>
      <c r="J45" s="20">
        <v>59</v>
      </c>
      <c r="K45" s="20">
        <v>-45</v>
      </c>
      <c r="P45" s="29"/>
      <c r="Q45" s="156"/>
    </row>
    <row r="46" spans="1:17" s="37" customFormat="1">
      <c r="A46" s="28"/>
      <c r="B46" s="918">
        <v>2018</v>
      </c>
      <c r="C46" s="20">
        <v>87</v>
      </c>
      <c r="D46" s="20">
        <v>47</v>
      </c>
      <c r="E46" s="20" t="s">
        <v>1</v>
      </c>
      <c r="F46" s="20">
        <v>40</v>
      </c>
      <c r="G46" s="20">
        <v>106</v>
      </c>
      <c r="H46" s="20">
        <v>53</v>
      </c>
      <c r="I46" s="20" t="s">
        <v>1</v>
      </c>
      <c r="J46" s="20">
        <v>53</v>
      </c>
      <c r="K46" s="20">
        <v>-19</v>
      </c>
      <c r="P46" s="29"/>
      <c r="Q46" s="156"/>
    </row>
    <row r="47" spans="1:17" s="37" customFormat="1">
      <c r="A47" s="28"/>
      <c r="B47" s="918">
        <v>2019</v>
      </c>
      <c r="C47" s="20">
        <v>43</v>
      </c>
      <c r="D47" s="20">
        <v>23</v>
      </c>
      <c r="E47" s="20" t="s">
        <v>1</v>
      </c>
      <c r="F47" s="20">
        <v>20</v>
      </c>
      <c r="G47" s="20">
        <v>103</v>
      </c>
      <c r="H47" s="20">
        <v>39</v>
      </c>
      <c r="I47" s="20">
        <v>1</v>
      </c>
      <c r="J47" s="20">
        <v>63</v>
      </c>
      <c r="K47" s="20">
        <v>-60</v>
      </c>
      <c r="P47" s="29"/>
      <c r="Q47" s="156"/>
    </row>
    <row r="48" spans="1:17" s="37" customFormat="1">
      <c r="A48" s="28"/>
      <c r="B48" s="918"/>
      <c r="C48" s="20"/>
      <c r="D48" s="20"/>
      <c r="E48" s="20"/>
      <c r="F48" s="20"/>
      <c r="G48" s="20"/>
      <c r="H48" s="20"/>
      <c r="I48" s="20"/>
      <c r="J48" s="20"/>
      <c r="K48" s="20"/>
      <c r="P48" s="29"/>
    </row>
    <row r="49" spans="1:17" s="37" customFormat="1">
      <c r="A49" s="28" t="s">
        <v>134</v>
      </c>
      <c r="B49" s="918">
        <v>2015</v>
      </c>
      <c r="C49" s="20">
        <v>76</v>
      </c>
      <c r="D49" s="20">
        <v>30</v>
      </c>
      <c r="E49" s="20" t="s">
        <v>1</v>
      </c>
      <c r="F49" s="20">
        <v>46</v>
      </c>
      <c r="G49" s="20">
        <v>113</v>
      </c>
      <c r="H49" s="20">
        <v>38</v>
      </c>
      <c r="I49" s="20">
        <v>3</v>
      </c>
      <c r="J49" s="20">
        <v>72</v>
      </c>
      <c r="K49" s="20">
        <v>-37</v>
      </c>
      <c r="P49" s="29"/>
      <c r="Q49" s="156"/>
    </row>
    <row r="50" spans="1:17" s="37" customFormat="1">
      <c r="A50" s="28"/>
      <c r="B50" s="918">
        <v>2016</v>
      </c>
      <c r="C50" s="20">
        <v>77</v>
      </c>
      <c r="D50" s="20">
        <v>24</v>
      </c>
      <c r="E50" s="20" t="s">
        <v>1</v>
      </c>
      <c r="F50" s="20">
        <v>53</v>
      </c>
      <c r="G50" s="20">
        <v>139</v>
      </c>
      <c r="H50" s="20">
        <v>48</v>
      </c>
      <c r="I50" s="20">
        <v>1</v>
      </c>
      <c r="J50" s="20">
        <v>90</v>
      </c>
      <c r="K50" s="20">
        <v>-62</v>
      </c>
      <c r="P50" s="29"/>
      <c r="Q50" s="156"/>
    </row>
    <row r="51" spans="1:17" s="37" customFormat="1">
      <c r="A51" s="28"/>
      <c r="B51" s="918">
        <v>2017</v>
      </c>
      <c r="C51" s="20">
        <v>63</v>
      </c>
      <c r="D51" s="20">
        <v>27</v>
      </c>
      <c r="E51" s="20" t="s">
        <v>1</v>
      </c>
      <c r="F51" s="20">
        <v>36</v>
      </c>
      <c r="G51" s="20">
        <v>111</v>
      </c>
      <c r="H51" s="20">
        <v>35</v>
      </c>
      <c r="I51" s="20" t="s">
        <v>1</v>
      </c>
      <c r="J51" s="20">
        <v>76</v>
      </c>
      <c r="K51" s="20">
        <v>-48</v>
      </c>
      <c r="P51" s="29"/>
      <c r="Q51" s="156"/>
    </row>
    <row r="52" spans="1:17" s="37" customFormat="1">
      <c r="A52" s="28"/>
      <c r="B52" s="918">
        <v>2018</v>
      </c>
      <c r="C52" s="20">
        <v>76</v>
      </c>
      <c r="D52" s="20">
        <v>28</v>
      </c>
      <c r="E52" s="20">
        <v>1</v>
      </c>
      <c r="F52" s="20">
        <v>47</v>
      </c>
      <c r="G52" s="20">
        <v>143</v>
      </c>
      <c r="H52" s="20">
        <v>50</v>
      </c>
      <c r="I52" s="20" t="s">
        <v>1</v>
      </c>
      <c r="J52" s="20">
        <v>93</v>
      </c>
      <c r="K52" s="20">
        <v>-67</v>
      </c>
      <c r="P52" s="29"/>
      <c r="Q52" s="156"/>
    </row>
    <row r="53" spans="1:17" s="37" customFormat="1">
      <c r="A53" s="28"/>
      <c r="B53" s="918">
        <v>2019</v>
      </c>
      <c r="C53" s="20">
        <v>78</v>
      </c>
      <c r="D53" s="20">
        <v>27</v>
      </c>
      <c r="E53" s="20">
        <v>1</v>
      </c>
      <c r="F53" s="20">
        <v>50</v>
      </c>
      <c r="G53" s="20">
        <v>151</v>
      </c>
      <c r="H53" s="20">
        <v>48</v>
      </c>
      <c r="I53" s="20" t="s">
        <v>1</v>
      </c>
      <c r="J53" s="20">
        <v>103</v>
      </c>
      <c r="K53" s="20">
        <v>-73</v>
      </c>
      <c r="P53" s="29"/>
      <c r="Q53" s="156"/>
    </row>
    <row r="54" spans="1:17" s="37" customFormat="1">
      <c r="A54" s="28"/>
      <c r="B54" s="918"/>
      <c r="C54" s="20"/>
      <c r="D54" s="20"/>
      <c r="E54" s="20"/>
      <c r="F54" s="20"/>
      <c r="G54" s="20"/>
      <c r="H54" s="20"/>
      <c r="I54" s="20"/>
      <c r="J54" s="20"/>
      <c r="K54" s="20"/>
      <c r="P54" s="29"/>
    </row>
    <row r="55" spans="1:17" s="37" customFormat="1">
      <c r="A55" s="28" t="s">
        <v>135</v>
      </c>
      <c r="B55" s="918">
        <v>2015</v>
      </c>
      <c r="C55" s="20">
        <v>69</v>
      </c>
      <c r="D55" s="20">
        <v>32</v>
      </c>
      <c r="E55" s="20">
        <v>9</v>
      </c>
      <c r="F55" s="20">
        <v>28</v>
      </c>
      <c r="G55" s="20">
        <v>53</v>
      </c>
      <c r="H55" s="20">
        <v>20</v>
      </c>
      <c r="I55" s="20">
        <v>1</v>
      </c>
      <c r="J55" s="20">
        <v>32</v>
      </c>
      <c r="K55" s="20">
        <v>16</v>
      </c>
      <c r="P55" s="29"/>
      <c r="Q55" s="156"/>
    </row>
    <row r="56" spans="1:17" s="37" customFormat="1">
      <c r="A56" s="28"/>
      <c r="B56" s="918">
        <v>2016</v>
      </c>
      <c r="C56" s="20">
        <v>60</v>
      </c>
      <c r="D56" s="20">
        <v>36</v>
      </c>
      <c r="E56" s="20">
        <v>1</v>
      </c>
      <c r="F56" s="20">
        <v>23</v>
      </c>
      <c r="G56" s="20">
        <v>54</v>
      </c>
      <c r="H56" s="20">
        <v>20</v>
      </c>
      <c r="I56" s="20">
        <v>3</v>
      </c>
      <c r="J56" s="20">
        <v>31</v>
      </c>
      <c r="K56" s="20">
        <v>6</v>
      </c>
      <c r="P56" s="29"/>
      <c r="Q56" s="156"/>
    </row>
    <row r="57" spans="1:17" s="37" customFormat="1">
      <c r="A57" s="28"/>
      <c r="B57" s="918">
        <v>2017</v>
      </c>
      <c r="C57" s="20">
        <v>47</v>
      </c>
      <c r="D57" s="20">
        <v>25</v>
      </c>
      <c r="E57" s="20">
        <v>3</v>
      </c>
      <c r="F57" s="20">
        <v>19</v>
      </c>
      <c r="G57" s="20">
        <v>32</v>
      </c>
      <c r="H57" s="20">
        <v>13</v>
      </c>
      <c r="I57" s="20">
        <v>1</v>
      </c>
      <c r="J57" s="20">
        <v>18</v>
      </c>
      <c r="K57" s="20">
        <v>15</v>
      </c>
      <c r="P57" s="29"/>
      <c r="Q57" s="156"/>
    </row>
    <row r="58" spans="1:17" s="37" customFormat="1">
      <c r="A58" s="28"/>
      <c r="B58" s="918">
        <v>2018</v>
      </c>
      <c r="C58" s="20">
        <v>40</v>
      </c>
      <c r="D58" s="20">
        <v>23</v>
      </c>
      <c r="E58" s="20" t="s">
        <v>1</v>
      </c>
      <c r="F58" s="20">
        <v>17</v>
      </c>
      <c r="G58" s="20">
        <v>44</v>
      </c>
      <c r="H58" s="20">
        <v>19</v>
      </c>
      <c r="I58" s="20">
        <v>3</v>
      </c>
      <c r="J58" s="20">
        <v>22</v>
      </c>
      <c r="K58" s="20">
        <v>-4</v>
      </c>
      <c r="P58" s="29"/>
      <c r="Q58" s="156"/>
    </row>
    <row r="59" spans="1:17" s="37" customFormat="1">
      <c r="A59" s="28"/>
      <c r="B59" s="918">
        <v>2019</v>
      </c>
      <c r="C59" s="20">
        <v>38</v>
      </c>
      <c r="D59" s="20">
        <v>18</v>
      </c>
      <c r="E59" s="20">
        <v>2</v>
      </c>
      <c r="F59" s="20">
        <v>18</v>
      </c>
      <c r="G59" s="20">
        <v>47</v>
      </c>
      <c r="H59" s="20">
        <v>22</v>
      </c>
      <c r="I59" s="20">
        <v>2</v>
      </c>
      <c r="J59" s="20">
        <v>23</v>
      </c>
      <c r="K59" s="20">
        <v>-9</v>
      </c>
      <c r="P59" s="29"/>
      <c r="Q59" s="156"/>
    </row>
    <row r="60" spans="1:17" s="37" customFormat="1">
      <c r="A60" s="28"/>
      <c r="B60" s="918"/>
      <c r="C60" s="20"/>
      <c r="D60" s="20"/>
      <c r="E60" s="20"/>
      <c r="F60" s="20"/>
      <c r="G60" s="20"/>
      <c r="H60" s="20"/>
      <c r="I60" s="20"/>
      <c r="J60" s="20"/>
      <c r="K60" s="20"/>
      <c r="P60" s="29"/>
    </row>
    <row r="61" spans="1:17" s="37" customFormat="1">
      <c r="A61" s="28" t="s">
        <v>136</v>
      </c>
      <c r="B61" s="918">
        <v>2015</v>
      </c>
      <c r="C61" s="20">
        <v>44</v>
      </c>
      <c r="D61" s="20">
        <v>14</v>
      </c>
      <c r="E61" s="20" t="s">
        <v>1</v>
      </c>
      <c r="F61" s="20">
        <v>30</v>
      </c>
      <c r="G61" s="20">
        <v>71</v>
      </c>
      <c r="H61" s="20">
        <v>15</v>
      </c>
      <c r="I61" s="20" t="s">
        <v>1</v>
      </c>
      <c r="J61" s="20">
        <v>56</v>
      </c>
      <c r="K61" s="20">
        <v>-27</v>
      </c>
      <c r="P61" s="29"/>
      <c r="Q61" s="156"/>
    </row>
    <row r="62" spans="1:17" s="37" customFormat="1">
      <c r="A62" s="28"/>
      <c r="B62" s="918">
        <v>2016</v>
      </c>
      <c r="C62" s="20">
        <v>66</v>
      </c>
      <c r="D62" s="20">
        <v>29</v>
      </c>
      <c r="E62" s="20" t="s">
        <v>1</v>
      </c>
      <c r="F62" s="20">
        <v>37</v>
      </c>
      <c r="G62" s="20">
        <v>72</v>
      </c>
      <c r="H62" s="20">
        <v>14</v>
      </c>
      <c r="I62" s="20" t="s">
        <v>1</v>
      </c>
      <c r="J62" s="20">
        <v>58</v>
      </c>
      <c r="K62" s="20">
        <v>-6</v>
      </c>
      <c r="P62" s="29"/>
      <c r="Q62" s="156"/>
    </row>
    <row r="63" spans="1:17" s="37" customFormat="1">
      <c r="A63" s="28"/>
      <c r="B63" s="918">
        <v>2017</v>
      </c>
      <c r="C63" s="20">
        <v>35</v>
      </c>
      <c r="D63" s="20">
        <v>12</v>
      </c>
      <c r="E63" s="20" t="s">
        <v>1</v>
      </c>
      <c r="F63" s="20">
        <v>23</v>
      </c>
      <c r="G63" s="20">
        <v>92</v>
      </c>
      <c r="H63" s="20">
        <v>13</v>
      </c>
      <c r="I63" s="20" t="s">
        <v>1</v>
      </c>
      <c r="J63" s="20">
        <v>79</v>
      </c>
      <c r="K63" s="20">
        <v>-57</v>
      </c>
      <c r="P63" s="29"/>
      <c r="Q63" s="156"/>
    </row>
    <row r="64" spans="1:17" s="37" customFormat="1">
      <c r="A64" s="28"/>
      <c r="B64" s="918">
        <v>2018</v>
      </c>
      <c r="C64" s="20">
        <v>47</v>
      </c>
      <c r="D64" s="20">
        <v>20</v>
      </c>
      <c r="E64" s="20" t="s">
        <v>1</v>
      </c>
      <c r="F64" s="20">
        <v>27</v>
      </c>
      <c r="G64" s="20">
        <v>69</v>
      </c>
      <c r="H64" s="20">
        <v>15</v>
      </c>
      <c r="I64" s="20">
        <v>3</v>
      </c>
      <c r="J64" s="20">
        <v>51</v>
      </c>
      <c r="K64" s="20">
        <v>-22</v>
      </c>
      <c r="P64" s="29"/>
      <c r="Q64" s="156"/>
    </row>
    <row r="65" spans="1:17" s="37" customFormat="1">
      <c r="A65" s="28"/>
      <c r="B65" s="918">
        <v>2019</v>
      </c>
      <c r="C65" s="20">
        <v>28</v>
      </c>
      <c r="D65" s="20">
        <v>12</v>
      </c>
      <c r="E65" s="20" t="s">
        <v>1</v>
      </c>
      <c r="F65" s="20">
        <v>16</v>
      </c>
      <c r="G65" s="20">
        <v>77</v>
      </c>
      <c r="H65" s="20">
        <v>13</v>
      </c>
      <c r="I65" s="20" t="s">
        <v>1</v>
      </c>
      <c r="J65" s="20">
        <v>64</v>
      </c>
      <c r="K65" s="20">
        <v>-49</v>
      </c>
      <c r="P65" s="29"/>
      <c r="Q65" s="156"/>
    </row>
    <row r="66" spans="1:17" s="37" customFormat="1">
      <c r="A66" s="28"/>
      <c r="B66" s="918"/>
      <c r="C66" s="20"/>
      <c r="D66" s="20"/>
      <c r="E66" s="20"/>
      <c r="F66" s="20"/>
      <c r="G66" s="20"/>
      <c r="H66" s="20"/>
      <c r="I66" s="20"/>
      <c r="J66" s="20"/>
      <c r="K66" s="20"/>
      <c r="P66" s="29"/>
    </row>
    <row r="67" spans="1:17" s="37" customFormat="1">
      <c r="A67" s="3" t="s">
        <v>940</v>
      </c>
      <c r="B67" s="918">
        <v>2015</v>
      </c>
      <c r="C67" s="20">
        <v>271</v>
      </c>
      <c r="D67" s="20">
        <v>67</v>
      </c>
      <c r="E67" s="20">
        <v>3</v>
      </c>
      <c r="F67" s="20">
        <v>201</v>
      </c>
      <c r="G67" s="20">
        <v>242</v>
      </c>
      <c r="H67" s="20">
        <v>39</v>
      </c>
      <c r="I67" s="20">
        <v>2</v>
      </c>
      <c r="J67" s="20">
        <v>201</v>
      </c>
      <c r="K67" s="20">
        <v>29</v>
      </c>
      <c r="P67" s="29"/>
      <c r="Q67" s="156"/>
    </row>
    <row r="68" spans="1:17" s="37" customFormat="1">
      <c r="A68" s="28"/>
      <c r="B68" s="918">
        <v>2016</v>
      </c>
      <c r="C68" s="20">
        <v>218</v>
      </c>
      <c r="D68" s="20">
        <v>61</v>
      </c>
      <c r="E68" s="20">
        <v>2</v>
      </c>
      <c r="F68" s="20">
        <v>155</v>
      </c>
      <c r="G68" s="20">
        <v>212</v>
      </c>
      <c r="H68" s="20">
        <v>66</v>
      </c>
      <c r="I68" s="20">
        <v>2</v>
      </c>
      <c r="J68" s="20">
        <v>144</v>
      </c>
      <c r="K68" s="20">
        <v>6</v>
      </c>
      <c r="P68" s="29"/>
      <c r="Q68" s="156"/>
    </row>
    <row r="69" spans="1:17" s="37" customFormat="1">
      <c r="A69" s="28"/>
      <c r="B69" s="918">
        <v>2017</v>
      </c>
      <c r="C69" s="20">
        <v>255</v>
      </c>
      <c r="D69" s="20">
        <v>48</v>
      </c>
      <c r="E69" s="20">
        <v>4</v>
      </c>
      <c r="F69" s="20">
        <v>203</v>
      </c>
      <c r="G69" s="20">
        <v>235</v>
      </c>
      <c r="H69" s="20">
        <v>62</v>
      </c>
      <c r="I69" s="20" t="s">
        <v>1</v>
      </c>
      <c r="J69" s="20">
        <v>173</v>
      </c>
      <c r="K69" s="20">
        <v>20</v>
      </c>
      <c r="P69" s="29"/>
      <c r="Q69" s="156"/>
    </row>
    <row r="70" spans="1:17" s="37" customFormat="1">
      <c r="A70" s="28"/>
      <c r="B70" s="918">
        <v>2018</v>
      </c>
      <c r="C70" s="20">
        <v>209</v>
      </c>
      <c r="D70" s="20">
        <v>52</v>
      </c>
      <c r="E70" s="20">
        <v>2</v>
      </c>
      <c r="F70" s="20">
        <v>155</v>
      </c>
      <c r="G70" s="20">
        <v>232</v>
      </c>
      <c r="H70" s="20">
        <v>49</v>
      </c>
      <c r="I70" s="20">
        <v>1</v>
      </c>
      <c r="J70" s="20">
        <v>182</v>
      </c>
      <c r="K70" s="20">
        <v>-23</v>
      </c>
      <c r="P70" s="29"/>
      <c r="Q70" s="156"/>
    </row>
    <row r="71" spans="1:17" s="37" customFormat="1">
      <c r="A71" s="28"/>
      <c r="B71" s="918">
        <v>2019</v>
      </c>
      <c r="C71" s="20">
        <v>192</v>
      </c>
      <c r="D71" s="20">
        <v>36</v>
      </c>
      <c r="E71" s="20" t="s">
        <v>1</v>
      </c>
      <c r="F71" s="20">
        <v>156</v>
      </c>
      <c r="G71" s="20">
        <v>219</v>
      </c>
      <c r="H71" s="20">
        <v>38</v>
      </c>
      <c r="I71" s="20">
        <v>4</v>
      </c>
      <c r="J71" s="20">
        <v>177</v>
      </c>
      <c r="K71" s="20">
        <v>-27</v>
      </c>
      <c r="P71" s="29"/>
      <c r="Q71" s="156"/>
    </row>
    <row r="72" spans="1:17" s="37" customFormat="1">
      <c r="A72" s="28"/>
      <c r="B72" s="918"/>
      <c r="C72" s="20"/>
      <c r="D72" s="20"/>
      <c r="E72" s="20"/>
      <c r="F72" s="20"/>
      <c r="G72" s="20"/>
      <c r="H72" s="20"/>
      <c r="I72" s="20"/>
      <c r="J72" s="20"/>
      <c r="K72" s="20"/>
      <c r="P72" s="29"/>
    </row>
    <row r="73" spans="1:17" s="37" customFormat="1">
      <c r="A73" s="28" t="s">
        <v>137</v>
      </c>
      <c r="B73" s="918">
        <v>2015</v>
      </c>
      <c r="C73" s="20">
        <v>170</v>
      </c>
      <c r="D73" s="20">
        <v>46</v>
      </c>
      <c r="E73" s="20">
        <v>8</v>
      </c>
      <c r="F73" s="20">
        <v>116</v>
      </c>
      <c r="G73" s="20">
        <v>170</v>
      </c>
      <c r="H73" s="20">
        <v>27</v>
      </c>
      <c r="I73" s="20">
        <v>8</v>
      </c>
      <c r="J73" s="20">
        <v>135</v>
      </c>
      <c r="K73" s="20">
        <v>0</v>
      </c>
      <c r="P73" s="29"/>
      <c r="Q73" s="156"/>
    </row>
    <row r="74" spans="1:17" s="37" customFormat="1">
      <c r="A74" s="28"/>
      <c r="B74" s="918">
        <v>2016</v>
      </c>
      <c r="C74" s="20">
        <v>149</v>
      </c>
      <c r="D74" s="20">
        <v>35</v>
      </c>
      <c r="E74" s="20">
        <v>1</v>
      </c>
      <c r="F74" s="20">
        <v>113</v>
      </c>
      <c r="G74" s="20">
        <v>160</v>
      </c>
      <c r="H74" s="20">
        <v>32</v>
      </c>
      <c r="I74" s="20">
        <v>2</v>
      </c>
      <c r="J74" s="20">
        <v>126</v>
      </c>
      <c r="K74" s="20">
        <v>-11</v>
      </c>
      <c r="P74" s="29"/>
      <c r="Q74" s="156"/>
    </row>
    <row r="75" spans="1:17" s="37" customFormat="1">
      <c r="A75" s="28"/>
      <c r="B75" s="918">
        <v>2017</v>
      </c>
      <c r="C75" s="20">
        <v>123</v>
      </c>
      <c r="D75" s="20">
        <v>25</v>
      </c>
      <c r="E75" s="20">
        <v>2</v>
      </c>
      <c r="F75" s="20">
        <v>96</v>
      </c>
      <c r="G75" s="20">
        <v>93</v>
      </c>
      <c r="H75" s="20">
        <v>20</v>
      </c>
      <c r="I75" s="20">
        <v>1</v>
      </c>
      <c r="J75" s="20">
        <v>72</v>
      </c>
      <c r="K75" s="20">
        <v>30</v>
      </c>
      <c r="P75" s="29"/>
      <c r="Q75" s="156"/>
    </row>
    <row r="76" spans="1:17" s="37" customFormat="1">
      <c r="A76" s="28"/>
      <c r="B76" s="918">
        <v>2018</v>
      </c>
      <c r="C76" s="20">
        <v>131</v>
      </c>
      <c r="D76" s="20">
        <v>23</v>
      </c>
      <c r="E76" s="20">
        <v>1</v>
      </c>
      <c r="F76" s="20">
        <v>107</v>
      </c>
      <c r="G76" s="20">
        <v>136</v>
      </c>
      <c r="H76" s="20">
        <v>27</v>
      </c>
      <c r="I76" s="20">
        <v>2</v>
      </c>
      <c r="J76" s="20">
        <v>107</v>
      </c>
      <c r="K76" s="20">
        <v>-5</v>
      </c>
      <c r="P76" s="29"/>
      <c r="Q76" s="156"/>
    </row>
    <row r="77" spans="1:17" s="37" customFormat="1">
      <c r="A77" s="28"/>
      <c r="B77" s="918">
        <v>2019</v>
      </c>
      <c r="C77" s="20">
        <v>140</v>
      </c>
      <c r="D77" s="20">
        <v>34</v>
      </c>
      <c r="E77" s="20">
        <v>2</v>
      </c>
      <c r="F77" s="20">
        <v>104</v>
      </c>
      <c r="G77" s="20">
        <v>141</v>
      </c>
      <c r="H77" s="20">
        <v>29</v>
      </c>
      <c r="I77" s="20">
        <v>2</v>
      </c>
      <c r="J77" s="20">
        <v>110</v>
      </c>
      <c r="K77" s="20">
        <v>-1</v>
      </c>
      <c r="P77" s="29"/>
      <c r="Q77" s="156"/>
    </row>
    <row r="78" spans="1:17" s="37" customFormat="1">
      <c r="A78" s="28"/>
      <c r="B78" s="918"/>
      <c r="C78" s="20"/>
      <c r="D78" s="20"/>
      <c r="E78" s="20"/>
      <c r="F78" s="20"/>
      <c r="G78" s="20"/>
      <c r="H78" s="20"/>
      <c r="I78" s="20"/>
      <c r="J78" s="20"/>
      <c r="K78" s="20"/>
      <c r="P78" s="29"/>
    </row>
    <row r="79" spans="1:17" s="37" customFormat="1">
      <c r="A79" s="167" t="s">
        <v>138</v>
      </c>
      <c r="B79" s="918">
        <v>2015</v>
      </c>
      <c r="C79" s="20">
        <v>493</v>
      </c>
      <c r="D79" s="20">
        <v>262</v>
      </c>
      <c r="E79" s="20">
        <v>13</v>
      </c>
      <c r="F79" s="20">
        <v>218</v>
      </c>
      <c r="G79" s="20">
        <v>3156</v>
      </c>
      <c r="H79" s="20">
        <v>246</v>
      </c>
      <c r="I79" s="20">
        <v>7</v>
      </c>
      <c r="J79" s="20">
        <v>2903</v>
      </c>
      <c r="K79" s="20">
        <v>-2663</v>
      </c>
      <c r="P79" s="29"/>
      <c r="Q79" s="156"/>
    </row>
    <row r="80" spans="1:17" s="37" customFormat="1">
      <c r="A80" s="28"/>
      <c r="B80" s="918">
        <v>2016</v>
      </c>
      <c r="C80" s="20">
        <v>459</v>
      </c>
      <c r="D80" s="20">
        <v>247</v>
      </c>
      <c r="E80" s="20">
        <v>7</v>
      </c>
      <c r="F80" s="20">
        <v>205</v>
      </c>
      <c r="G80" s="20">
        <v>3600</v>
      </c>
      <c r="H80" s="20">
        <v>190</v>
      </c>
      <c r="I80" s="20">
        <v>11</v>
      </c>
      <c r="J80" s="20">
        <v>3399</v>
      </c>
      <c r="K80" s="20">
        <v>-3141</v>
      </c>
      <c r="P80" s="29"/>
      <c r="Q80" s="156"/>
    </row>
    <row r="81" spans="1:17" s="37" customFormat="1">
      <c r="A81" s="28"/>
      <c r="B81" s="918">
        <v>2017</v>
      </c>
      <c r="C81" s="20">
        <v>388</v>
      </c>
      <c r="D81" s="20">
        <v>212</v>
      </c>
      <c r="E81" s="20">
        <v>8</v>
      </c>
      <c r="F81" s="20">
        <v>168</v>
      </c>
      <c r="G81" s="20">
        <v>1157</v>
      </c>
      <c r="H81" s="20">
        <v>211</v>
      </c>
      <c r="I81" s="20">
        <v>6</v>
      </c>
      <c r="J81" s="20">
        <v>940</v>
      </c>
      <c r="K81" s="20">
        <v>-769</v>
      </c>
      <c r="P81" s="29"/>
      <c r="Q81" s="156"/>
    </row>
    <row r="82" spans="1:17" s="37" customFormat="1">
      <c r="A82" s="28"/>
      <c r="B82" s="918">
        <v>2018</v>
      </c>
      <c r="C82" s="20">
        <v>441</v>
      </c>
      <c r="D82" s="20">
        <v>204</v>
      </c>
      <c r="E82" s="20">
        <v>5</v>
      </c>
      <c r="F82" s="20">
        <v>232</v>
      </c>
      <c r="G82" s="20">
        <v>797</v>
      </c>
      <c r="H82" s="20">
        <v>191</v>
      </c>
      <c r="I82" s="20">
        <v>8</v>
      </c>
      <c r="J82" s="20">
        <v>598</v>
      </c>
      <c r="K82" s="20">
        <v>-356</v>
      </c>
      <c r="P82" s="29"/>
      <c r="Q82" s="156"/>
    </row>
    <row r="83" spans="1:17" s="37" customFormat="1">
      <c r="A83" s="28"/>
      <c r="B83" s="918">
        <v>2019</v>
      </c>
      <c r="C83" s="20">
        <v>445</v>
      </c>
      <c r="D83" s="20">
        <v>212</v>
      </c>
      <c r="E83" s="20">
        <v>6</v>
      </c>
      <c r="F83" s="20">
        <v>227</v>
      </c>
      <c r="G83" s="20">
        <v>637</v>
      </c>
      <c r="H83" s="20">
        <v>174</v>
      </c>
      <c r="I83" s="20">
        <v>4</v>
      </c>
      <c r="J83" s="20">
        <v>459</v>
      </c>
      <c r="K83" s="20">
        <v>-192</v>
      </c>
      <c r="P83" s="29"/>
      <c r="Q83" s="156"/>
    </row>
    <row r="84" spans="1:17" s="37" customFormat="1">
      <c r="A84" s="28"/>
      <c r="B84" s="918"/>
      <c r="C84" s="20"/>
      <c r="D84" s="20"/>
      <c r="E84" s="20"/>
      <c r="F84" s="20"/>
      <c r="G84" s="20"/>
      <c r="H84" s="20"/>
      <c r="I84" s="20"/>
      <c r="J84" s="20"/>
      <c r="K84" s="20"/>
      <c r="P84" s="29"/>
    </row>
    <row r="85" spans="1:17" s="37" customFormat="1">
      <c r="A85" s="28" t="s">
        <v>139</v>
      </c>
      <c r="B85" s="918">
        <v>2015</v>
      </c>
      <c r="C85" s="20">
        <v>31</v>
      </c>
      <c r="D85" s="20">
        <v>1</v>
      </c>
      <c r="E85" s="20">
        <v>25</v>
      </c>
      <c r="F85" s="20">
        <v>5</v>
      </c>
      <c r="G85" s="20">
        <v>54</v>
      </c>
      <c r="H85" s="20" t="s">
        <v>1</v>
      </c>
      <c r="I85" s="20">
        <v>46</v>
      </c>
      <c r="J85" s="20">
        <v>8</v>
      </c>
      <c r="K85" s="20">
        <v>-23</v>
      </c>
      <c r="P85" s="29"/>
      <c r="Q85" s="156"/>
    </row>
    <row r="86" spans="1:17" s="37" customFormat="1">
      <c r="A86" s="28"/>
      <c r="B86" s="918">
        <v>2016</v>
      </c>
      <c r="C86" s="20">
        <v>35</v>
      </c>
      <c r="D86" s="20">
        <v>2</v>
      </c>
      <c r="E86" s="20">
        <v>28</v>
      </c>
      <c r="F86" s="20">
        <v>5</v>
      </c>
      <c r="G86" s="20">
        <v>63</v>
      </c>
      <c r="H86" s="20">
        <v>2</v>
      </c>
      <c r="I86" s="20">
        <v>56</v>
      </c>
      <c r="J86" s="20">
        <v>5</v>
      </c>
      <c r="K86" s="20">
        <v>-28</v>
      </c>
      <c r="P86" s="29"/>
      <c r="Q86" s="156"/>
    </row>
    <row r="87" spans="1:17" s="37" customFormat="1">
      <c r="A87" s="28"/>
      <c r="B87" s="918">
        <v>2017</v>
      </c>
      <c r="C87" s="20">
        <v>28</v>
      </c>
      <c r="D87" s="20">
        <v>1</v>
      </c>
      <c r="E87" s="20">
        <v>22</v>
      </c>
      <c r="F87" s="20">
        <v>5</v>
      </c>
      <c r="G87" s="20">
        <v>76</v>
      </c>
      <c r="H87" s="20">
        <v>3</v>
      </c>
      <c r="I87" s="20">
        <v>71</v>
      </c>
      <c r="J87" s="20">
        <v>2</v>
      </c>
      <c r="K87" s="20">
        <v>-48</v>
      </c>
      <c r="P87" s="29"/>
      <c r="Q87" s="156"/>
    </row>
    <row r="88" spans="1:17" s="37" customFormat="1">
      <c r="A88" s="28"/>
      <c r="B88" s="918">
        <v>2018</v>
      </c>
      <c r="C88" s="20">
        <v>30</v>
      </c>
      <c r="D88" s="20">
        <v>3</v>
      </c>
      <c r="E88" s="20">
        <v>22</v>
      </c>
      <c r="F88" s="20">
        <v>5</v>
      </c>
      <c r="G88" s="20">
        <v>39</v>
      </c>
      <c r="H88" s="20">
        <v>1</v>
      </c>
      <c r="I88" s="20">
        <v>34</v>
      </c>
      <c r="J88" s="20">
        <v>4</v>
      </c>
      <c r="K88" s="20">
        <v>-9</v>
      </c>
      <c r="P88" s="29"/>
      <c r="Q88" s="156"/>
    </row>
    <row r="89" spans="1:17" s="37" customFormat="1">
      <c r="A89" s="28"/>
      <c r="B89" s="918">
        <v>2019</v>
      </c>
      <c r="C89" s="20">
        <v>29</v>
      </c>
      <c r="D89" s="20">
        <v>1</v>
      </c>
      <c r="E89" s="20">
        <v>18</v>
      </c>
      <c r="F89" s="20">
        <v>10</v>
      </c>
      <c r="G89" s="20">
        <v>61</v>
      </c>
      <c r="H89" s="20">
        <v>1</v>
      </c>
      <c r="I89" s="20">
        <v>55</v>
      </c>
      <c r="J89" s="20">
        <v>5</v>
      </c>
      <c r="K89" s="20">
        <v>-32</v>
      </c>
      <c r="P89" s="29"/>
      <c r="Q89" s="156"/>
    </row>
    <row r="90" spans="1:17" s="37" customFormat="1">
      <c r="A90" s="28"/>
      <c r="B90" s="918"/>
      <c r="C90" s="20"/>
      <c r="D90" s="20"/>
      <c r="E90" s="20"/>
      <c r="F90" s="20"/>
      <c r="G90" s="20"/>
      <c r="H90" s="20"/>
      <c r="I90" s="20"/>
      <c r="J90" s="20"/>
      <c r="K90" s="20"/>
      <c r="P90" s="29"/>
    </row>
    <row r="91" spans="1:17" s="37" customFormat="1">
      <c r="A91" s="3" t="s">
        <v>140</v>
      </c>
      <c r="B91" s="918">
        <v>2015</v>
      </c>
      <c r="C91" s="20">
        <v>343</v>
      </c>
      <c r="D91" s="20">
        <v>171</v>
      </c>
      <c r="E91" s="20">
        <v>7</v>
      </c>
      <c r="F91" s="20">
        <v>165</v>
      </c>
      <c r="G91" s="20">
        <v>420</v>
      </c>
      <c r="H91" s="20">
        <v>200</v>
      </c>
      <c r="I91" s="20">
        <v>9</v>
      </c>
      <c r="J91" s="20">
        <v>211</v>
      </c>
      <c r="K91" s="20">
        <v>-77</v>
      </c>
      <c r="P91" s="29"/>
      <c r="Q91" s="156"/>
    </row>
    <row r="92" spans="1:17" s="37" customFormat="1">
      <c r="A92" s="28"/>
      <c r="B92" s="918">
        <v>2016</v>
      </c>
      <c r="C92" s="20">
        <v>330</v>
      </c>
      <c r="D92" s="20">
        <v>154</v>
      </c>
      <c r="E92" s="20">
        <v>9</v>
      </c>
      <c r="F92" s="20">
        <v>167</v>
      </c>
      <c r="G92" s="20">
        <v>382</v>
      </c>
      <c r="H92" s="20">
        <v>146</v>
      </c>
      <c r="I92" s="20">
        <v>11</v>
      </c>
      <c r="J92" s="20">
        <v>225</v>
      </c>
      <c r="K92" s="20">
        <v>-52</v>
      </c>
      <c r="P92" s="29"/>
      <c r="Q92" s="156"/>
    </row>
    <row r="93" spans="1:17" s="37" customFormat="1">
      <c r="A93" s="28"/>
      <c r="B93" s="918">
        <v>2017</v>
      </c>
      <c r="C93" s="20">
        <v>322</v>
      </c>
      <c r="D93" s="20">
        <v>160</v>
      </c>
      <c r="E93" s="20">
        <v>10</v>
      </c>
      <c r="F93" s="20">
        <v>152</v>
      </c>
      <c r="G93" s="20">
        <v>343</v>
      </c>
      <c r="H93" s="20">
        <v>161</v>
      </c>
      <c r="I93" s="20">
        <v>10</v>
      </c>
      <c r="J93" s="20">
        <v>172</v>
      </c>
      <c r="K93" s="20">
        <v>-21</v>
      </c>
      <c r="P93" s="29"/>
      <c r="Q93" s="156"/>
    </row>
    <row r="94" spans="1:17" s="37" customFormat="1">
      <c r="A94" s="28"/>
      <c r="B94" s="918">
        <v>2018</v>
      </c>
      <c r="C94" s="20">
        <v>298</v>
      </c>
      <c r="D94" s="20">
        <v>132</v>
      </c>
      <c r="E94" s="20">
        <v>4</v>
      </c>
      <c r="F94" s="20">
        <v>162</v>
      </c>
      <c r="G94" s="20">
        <v>318</v>
      </c>
      <c r="H94" s="20">
        <v>167</v>
      </c>
      <c r="I94" s="20">
        <v>1</v>
      </c>
      <c r="J94" s="20">
        <v>150</v>
      </c>
      <c r="K94" s="20">
        <v>-20</v>
      </c>
      <c r="P94" s="29"/>
      <c r="Q94" s="156"/>
    </row>
    <row r="95" spans="1:17" s="37" customFormat="1">
      <c r="A95" s="28"/>
      <c r="B95" s="918">
        <v>2019</v>
      </c>
      <c r="C95" s="20">
        <v>274</v>
      </c>
      <c r="D95" s="20">
        <v>109</v>
      </c>
      <c r="E95" s="20">
        <v>6</v>
      </c>
      <c r="F95" s="20">
        <v>159</v>
      </c>
      <c r="G95" s="20">
        <v>369</v>
      </c>
      <c r="H95" s="20">
        <v>191</v>
      </c>
      <c r="I95" s="20">
        <v>8</v>
      </c>
      <c r="J95" s="20">
        <v>170</v>
      </c>
      <c r="K95" s="20">
        <v>-95</v>
      </c>
      <c r="P95" s="29"/>
      <c r="Q95" s="156"/>
    </row>
    <row r="96" spans="1:17" s="37" customFormat="1">
      <c r="A96" s="28"/>
      <c r="B96" s="918"/>
      <c r="C96" s="20"/>
      <c r="D96" s="20"/>
      <c r="E96" s="20"/>
      <c r="F96" s="20"/>
      <c r="G96" s="20"/>
      <c r="H96" s="20"/>
      <c r="I96" s="20"/>
      <c r="J96" s="20"/>
      <c r="K96" s="20"/>
      <c r="P96" s="29"/>
    </row>
    <row r="97" spans="1:17" s="37" customFormat="1">
      <c r="A97" s="28" t="s">
        <v>141</v>
      </c>
      <c r="B97" s="918">
        <v>2015</v>
      </c>
      <c r="C97" s="20">
        <v>3</v>
      </c>
      <c r="D97" s="20">
        <v>3</v>
      </c>
      <c r="E97" s="20" t="s">
        <v>1</v>
      </c>
      <c r="F97" s="20" t="s">
        <v>1</v>
      </c>
      <c r="G97" s="20">
        <v>9</v>
      </c>
      <c r="H97" s="20">
        <v>4</v>
      </c>
      <c r="I97" s="20" t="s">
        <v>1</v>
      </c>
      <c r="J97" s="20">
        <v>5</v>
      </c>
      <c r="K97" s="20">
        <v>-6</v>
      </c>
      <c r="P97" s="29"/>
      <c r="Q97" s="156"/>
    </row>
    <row r="98" spans="1:17" s="37" customFormat="1">
      <c r="A98" s="28"/>
      <c r="B98" s="918">
        <v>2016</v>
      </c>
      <c r="C98" s="20">
        <v>34</v>
      </c>
      <c r="D98" s="20">
        <v>20</v>
      </c>
      <c r="E98" s="20" t="s">
        <v>1</v>
      </c>
      <c r="F98" s="20">
        <v>14</v>
      </c>
      <c r="G98" s="20">
        <v>9</v>
      </c>
      <c r="H98" s="20">
        <v>4</v>
      </c>
      <c r="I98" s="20" t="s">
        <v>1</v>
      </c>
      <c r="J98" s="20">
        <v>5</v>
      </c>
      <c r="K98" s="20">
        <v>25</v>
      </c>
      <c r="P98" s="29"/>
      <c r="Q98" s="156"/>
    </row>
    <row r="99" spans="1:17" s="37" customFormat="1">
      <c r="A99" s="28"/>
      <c r="B99" s="918">
        <v>2017</v>
      </c>
      <c r="C99" s="20">
        <v>3</v>
      </c>
      <c r="D99" s="20">
        <v>2</v>
      </c>
      <c r="E99" s="20" t="s">
        <v>1</v>
      </c>
      <c r="F99" s="20">
        <v>1</v>
      </c>
      <c r="G99" s="20">
        <v>19</v>
      </c>
      <c r="H99" s="20">
        <v>6</v>
      </c>
      <c r="I99" s="20" t="s">
        <v>1</v>
      </c>
      <c r="J99" s="20">
        <v>13</v>
      </c>
      <c r="K99" s="20">
        <v>-16</v>
      </c>
      <c r="P99" s="29"/>
      <c r="Q99" s="156"/>
    </row>
    <row r="100" spans="1:17" s="37" customFormat="1">
      <c r="A100" s="28"/>
      <c r="B100" s="918">
        <v>2018</v>
      </c>
      <c r="C100" s="20">
        <v>13</v>
      </c>
      <c r="D100" s="20">
        <v>7</v>
      </c>
      <c r="E100" s="20" t="s">
        <v>1</v>
      </c>
      <c r="F100" s="20">
        <v>6</v>
      </c>
      <c r="G100" s="20">
        <v>8</v>
      </c>
      <c r="H100" s="20">
        <v>5</v>
      </c>
      <c r="I100" s="20" t="s">
        <v>1</v>
      </c>
      <c r="J100" s="20">
        <v>3</v>
      </c>
      <c r="K100" s="20">
        <v>5</v>
      </c>
      <c r="P100" s="29"/>
      <c r="Q100" s="156"/>
    </row>
    <row r="101" spans="1:17" s="37" customFormat="1">
      <c r="A101" s="28"/>
      <c r="B101" s="918">
        <v>2019</v>
      </c>
      <c r="C101" s="20">
        <v>7</v>
      </c>
      <c r="D101" s="20">
        <v>5</v>
      </c>
      <c r="E101" s="20" t="s">
        <v>1</v>
      </c>
      <c r="F101" s="20">
        <v>2</v>
      </c>
      <c r="G101" s="20">
        <v>3</v>
      </c>
      <c r="H101" s="20">
        <v>2</v>
      </c>
      <c r="I101" s="20" t="s">
        <v>1</v>
      </c>
      <c r="J101" s="20">
        <v>1</v>
      </c>
      <c r="K101" s="20">
        <v>4</v>
      </c>
      <c r="P101" s="29"/>
      <c r="Q101" s="156"/>
    </row>
    <row r="102" spans="1:17" s="37" customFormat="1">
      <c r="A102" s="28"/>
      <c r="B102" s="918"/>
      <c r="C102" s="20"/>
      <c r="D102" s="20"/>
      <c r="E102" s="20"/>
      <c r="F102" s="20"/>
      <c r="G102" s="20"/>
      <c r="H102" s="20"/>
      <c r="I102" s="20"/>
      <c r="J102" s="20"/>
      <c r="K102" s="20"/>
      <c r="P102" s="29"/>
    </row>
    <row r="103" spans="1:17" s="37" customFormat="1">
      <c r="A103" s="28" t="s">
        <v>142</v>
      </c>
      <c r="B103" s="918">
        <v>2015</v>
      </c>
      <c r="C103" s="20">
        <v>2</v>
      </c>
      <c r="D103" s="20">
        <v>1</v>
      </c>
      <c r="E103" s="20" t="s">
        <v>1</v>
      </c>
      <c r="F103" s="20">
        <v>1</v>
      </c>
      <c r="G103" s="20">
        <v>4</v>
      </c>
      <c r="H103" s="20">
        <v>1</v>
      </c>
      <c r="I103" s="20" t="s">
        <v>1</v>
      </c>
      <c r="J103" s="20">
        <v>3</v>
      </c>
      <c r="K103" s="20">
        <v>-2</v>
      </c>
      <c r="P103" s="29"/>
      <c r="Q103" s="156"/>
    </row>
    <row r="104" spans="1:17" s="37" customFormat="1">
      <c r="A104" s="28"/>
      <c r="B104" s="918">
        <v>2016</v>
      </c>
      <c r="C104" s="20">
        <v>22</v>
      </c>
      <c r="D104" s="20">
        <v>12</v>
      </c>
      <c r="E104" s="20" t="s">
        <v>1</v>
      </c>
      <c r="F104" s="20">
        <v>10</v>
      </c>
      <c r="G104" s="20">
        <v>6</v>
      </c>
      <c r="H104" s="20">
        <v>6</v>
      </c>
      <c r="I104" s="20" t="s">
        <v>1</v>
      </c>
      <c r="J104" s="20" t="s">
        <v>1</v>
      </c>
      <c r="K104" s="20">
        <v>16</v>
      </c>
      <c r="P104" s="29"/>
      <c r="Q104" s="156"/>
    </row>
    <row r="105" spans="1:17" s="37" customFormat="1">
      <c r="A105" s="28"/>
      <c r="B105" s="918">
        <v>2017</v>
      </c>
      <c r="C105" s="20">
        <v>3</v>
      </c>
      <c r="D105" s="20" t="s">
        <v>1</v>
      </c>
      <c r="E105" s="20" t="s">
        <v>1</v>
      </c>
      <c r="F105" s="20">
        <v>3</v>
      </c>
      <c r="G105" s="20">
        <v>10</v>
      </c>
      <c r="H105" s="20">
        <v>7</v>
      </c>
      <c r="I105" s="20" t="s">
        <v>1</v>
      </c>
      <c r="J105" s="20">
        <v>3</v>
      </c>
      <c r="K105" s="20">
        <v>-7</v>
      </c>
      <c r="P105" s="29"/>
      <c r="Q105" s="156"/>
    </row>
    <row r="106" spans="1:17" s="37" customFormat="1">
      <c r="A106" s="28"/>
      <c r="B106" s="918">
        <v>2018</v>
      </c>
      <c r="C106" s="20">
        <v>6</v>
      </c>
      <c r="D106" s="20">
        <v>4</v>
      </c>
      <c r="E106" s="20" t="s">
        <v>1</v>
      </c>
      <c r="F106" s="20">
        <v>2</v>
      </c>
      <c r="G106" s="20">
        <v>4</v>
      </c>
      <c r="H106" s="20">
        <v>3</v>
      </c>
      <c r="I106" s="20" t="s">
        <v>1</v>
      </c>
      <c r="J106" s="20">
        <v>1</v>
      </c>
      <c r="K106" s="20">
        <v>2</v>
      </c>
      <c r="P106" s="29"/>
      <c r="Q106" s="156"/>
    </row>
    <row r="107" spans="1:17" s="37" customFormat="1">
      <c r="A107" s="28"/>
      <c r="B107" s="918">
        <v>2019</v>
      </c>
      <c r="C107" s="20">
        <v>4</v>
      </c>
      <c r="D107" s="20">
        <v>2</v>
      </c>
      <c r="E107" s="20" t="s">
        <v>1</v>
      </c>
      <c r="F107" s="20">
        <v>2</v>
      </c>
      <c r="G107" s="20">
        <v>6</v>
      </c>
      <c r="H107" s="20">
        <v>5</v>
      </c>
      <c r="I107" s="20" t="s">
        <v>1</v>
      </c>
      <c r="J107" s="20">
        <v>1</v>
      </c>
      <c r="K107" s="20">
        <v>-2</v>
      </c>
      <c r="P107" s="29"/>
      <c r="Q107" s="156"/>
    </row>
    <row r="108" spans="1:17" s="37" customFormat="1">
      <c r="A108" s="28"/>
      <c r="B108" s="918"/>
      <c r="C108" s="20"/>
      <c r="D108" s="20"/>
      <c r="E108" s="20"/>
      <c r="F108" s="20"/>
      <c r="G108" s="20"/>
      <c r="H108" s="20"/>
      <c r="I108" s="20"/>
      <c r="J108" s="20"/>
      <c r="K108" s="20"/>
      <c r="P108" s="29"/>
    </row>
    <row r="109" spans="1:17" s="37" customFormat="1">
      <c r="A109" s="167" t="s">
        <v>143</v>
      </c>
      <c r="B109" s="918">
        <v>2015</v>
      </c>
      <c r="C109" s="20">
        <v>975</v>
      </c>
      <c r="D109" s="20">
        <v>322</v>
      </c>
      <c r="E109" s="20">
        <v>8</v>
      </c>
      <c r="F109" s="20">
        <v>645</v>
      </c>
      <c r="G109" s="20">
        <v>734</v>
      </c>
      <c r="H109" s="20">
        <v>180</v>
      </c>
      <c r="I109" s="20">
        <v>3</v>
      </c>
      <c r="J109" s="20">
        <v>551</v>
      </c>
      <c r="K109" s="20">
        <v>241</v>
      </c>
      <c r="P109" s="29"/>
      <c r="Q109" s="156"/>
    </row>
    <row r="110" spans="1:17" s="37" customFormat="1">
      <c r="A110" s="28"/>
      <c r="B110" s="918">
        <v>2016</v>
      </c>
      <c r="C110" s="20">
        <v>1103</v>
      </c>
      <c r="D110" s="20">
        <v>351</v>
      </c>
      <c r="E110" s="20">
        <v>4</v>
      </c>
      <c r="F110" s="20">
        <v>748</v>
      </c>
      <c r="G110" s="20">
        <v>758</v>
      </c>
      <c r="H110" s="20">
        <v>152</v>
      </c>
      <c r="I110" s="20">
        <v>4</v>
      </c>
      <c r="J110" s="20">
        <v>602</v>
      </c>
      <c r="K110" s="20">
        <v>345</v>
      </c>
      <c r="P110" s="29"/>
      <c r="Q110" s="156"/>
    </row>
    <row r="111" spans="1:17" s="37" customFormat="1">
      <c r="A111" s="28"/>
      <c r="B111" s="918">
        <v>2017</v>
      </c>
      <c r="C111" s="20">
        <v>963</v>
      </c>
      <c r="D111" s="20">
        <v>305</v>
      </c>
      <c r="E111" s="20">
        <v>5</v>
      </c>
      <c r="F111" s="20">
        <v>653</v>
      </c>
      <c r="G111" s="20">
        <v>758</v>
      </c>
      <c r="H111" s="20">
        <v>144</v>
      </c>
      <c r="I111" s="20">
        <v>6</v>
      </c>
      <c r="J111" s="20">
        <v>608</v>
      </c>
      <c r="K111" s="20">
        <v>205</v>
      </c>
      <c r="P111" s="29"/>
      <c r="Q111" s="156"/>
    </row>
    <row r="112" spans="1:17" s="37" customFormat="1">
      <c r="A112" s="28"/>
      <c r="B112" s="918">
        <v>2018</v>
      </c>
      <c r="C112" s="20">
        <v>897</v>
      </c>
      <c r="D112" s="20">
        <v>296</v>
      </c>
      <c r="E112" s="20">
        <v>7</v>
      </c>
      <c r="F112" s="20">
        <v>594</v>
      </c>
      <c r="G112" s="20">
        <v>673</v>
      </c>
      <c r="H112" s="20">
        <v>121</v>
      </c>
      <c r="I112" s="20">
        <v>2</v>
      </c>
      <c r="J112" s="20">
        <v>550</v>
      </c>
      <c r="K112" s="20">
        <v>224</v>
      </c>
      <c r="P112" s="29"/>
      <c r="Q112" s="156"/>
    </row>
    <row r="113" spans="1:17" s="37" customFormat="1">
      <c r="A113" s="28"/>
      <c r="B113" s="918">
        <v>2019</v>
      </c>
      <c r="C113" s="20">
        <v>940</v>
      </c>
      <c r="D113" s="20">
        <v>283</v>
      </c>
      <c r="E113" s="20">
        <v>6</v>
      </c>
      <c r="F113" s="20">
        <v>651</v>
      </c>
      <c r="G113" s="20">
        <v>667</v>
      </c>
      <c r="H113" s="20">
        <v>134</v>
      </c>
      <c r="I113" s="20">
        <v>2</v>
      </c>
      <c r="J113" s="20">
        <v>531</v>
      </c>
      <c r="K113" s="20">
        <v>273</v>
      </c>
      <c r="P113" s="29"/>
      <c r="Q113" s="156"/>
    </row>
    <row r="114" spans="1:17" s="37" customFormat="1">
      <c r="A114" s="28"/>
      <c r="B114" s="918"/>
      <c r="C114" s="20"/>
      <c r="D114" s="20"/>
      <c r="E114" s="20"/>
      <c r="F114" s="20"/>
      <c r="G114" s="20"/>
      <c r="H114" s="20"/>
      <c r="I114" s="20"/>
      <c r="J114" s="20"/>
      <c r="K114" s="20"/>
      <c r="P114" s="29"/>
    </row>
    <row r="115" spans="1:17" s="37" customFormat="1">
      <c r="A115" s="41" t="s">
        <v>144</v>
      </c>
      <c r="B115" s="918">
        <v>2015</v>
      </c>
      <c r="C115" s="20">
        <v>300</v>
      </c>
      <c r="D115" s="20">
        <v>106</v>
      </c>
      <c r="E115" s="20">
        <v>4</v>
      </c>
      <c r="F115" s="20">
        <v>190</v>
      </c>
      <c r="G115" s="20">
        <v>263</v>
      </c>
      <c r="H115" s="20">
        <v>60</v>
      </c>
      <c r="I115" s="20">
        <v>3</v>
      </c>
      <c r="J115" s="20">
        <v>200</v>
      </c>
      <c r="K115" s="20">
        <v>37</v>
      </c>
      <c r="P115" s="29"/>
      <c r="Q115" s="156"/>
    </row>
    <row r="116" spans="1:17" s="37" customFormat="1">
      <c r="A116" s="41"/>
      <c r="B116" s="918">
        <v>2016</v>
      </c>
      <c r="C116" s="20">
        <v>272</v>
      </c>
      <c r="D116" s="20">
        <v>112</v>
      </c>
      <c r="E116" s="20">
        <v>1</v>
      </c>
      <c r="F116" s="20">
        <v>159</v>
      </c>
      <c r="G116" s="20">
        <v>275</v>
      </c>
      <c r="H116" s="20">
        <v>46</v>
      </c>
      <c r="I116" s="20">
        <v>3</v>
      </c>
      <c r="J116" s="20">
        <v>226</v>
      </c>
      <c r="K116" s="20">
        <v>-3</v>
      </c>
      <c r="P116" s="29"/>
      <c r="Q116" s="156"/>
    </row>
    <row r="117" spans="1:17" s="37" customFormat="1">
      <c r="A117" s="41"/>
      <c r="B117" s="918">
        <v>2017</v>
      </c>
      <c r="C117" s="20">
        <v>243</v>
      </c>
      <c r="D117" s="20">
        <v>87</v>
      </c>
      <c r="E117" s="20">
        <v>1</v>
      </c>
      <c r="F117" s="20">
        <v>155</v>
      </c>
      <c r="G117" s="20">
        <v>265</v>
      </c>
      <c r="H117" s="20">
        <v>45</v>
      </c>
      <c r="I117" s="20">
        <v>1</v>
      </c>
      <c r="J117" s="20">
        <v>219</v>
      </c>
      <c r="K117" s="20">
        <v>-22</v>
      </c>
      <c r="P117" s="29"/>
      <c r="Q117" s="156"/>
    </row>
    <row r="118" spans="1:17" s="37" customFormat="1">
      <c r="A118" s="41"/>
      <c r="B118" s="918">
        <v>2018</v>
      </c>
      <c r="C118" s="20">
        <v>256</v>
      </c>
      <c r="D118" s="20">
        <v>99</v>
      </c>
      <c r="E118" s="20">
        <v>3</v>
      </c>
      <c r="F118" s="20">
        <v>154</v>
      </c>
      <c r="G118" s="20">
        <v>227</v>
      </c>
      <c r="H118" s="20">
        <v>35</v>
      </c>
      <c r="I118" s="20">
        <v>1</v>
      </c>
      <c r="J118" s="20">
        <v>191</v>
      </c>
      <c r="K118" s="20">
        <v>29</v>
      </c>
      <c r="P118" s="29"/>
      <c r="Q118" s="156"/>
    </row>
    <row r="119" spans="1:17" s="37" customFormat="1">
      <c r="A119" s="41"/>
      <c r="B119" s="918">
        <v>2019</v>
      </c>
      <c r="C119" s="20">
        <v>225</v>
      </c>
      <c r="D119" s="20">
        <v>80</v>
      </c>
      <c r="E119" s="20" t="s">
        <v>1</v>
      </c>
      <c r="F119" s="20">
        <v>145</v>
      </c>
      <c r="G119" s="20">
        <v>236</v>
      </c>
      <c r="H119" s="20">
        <v>43</v>
      </c>
      <c r="I119" s="20" t="s">
        <v>1</v>
      </c>
      <c r="J119" s="20">
        <v>193</v>
      </c>
      <c r="K119" s="20">
        <v>-11</v>
      </c>
      <c r="P119" s="29"/>
      <c r="Q119" s="156"/>
    </row>
    <row r="120" spans="1:17" s="37" customFormat="1">
      <c r="A120" s="41"/>
      <c r="B120" s="918"/>
      <c r="C120" s="20"/>
      <c r="D120" s="20"/>
      <c r="E120" s="20"/>
      <c r="F120" s="20"/>
      <c r="G120" s="20"/>
      <c r="H120" s="20"/>
      <c r="I120" s="20"/>
      <c r="J120" s="20"/>
      <c r="K120" s="20"/>
      <c r="P120" s="29"/>
    </row>
    <row r="121" spans="1:17" s="37" customFormat="1">
      <c r="A121" s="41" t="s">
        <v>145</v>
      </c>
      <c r="B121" s="918">
        <v>2015</v>
      </c>
      <c r="C121" s="20">
        <v>25</v>
      </c>
      <c r="D121" s="20">
        <v>6</v>
      </c>
      <c r="E121" s="20" t="s">
        <v>1</v>
      </c>
      <c r="F121" s="20">
        <v>19</v>
      </c>
      <c r="G121" s="20">
        <v>40</v>
      </c>
      <c r="H121" s="20">
        <v>7</v>
      </c>
      <c r="I121" s="20" t="s">
        <v>1</v>
      </c>
      <c r="J121" s="20">
        <v>33</v>
      </c>
      <c r="K121" s="20">
        <v>-15</v>
      </c>
      <c r="P121" s="29"/>
      <c r="Q121" s="156"/>
    </row>
    <row r="122" spans="1:17" s="37" customFormat="1">
      <c r="A122" s="41"/>
      <c r="B122" s="918">
        <v>2016</v>
      </c>
      <c r="C122" s="20">
        <v>41</v>
      </c>
      <c r="D122" s="20">
        <v>8</v>
      </c>
      <c r="E122" s="20" t="s">
        <v>1</v>
      </c>
      <c r="F122" s="20">
        <v>33</v>
      </c>
      <c r="G122" s="20">
        <v>17</v>
      </c>
      <c r="H122" s="20">
        <v>3</v>
      </c>
      <c r="I122" s="20" t="s">
        <v>1</v>
      </c>
      <c r="J122" s="20">
        <v>14</v>
      </c>
      <c r="K122" s="20">
        <v>24</v>
      </c>
      <c r="P122" s="29"/>
      <c r="Q122" s="156"/>
    </row>
    <row r="123" spans="1:17" s="37" customFormat="1">
      <c r="A123" s="41"/>
      <c r="B123" s="918">
        <v>2017</v>
      </c>
      <c r="C123" s="20">
        <v>19</v>
      </c>
      <c r="D123" s="20">
        <v>6</v>
      </c>
      <c r="E123" s="20" t="s">
        <v>1</v>
      </c>
      <c r="F123" s="20">
        <v>13</v>
      </c>
      <c r="G123" s="20">
        <v>22</v>
      </c>
      <c r="H123" s="20">
        <v>3</v>
      </c>
      <c r="I123" s="20" t="s">
        <v>1</v>
      </c>
      <c r="J123" s="20">
        <v>19</v>
      </c>
      <c r="K123" s="20">
        <v>-3</v>
      </c>
      <c r="P123" s="29"/>
      <c r="Q123" s="156"/>
    </row>
    <row r="124" spans="1:17" s="37" customFormat="1">
      <c r="A124" s="41"/>
      <c r="B124" s="918">
        <v>2018</v>
      </c>
      <c r="C124" s="20">
        <v>17</v>
      </c>
      <c r="D124" s="20">
        <v>4</v>
      </c>
      <c r="E124" s="20" t="s">
        <v>1</v>
      </c>
      <c r="F124" s="20">
        <v>13</v>
      </c>
      <c r="G124" s="20">
        <v>21</v>
      </c>
      <c r="H124" s="20">
        <v>3</v>
      </c>
      <c r="I124" s="20" t="s">
        <v>1</v>
      </c>
      <c r="J124" s="20">
        <v>18</v>
      </c>
      <c r="K124" s="20">
        <v>-4</v>
      </c>
      <c r="P124" s="29"/>
      <c r="Q124" s="156"/>
    </row>
    <row r="125" spans="1:17" s="37" customFormat="1">
      <c r="A125" s="41"/>
      <c r="B125" s="918">
        <v>2019</v>
      </c>
      <c r="C125" s="20">
        <v>18</v>
      </c>
      <c r="D125" s="20">
        <v>3</v>
      </c>
      <c r="E125" s="20" t="s">
        <v>1</v>
      </c>
      <c r="F125" s="20">
        <v>15</v>
      </c>
      <c r="G125" s="20">
        <v>33</v>
      </c>
      <c r="H125" s="20">
        <v>3</v>
      </c>
      <c r="I125" s="20" t="s">
        <v>1</v>
      </c>
      <c r="J125" s="20">
        <v>30</v>
      </c>
      <c r="K125" s="20">
        <v>-15</v>
      </c>
      <c r="P125" s="29"/>
      <c r="Q125" s="156"/>
    </row>
    <row r="126" spans="1:17" s="37" customFormat="1">
      <c r="A126" s="41"/>
      <c r="B126" s="918"/>
      <c r="C126" s="20"/>
      <c r="D126" s="20"/>
      <c r="E126" s="20"/>
      <c r="F126" s="20"/>
      <c r="G126" s="20"/>
      <c r="H126" s="20"/>
      <c r="I126" s="20"/>
      <c r="J126" s="20"/>
      <c r="K126" s="20"/>
      <c r="P126" s="29"/>
    </row>
    <row r="127" spans="1:17" s="37" customFormat="1">
      <c r="A127" s="41" t="s">
        <v>146</v>
      </c>
      <c r="B127" s="918">
        <v>2015</v>
      </c>
      <c r="C127" s="20">
        <v>380</v>
      </c>
      <c r="D127" s="20">
        <v>111</v>
      </c>
      <c r="E127" s="20">
        <v>2</v>
      </c>
      <c r="F127" s="20">
        <v>267</v>
      </c>
      <c r="G127" s="20">
        <v>153</v>
      </c>
      <c r="H127" s="20">
        <v>43</v>
      </c>
      <c r="I127" s="20" t="s">
        <v>1</v>
      </c>
      <c r="J127" s="20">
        <v>110</v>
      </c>
      <c r="K127" s="20">
        <v>227</v>
      </c>
      <c r="P127" s="29"/>
      <c r="Q127" s="156"/>
    </row>
    <row r="128" spans="1:17" s="37" customFormat="1">
      <c r="A128" s="41"/>
      <c r="B128" s="918">
        <v>2016</v>
      </c>
      <c r="C128" s="20">
        <v>413</v>
      </c>
      <c r="D128" s="20">
        <v>117</v>
      </c>
      <c r="E128" s="20">
        <v>2</v>
      </c>
      <c r="F128" s="20">
        <v>294</v>
      </c>
      <c r="G128" s="20">
        <v>154</v>
      </c>
      <c r="H128" s="20">
        <v>43</v>
      </c>
      <c r="I128" s="20">
        <v>1</v>
      </c>
      <c r="J128" s="20">
        <v>110</v>
      </c>
      <c r="K128" s="20">
        <v>259</v>
      </c>
      <c r="P128" s="29"/>
      <c r="Q128" s="156"/>
    </row>
    <row r="129" spans="1:17" s="37" customFormat="1">
      <c r="A129" s="41"/>
      <c r="B129" s="918">
        <v>2017</v>
      </c>
      <c r="C129" s="20">
        <v>341</v>
      </c>
      <c r="D129" s="20">
        <v>114</v>
      </c>
      <c r="E129" s="20">
        <v>3</v>
      </c>
      <c r="F129" s="20">
        <v>224</v>
      </c>
      <c r="G129" s="20">
        <v>147</v>
      </c>
      <c r="H129" s="20">
        <v>22</v>
      </c>
      <c r="I129" s="20" t="s">
        <v>1</v>
      </c>
      <c r="J129" s="20">
        <v>125</v>
      </c>
      <c r="K129" s="20">
        <v>194</v>
      </c>
      <c r="P129" s="29"/>
      <c r="Q129" s="156"/>
    </row>
    <row r="130" spans="1:17" s="37" customFormat="1">
      <c r="A130" s="41"/>
      <c r="B130" s="918">
        <v>2018</v>
      </c>
      <c r="C130" s="20">
        <v>378</v>
      </c>
      <c r="D130" s="20">
        <v>125</v>
      </c>
      <c r="E130" s="20">
        <v>3</v>
      </c>
      <c r="F130" s="20">
        <v>250</v>
      </c>
      <c r="G130" s="20">
        <v>148</v>
      </c>
      <c r="H130" s="20">
        <v>29</v>
      </c>
      <c r="I130" s="20" t="s">
        <v>1</v>
      </c>
      <c r="J130" s="20">
        <v>119</v>
      </c>
      <c r="K130" s="20">
        <v>230</v>
      </c>
      <c r="P130" s="29"/>
      <c r="Q130" s="156"/>
    </row>
    <row r="131" spans="1:17" s="37" customFormat="1">
      <c r="A131" s="41"/>
      <c r="B131" s="918">
        <v>2019</v>
      </c>
      <c r="C131" s="20">
        <v>411</v>
      </c>
      <c r="D131" s="20">
        <v>130</v>
      </c>
      <c r="E131" s="20">
        <v>2</v>
      </c>
      <c r="F131" s="20">
        <v>279</v>
      </c>
      <c r="G131" s="20">
        <v>148</v>
      </c>
      <c r="H131" s="20">
        <v>39</v>
      </c>
      <c r="I131" s="20">
        <v>2</v>
      </c>
      <c r="J131" s="20">
        <v>107</v>
      </c>
      <c r="K131" s="20">
        <v>263</v>
      </c>
      <c r="P131" s="29"/>
      <c r="Q131" s="156"/>
    </row>
    <row r="132" spans="1:17" s="37" customFormat="1">
      <c r="A132" s="41"/>
      <c r="B132" s="918"/>
      <c r="C132" s="20"/>
      <c r="D132" s="20"/>
      <c r="E132" s="20"/>
      <c r="F132" s="20"/>
      <c r="G132" s="20"/>
      <c r="H132" s="20"/>
      <c r="I132" s="20"/>
      <c r="J132" s="20"/>
      <c r="K132" s="20"/>
      <c r="P132" s="29"/>
    </row>
    <row r="133" spans="1:17" s="37" customFormat="1">
      <c r="A133" s="168" t="s">
        <v>147</v>
      </c>
      <c r="B133" s="918">
        <v>2015</v>
      </c>
      <c r="C133" s="20">
        <v>197</v>
      </c>
      <c r="D133" s="20">
        <v>74</v>
      </c>
      <c r="E133" s="20">
        <v>1</v>
      </c>
      <c r="F133" s="20">
        <v>122</v>
      </c>
      <c r="G133" s="20">
        <v>168</v>
      </c>
      <c r="H133" s="20">
        <v>40</v>
      </c>
      <c r="I133" s="20" t="s">
        <v>1</v>
      </c>
      <c r="J133" s="20">
        <v>128</v>
      </c>
      <c r="K133" s="20">
        <v>29</v>
      </c>
      <c r="P133" s="29"/>
      <c r="Q133" s="156"/>
    </row>
    <row r="134" spans="1:17" s="37" customFormat="1">
      <c r="A134" s="168"/>
      <c r="B134" s="918">
        <v>2016</v>
      </c>
      <c r="C134" s="20">
        <v>185</v>
      </c>
      <c r="D134" s="20">
        <v>53</v>
      </c>
      <c r="E134" s="20">
        <v>1</v>
      </c>
      <c r="F134" s="20">
        <v>131</v>
      </c>
      <c r="G134" s="20">
        <v>158</v>
      </c>
      <c r="H134" s="20">
        <v>26</v>
      </c>
      <c r="I134" s="20" t="s">
        <v>1</v>
      </c>
      <c r="J134" s="20">
        <v>132</v>
      </c>
      <c r="K134" s="20">
        <v>27</v>
      </c>
      <c r="P134" s="29"/>
      <c r="Q134" s="156"/>
    </row>
    <row r="135" spans="1:17" s="37" customFormat="1">
      <c r="A135" s="168"/>
      <c r="B135" s="918">
        <v>2017</v>
      </c>
      <c r="C135" s="20">
        <v>172</v>
      </c>
      <c r="D135" s="20">
        <v>51</v>
      </c>
      <c r="E135" s="20" t="s">
        <v>1</v>
      </c>
      <c r="F135" s="20">
        <v>121</v>
      </c>
      <c r="G135" s="20">
        <v>151</v>
      </c>
      <c r="H135" s="20">
        <v>34</v>
      </c>
      <c r="I135" s="20">
        <v>3</v>
      </c>
      <c r="J135" s="20">
        <v>114</v>
      </c>
      <c r="K135" s="20">
        <v>21</v>
      </c>
      <c r="P135" s="29"/>
      <c r="Q135" s="156"/>
    </row>
    <row r="136" spans="1:17" s="37" customFormat="1">
      <c r="A136" s="168"/>
      <c r="B136" s="918">
        <v>2018</v>
      </c>
      <c r="C136" s="20">
        <v>177</v>
      </c>
      <c r="D136" s="20">
        <v>47</v>
      </c>
      <c r="E136" s="20">
        <v>1</v>
      </c>
      <c r="F136" s="20">
        <v>129</v>
      </c>
      <c r="G136" s="20">
        <v>150</v>
      </c>
      <c r="H136" s="20">
        <v>33</v>
      </c>
      <c r="I136" s="20" t="s">
        <v>1</v>
      </c>
      <c r="J136" s="20">
        <v>117</v>
      </c>
      <c r="K136" s="20">
        <v>27</v>
      </c>
      <c r="P136" s="29"/>
      <c r="Q136" s="156"/>
    </row>
    <row r="137" spans="1:17" s="37" customFormat="1">
      <c r="A137" s="168"/>
      <c r="B137" s="918">
        <v>2019</v>
      </c>
      <c r="C137" s="20">
        <v>202</v>
      </c>
      <c r="D137" s="20">
        <v>45</v>
      </c>
      <c r="E137" s="20">
        <v>4</v>
      </c>
      <c r="F137" s="20">
        <v>153</v>
      </c>
      <c r="G137" s="20">
        <v>120</v>
      </c>
      <c r="H137" s="20">
        <v>26</v>
      </c>
      <c r="I137" s="20" t="s">
        <v>1</v>
      </c>
      <c r="J137" s="20">
        <v>94</v>
      </c>
      <c r="K137" s="20">
        <v>82</v>
      </c>
      <c r="P137" s="29"/>
      <c r="Q137" s="156"/>
    </row>
    <row r="138" spans="1:17" s="37" customFormat="1">
      <c r="A138" s="168"/>
      <c r="B138" s="918"/>
      <c r="C138" s="20"/>
      <c r="D138" s="20"/>
      <c r="E138" s="20"/>
      <c r="F138" s="20"/>
      <c r="G138" s="20"/>
      <c r="H138" s="20"/>
      <c r="I138" s="20"/>
      <c r="J138" s="20"/>
      <c r="K138" s="20"/>
      <c r="P138" s="29"/>
    </row>
    <row r="139" spans="1:17" s="37" customFormat="1">
      <c r="A139" s="168" t="s">
        <v>148</v>
      </c>
      <c r="B139" s="918">
        <v>2015</v>
      </c>
      <c r="C139" s="20">
        <v>60</v>
      </c>
      <c r="D139" s="20">
        <v>22</v>
      </c>
      <c r="E139" s="20">
        <v>1</v>
      </c>
      <c r="F139" s="20">
        <v>37</v>
      </c>
      <c r="G139" s="20">
        <v>83</v>
      </c>
      <c r="H139" s="20">
        <v>25</v>
      </c>
      <c r="I139" s="20" t="s">
        <v>1</v>
      </c>
      <c r="J139" s="20">
        <v>58</v>
      </c>
      <c r="K139" s="20">
        <v>-23</v>
      </c>
      <c r="P139" s="29"/>
      <c r="Q139" s="156"/>
    </row>
    <row r="140" spans="1:17" s="37" customFormat="1">
      <c r="A140" s="168"/>
      <c r="B140" s="918">
        <v>2016</v>
      </c>
      <c r="C140" s="20">
        <v>81</v>
      </c>
      <c r="D140" s="20">
        <v>27</v>
      </c>
      <c r="E140" s="20" t="s">
        <v>1</v>
      </c>
      <c r="F140" s="20">
        <v>54</v>
      </c>
      <c r="G140" s="20">
        <v>114</v>
      </c>
      <c r="H140" s="20">
        <v>21</v>
      </c>
      <c r="I140" s="20" t="s">
        <v>1</v>
      </c>
      <c r="J140" s="20">
        <v>93</v>
      </c>
      <c r="K140" s="20">
        <v>-33</v>
      </c>
      <c r="P140" s="29"/>
      <c r="Q140" s="156"/>
    </row>
    <row r="141" spans="1:17" s="37" customFormat="1">
      <c r="A141" s="168"/>
      <c r="B141" s="918">
        <v>2017</v>
      </c>
      <c r="C141" s="20">
        <v>53</v>
      </c>
      <c r="D141" s="20">
        <v>17</v>
      </c>
      <c r="E141" s="20">
        <v>1</v>
      </c>
      <c r="F141" s="20">
        <v>35</v>
      </c>
      <c r="G141" s="20">
        <v>102</v>
      </c>
      <c r="H141" s="20">
        <v>19</v>
      </c>
      <c r="I141" s="20">
        <v>2</v>
      </c>
      <c r="J141" s="20">
        <v>81</v>
      </c>
      <c r="K141" s="20">
        <v>-49</v>
      </c>
      <c r="P141" s="29"/>
      <c r="Q141" s="156"/>
    </row>
    <row r="142" spans="1:17" s="37" customFormat="1">
      <c r="A142" s="168"/>
      <c r="B142" s="918">
        <v>2018</v>
      </c>
      <c r="C142" s="20">
        <v>56</v>
      </c>
      <c r="D142" s="20">
        <v>16</v>
      </c>
      <c r="E142" s="20" t="s">
        <v>1</v>
      </c>
      <c r="F142" s="20">
        <v>40</v>
      </c>
      <c r="G142" s="20">
        <v>100</v>
      </c>
      <c r="H142" s="20">
        <v>18</v>
      </c>
      <c r="I142" s="20">
        <v>1</v>
      </c>
      <c r="J142" s="20">
        <v>81</v>
      </c>
      <c r="K142" s="20">
        <v>-44</v>
      </c>
      <c r="P142" s="29"/>
      <c r="Q142" s="156"/>
    </row>
    <row r="143" spans="1:17" s="37" customFormat="1">
      <c r="A143" s="168"/>
      <c r="B143" s="918">
        <v>2019</v>
      </c>
      <c r="C143" s="20">
        <v>61</v>
      </c>
      <c r="D143" s="20">
        <v>13</v>
      </c>
      <c r="E143" s="20" t="s">
        <v>1</v>
      </c>
      <c r="F143" s="20">
        <v>48</v>
      </c>
      <c r="G143" s="20">
        <v>105</v>
      </c>
      <c r="H143" s="20">
        <v>18</v>
      </c>
      <c r="I143" s="20" t="s">
        <v>1</v>
      </c>
      <c r="J143" s="20">
        <v>87</v>
      </c>
      <c r="K143" s="20">
        <v>-44</v>
      </c>
      <c r="P143" s="29"/>
      <c r="Q143" s="156"/>
    </row>
    <row r="144" spans="1:17" s="37" customFormat="1">
      <c r="A144" s="168"/>
      <c r="B144" s="918"/>
      <c r="C144" s="20"/>
      <c r="D144" s="20"/>
      <c r="E144" s="20"/>
      <c r="F144" s="20"/>
      <c r="G144" s="20"/>
      <c r="H144" s="20"/>
      <c r="I144" s="20"/>
      <c r="J144" s="20"/>
      <c r="K144" s="20"/>
      <c r="P144" s="29"/>
    </row>
    <row r="145" spans="1:17" s="37" customFormat="1">
      <c r="A145" s="168" t="s">
        <v>149</v>
      </c>
      <c r="B145" s="918">
        <v>2015</v>
      </c>
      <c r="C145" s="20">
        <v>13</v>
      </c>
      <c r="D145" s="20">
        <v>3</v>
      </c>
      <c r="E145" s="20" t="s">
        <v>1</v>
      </c>
      <c r="F145" s="20">
        <v>10</v>
      </c>
      <c r="G145" s="20">
        <v>27</v>
      </c>
      <c r="H145" s="20">
        <v>5</v>
      </c>
      <c r="I145" s="20" t="s">
        <v>1</v>
      </c>
      <c r="J145" s="20">
        <v>22</v>
      </c>
      <c r="K145" s="20">
        <v>-14</v>
      </c>
      <c r="P145" s="29"/>
      <c r="Q145" s="156"/>
    </row>
    <row r="146" spans="1:17" s="37" customFormat="1">
      <c r="A146" s="169"/>
      <c r="B146" s="918">
        <v>2016</v>
      </c>
      <c r="C146" s="20">
        <v>111</v>
      </c>
      <c r="D146" s="20">
        <v>34</v>
      </c>
      <c r="E146" s="20" t="s">
        <v>1</v>
      </c>
      <c r="F146" s="20">
        <v>77</v>
      </c>
      <c r="G146" s="20">
        <v>40</v>
      </c>
      <c r="H146" s="20">
        <v>13</v>
      </c>
      <c r="I146" s="20" t="s">
        <v>1</v>
      </c>
      <c r="J146" s="20">
        <v>27</v>
      </c>
      <c r="K146" s="20">
        <v>71</v>
      </c>
      <c r="P146" s="29"/>
      <c r="Q146" s="156"/>
    </row>
    <row r="147" spans="1:17" s="37" customFormat="1">
      <c r="A147" s="169"/>
      <c r="B147" s="918">
        <v>2017</v>
      </c>
      <c r="C147" s="20">
        <v>135</v>
      </c>
      <c r="D147" s="20">
        <v>30</v>
      </c>
      <c r="E147" s="20" t="s">
        <v>1</v>
      </c>
      <c r="F147" s="20">
        <v>105</v>
      </c>
      <c r="G147" s="20">
        <v>71</v>
      </c>
      <c r="H147" s="20">
        <v>21</v>
      </c>
      <c r="I147" s="20" t="s">
        <v>1</v>
      </c>
      <c r="J147" s="20">
        <v>50</v>
      </c>
      <c r="K147" s="20">
        <v>64</v>
      </c>
      <c r="P147" s="29"/>
      <c r="Q147" s="156"/>
    </row>
    <row r="148" spans="1:17" s="37" customFormat="1">
      <c r="A148" s="169"/>
      <c r="B148" s="918">
        <v>2018</v>
      </c>
      <c r="C148" s="20">
        <v>13</v>
      </c>
      <c r="D148" s="20">
        <v>5</v>
      </c>
      <c r="E148" s="20" t="s">
        <v>1</v>
      </c>
      <c r="F148" s="20">
        <v>8</v>
      </c>
      <c r="G148" s="20">
        <v>27</v>
      </c>
      <c r="H148" s="20">
        <v>3</v>
      </c>
      <c r="I148" s="20" t="s">
        <v>1</v>
      </c>
      <c r="J148" s="20">
        <v>24</v>
      </c>
      <c r="K148" s="20">
        <v>-14</v>
      </c>
      <c r="P148" s="29"/>
      <c r="Q148" s="156"/>
    </row>
    <row r="149" spans="1:17" s="37" customFormat="1">
      <c r="A149" s="169"/>
      <c r="B149" s="918">
        <v>2019</v>
      </c>
      <c r="C149" s="20">
        <v>23</v>
      </c>
      <c r="D149" s="20">
        <v>12</v>
      </c>
      <c r="E149" s="20" t="s">
        <v>1</v>
      </c>
      <c r="F149" s="20">
        <v>11</v>
      </c>
      <c r="G149" s="20">
        <v>25</v>
      </c>
      <c r="H149" s="20">
        <v>5</v>
      </c>
      <c r="I149" s="20" t="s">
        <v>1</v>
      </c>
      <c r="J149" s="20">
        <v>20</v>
      </c>
      <c r="K149" s="20">
        <v>-2</v>
      </c>
      <c r="P149" s="29"/>
      <c r="Q149" s="156"/>
    </row>
    <row r="150" spans="1:17" s="37" customFormat="1">
      <c r="A150" s="169"/>
      <c r="B150" s="918"/>
      <c r="C150" s="20"/>
      <c r="D150" s="20"/>
      <c r="E150" s="20"/>
      <c r="F150" s="20"/>
      <c r="G150" s="20"/>
      <c r="H150" s="20"/>
      <c r="I150" s="20"/>
      <c r="J150" s="20"/>
      <c r="K150" s="20"/>
      <c r="P150" s="29"/>
    </row>
    <row r="151" spans="1:17" s="37" customFormat="1">
      <c r="A151" s="28" t="s">
        <v>150</v>
      </c>
      <c r="B151" s="918">
        <v>2015</v>
      </c>
      <c r="C151" s="20">
        <v>14</v>
      </c>
      <c r="D151" s="20">
        <v>2</v>
      </c>
      <c r="E151" s="20" t="s">
        <v>1</v>
      </c>
      <c r="F151" s="20">
        <v>12</v>
      </c>
      <c r="G151" s="20">
        <v>26</v>
      </c>
      <c r="H151" s="20">
        <v>7</v>
      </c>
      <c r="I151" s="20">
        <v>3</v>
      </c>
      <c r="J151" s="20">
        <v>16</v>
      </c>
      <c r="K151" s="20">
        <v>-12</v>
      </c>
      <c r="P151" s="29"/>
      <c r="Q151" s="156"/>
    </row>
    <row r="152" spans="1:17" s="37" customFormat="1">
      <c r="A152" s="28"/>
      <c r="B152" s="918">
        <v>2016</v>
      </c>
      <c r="C152" s="20">
        <v>27</v>
      </c>
      <c r="D152" s="20">
        <v>4</v>
      </c>
      <c r="E152" s="20">
        <v>1</v>
      </c>
      <c r="F152" s="20">
        <v>22</v>
      </c>
      <c r="G152" s="20">
        <v>34</v>
      </c>
      <c r="H152" s="20">
        <v>19</v>
      </c>
      <c r="I152" s="20">
        <v>1</v>
      </c>
      <c r="J152" s="20">
        <v>14</v>
      </c>
      <c r="K152" s="20">
        <v>-7</v>
      </c>
      <c r="P152" s="29"/>
      <c r="Q152" s="156"/>
    </row>
    <row r="153" spans="1:17" s="37" customFormat="1">
      <c r="A153" s="28"/>
      <c r="B153" s="918">
        <v>2017</v>
      </c>
      <c r="C153" s="20">
        <v>11</v>
      </c>
      <c r="D153" s="20">
        <v>5</v>
      </c>
      <c r="E153" s="20" t="s">
        <v>1</v>
      </c>
      <c r="F153" s="20">
        <v>6</v>
      </c>
      <c r="G153" s="20">
        <v>19</v>
      </c>
      <c r="H153" s="20">
        <v>6</v>
      </c>
      <c r="I153" s="20">
        <v>2</v>
      </c>
      <c r="J153" s="20">
        <v>11</v>
      </c>
      <c r="K153" s="20">
        <v>-8</v>
      </c>
      <c r="P153" s="29"/>
      <c r="Q153" s="156"/>
    </row>
    <row r="154" spans="1:17" s="37" customFormat="1">
      <c r="A154" s="28"/>
      <c r="B154" s="918">
        <v>2018</v>
      </c>
      <c r="C154" s="20">
        <v>26</v>
      </c>
      <c r="D154" s="20">
        <v>11</v>
      </c>
      <c r="E154" s="20" t="s">
        <v>1</v>
      </c>
      <c r="F154" s="20">
        <v>15</v>
      </c>
      <c r="G154" s="20">
        <v>15</v>
      </c>
      <c r="H154" s="20">
        <v>5</v>
      </c>
      <c r="I154" s="20">
        <v>4</v>
      </c>
      <c r="J154" s="20">
        <v>6</v>
      </c>
      <c r="K154" s="20">
        <v>11</v>
      </c>
      <c r="P154" s="29"/>
      <c r="Q154" s="156"/>
    </row>
    <row r="155" spans="1:17" s="37" customFormat="1">
      <c r="A155" s="28"/>
      <c r="B155" s="918">
        <v>2019</v>
      </c>
      <c r="C155" s="20">
        <v>7</v>
      </c>
      <c r="D155" s="20">
        <v>2</v>
      </c>
      <c r="E155" s="20" t="s">
        <v>1</v>
      </c>
      <c r="F155" s="20">
        <v>5</v>
      </c>
      <c r="G155" s="20">
        <v>12</v>
      </c>
      <c r="H155" s="20">
        <v>4</v>
      </c>
      <c r="I155" s="20">
        <v>1</v>
      </c>
      <c r="J155" s="20">
        <v>7</v>
      </c>
      <c r="K155" s="20">
        <v>-5</v>
      </c>
      <c r="P155" s="29"/>
      <c r="Q155" s="156"/>
    </row>
    <row r="156" spans="1:17" s="37" customFormat="1">
      <c r="A156" s="28"/>
      <c r="B156" s="918"/>
      <c r="C156" s="20"/>
      <c r="D156" s="20"/>
      <c r="E156" s="20"/>
      <c r="F156" s="20"/>
      <c r="G156" s="20"/>
      <c r="H156" s="20"/>
      <c r="I156" s="20"/>
      <c r="J156" s="20"/>
      <c r="K156" s="20"/>
      <c r="P156" s="29"/>
    </row>
    <row r="157" spans="1:17" s="37" customFormat="1">
      <c r="A157" s="28" t="s">
        <v>151</v>
      </c>
      <c r="B157" s="918">
        <v>2015</v>
      </c>
      <c r="C157" s="20">
        <v>33</v>
      </c>
      <c r="D157" s="20">
        <v>8</v>
      </c>
      <c r="E157" s="20" t="s">
        <v>1</v>
      </c>
      <c r="F157" s="20">
        <v>25</v>
      </c>
      <c r="G157" s="20">
        <v>33</v>
      </c>
      <c r="H157" s="20">
        <v>1</v>
      </c>
      <c r="I157" s="20" t="s">
        <v>1</v>
      </c>
      <c r="J157" s="20">
        <v>32</v>
      </c>
      <c r="K157" s="20">
        <v>0</v>
      </c>
      <c r="P157" s="29"/>
      <c r="Q157" s="156"/>
    </row>
    <row r="158" spans="1:17" s="37" customFormat="1">
      <c r="A158" s="28"/>
      <c r="B158" s="918">
        <v>2016</v>
      </c>
      <c r="C158" s="20">
        <v>27</v>
      </c>
      <c r="D158" s="20">
        <v>6</v>
      </c>
      <c r="E158" s="20" t="s">
        <v>1</v>
      </c>
      <c r="F158" s="20">
        <v>21</v>
      </c>
      <c r="G158" s="20">
        <v>38</v>
      </c>
      <c r="H158" s="20">
        <v>6</v>
      </c>
      <c r="I158" s="20" t="s">
        <v>1</v>
      </c>
      <c r="J158" s="20">
        <v>32</v>
      </c>
      <c r="K158" s="20">
        <v>-11</v>
      </c>
      <c r="P158" s="29"/>
      <c r="Q158" s="156"/>
    </row>
    <row r="159" spans="1:17" s="37" customFormat="1">
      <c r="A159" s="28"/>
      <c r="B159" s="918">
        <v>2017</v>
      </c>
      <c r="C159" s="20">
        <v>27</v>
      </c>
      <c r="D159" s="20">
        <v>8</v>
      </c>
      <c r="E159" s="20" t="s">
        <v>1</v>
      </c>
      <c r="F159" s="20">
        <v>19</v>
      </c>
      <c r="G159" s="20">
        <v>36</v>
      </c>
      <c r="H159" s="20">
        <v>2</v>
      </c>
      <c r="I159" s="20" t="s">
        <v>1</v>
      </c>
      <c r="J159" s="20">
        <v>34</v>
      </c>
      <c r="K159" s="20">
        <v>-9</v>
      </c>
      <c r="P159" s="29"/>
      <c r="Q159" s="156"/>
    </row>
    <row r="160" spans="1:17" s="37" customFormat="1">
      <c r="A160" s="28"/>
      <c r="B160" s="918">
        <v>2018</v>
      </c>
      <c r="C160" s="20">
        <v>35</v>
      </c>
      <c r="D160" s="20">
        <v>9</v>
      </c>
      <c r="E160" s="20" t="s">
        <v>1</v>
      </c>
      <c r="F160" s="20">
        <v>26</v>
      </c>
      <c r="G160" s="20">
        <v>27</v>
      </c>
      <c r="H160" s="20">
        <v>1</v>
      </c>
      <c r="I160" s="20" t="s">
        <v>1</v>
      </c>
      <c r="J160" s="20">
        <v>26</v>
      </c>
      <c r="K160" s="20">
        <v>8</v>
      </c>
      <c r="P160" s="29"/>
      <c r="Q160" s="156"/>
    </row>
    <row r="161" spans="1:17" s="37" customFormat="1">
      <c r="A161" s="28"/>
      <c r="B161" s="918">
        <v>2019</v>
      </c>
      <c r="C161" s="20">
        <v>37</v>
      </c>
      <c r="D161" s="20">
        <v>5</v>
      </c>
      <c r="E161" s="20" t="s">
        <v>1</v>
      </c>
      <c r="F161" s="20">
        <v>32</v>
      </c>
      <c r="G161" s="20">
        <v>48</v>
      </c>
      <c r="H161" s="20">
        <v>8</v>
      </c>
      <c r="I161" s="20" t="s">
        <v>1</v>
      </c>
      <c r="J161" s="20">
        <v>40</v>
      </c>
      <c r="K161" s="20">
        <v>-11</v>
      </c>
      <c r="P161" s="29"/>
      <c r="Q161" s="156"/>
    </row>
    <row r="162" spans="1:17" s="37" customFormat="1">
      <c r="A162" s="28"/>
      <c r="B162" s="918"/>
      <c r="C162" s="20"/>
      <c r="D162" s="20"/>
      <c r="E162" s="20"/>
      <c r="F162" s="20"/>
      <c r="G162" s="20"/>
      <c r="H162" s="20"/>
      <c r="I162" s="20"/>
      <c r="J162" s="20"/>
      <c r="K162" s="20"/>
      <c r="P162" s="29"/>
    </row>
    <row r="163" spans="1:17" s="37" customFormat="1">
      <c r="A163" s="28" t="s">
        <v>152</v>
      </c>
      <c r="B163" s="918">
        <v>2015</v>
      </c>
      <c r="C163" s="20">
        <v>35</v>
      </c>
      <c r="D163" s="20">
        <v>8</v>
      </c>
      <c r="E163" s="20" t="s">
        <v>1</v>
      </c>
      <c r="F163" s="20">
        <v>27</v>
      </c>
      <c r="G163" s="20">
        <v>206</v>
      </c>
      <c r="H163" s="20">
        <v>11</v>
      </c>
      <c r="I163" s="20" t="s">
        <v>1</v>
      </c>
      <c r="J163" s="20">
        <v>195</v>
      </c>
      <c r="K163" s="20">
        <v>-171</v>
      </c>
      <c r="P163" s="29"/>
      <c r="Q163" s="156"/>
    </row>
    <row r="164" spans="1:17" s="37" customFormat="1">
      <c r="A164" s="28"/>
      <c r="B164" s="918">
        <v>2016</v>
      </c>
      <c r="C164" s="20">
        <v>42</v>
      </c>
      <c r="D164" s="20">
        <v>10</v>
      </c>
      <c r="E164" s="20" t="s">
        <v>1</v>
      </c>
      <c r="F164" s="20">
        <v>32</v>
      </c>
      <c r="G164" s="20">
        <v>137</v>
      </c>
      <c r="H164" s="20">
        <v>10</v>
      </c>
      <c r="I164" s="20" t="s">
        <v>1</v>
      </c>
      <c r="J164" s="20">
        <v>127</v>
      </c>
      <c r="K164" s="20">
        <v>-95</v>
      </c>
      <c r="P164" s="29"/>
      <c r="Q164" s="156"/>
    </row>
    <row r="165" spans="1:17" s="37" customFormat="1">
      <c r="A165" s="28"/>
      <c r="B165" s="918">
        <v>2017</v>
      </c>
      <c r="C165" s="20">
        <v>25</v>
      </c>
      <c r="D165" s="20">
        <v>7</v>
      </c>
      <c r="E165" s="20" t="s">
        <v>1</v>
      </c>
      <c r="F165" s="20">
        <v>18</v>
      </c>
      <c r="G165" s="20">
        <v>142</v>
      </c>
      <c r="H165" s="20">
        <v>7</v>
      </c>
      <c r="I165" s="20" t="s">
        <v>1</v>
      </c>
      <c r="J165" s="20">
        <v>135</v>
      </c>
      <c r="K165" s="20">
        <v>-117</v>
      </c>
      <c r="P165" s="29"/>
      <c r="Q165" s="156"/>
    </row>
    <row r="166" spans="1:17" s="37" customFormat="1">
      <c r="A166" s="28"/>
      <c r="B166" s="918">
        <v>2018</v>
      </c>
      <c r="C166" s="20">
        <v>40</v>
      </c>
      <c r="D166" s="20">
        <v>7</v>
      </c>
      <c r="E166" s="20" t="s">
        <v>1</v>
      </c>
      <c r="F166" s="20">
        <v>33</v>
      </c>
      <c r="G166" s="20">
        <v>139</v>
      </c>
      <c r="H166" s="20">
        <v>2</v>
      </c>
      <c r="I166" s="20">
        <v>1</v>
      </c>
      <c r="J166" s="20">
        <v>136</v>
      </c>
      <c r="K166" s="20">
        <v>-99</v>
      </c>
      <c r="P166" s="29"/>
      <c r="Q166" s="156"/>
    </row>
    <row r="167" spans="1:17" s="37" customFormat="1">
      <c r="A167" s="28"/>
      <c r="B167" s="918">
        <v>2019</v>
      </c>
      <c r="C167" s="20">
        <v>29</v>
      </c>
      <c r="D167" s="20">
        <v>4</v>
      </c>
      <c r="E167" s="20" t="s">
        <v>1</v>
      </c>
      <c r="F167" s="20">
        <v>25</v>
      </c>
      <c r="G167" s="20">
        <v>124</v>
      </c>
      <c r="H167" s="20">
        <v>8</v>
      </c>
      <c r="I167" s="20" t="s">
        <v>1</v>
      </c>
      <c r="J167" s="20">
        <v>116</v>
      </c>
      <c r="K167" s="20">
        <v>-95</v>
      </c>
      <c r="P167" s="29"/>
      <c r="Q167" s="156"/>
    </row>
    <row r="168" spans="1:17" s="37" customFormat="1">
      <c r="A168" s="28"/>
      <c r="B168" s="918"/>
      <c r="C168" s="20"/>
      <c r="D168" s="20"/>
      <c r="E168" s="20"/>
      <c r="F168" s="20"/>
      <c r="G168" s="20"/>
      <c r="H168" s="20"/>
      <c r="I168" s="20"/>
      <c r="J168" s="20"/>
      <c r="K168" s="20"/>
      <c r="P168" s="29"/>
    </row>
    <row r="169" spans="1:17" s="37" customFormat="1">
      <c r="A169" s="28" t="s">
        <v>153</v>
      </c>
      <c r="B169" s="918">
        <v>2015</v>
      </c>
      <c r="C169" s="20">
        <v>79</v>
      </c>
      <c r="D169" s="20">
        <v>22</v>
      </c>
      <c r="E169" s="20">
        <v>1</v>
      </c>
      <c r="F169" s="20">
        <v>56</v>
      </c>
      <c r="G169" s="20">
        <v>126</v>
      </c>
      <c r="H169" s="20">
        <v>22</v>
      </c>
      <c r="I169" s="20" t="s">
        <v>1</v>
      </c>
      <c r="J169" s="20">
        <v>104</v>
      </c>
      <c r="K169" s="20">
        <v>-47</v>
      </c>
      <c r="P169" s="29"/>
      <c r="Q169" s="156"/>
    </row>
    <row r="170" spans="1:17" s="37" customFormat="1">
      <c r="A170" s="28"/>
      <c r="B170" s="918">
        <v>2016</v>
      </c>
      <c r="C170" s="20">
        <v>73</v>
      </c>
      <c r="D170" s="20">
        <v>15</v>
      </c>
      <c r="E170" s="20" t="s">
        <v>1</v>
      </c>
      <c r="F170" s="20">
        <v>58</v>
      </c>
      <c r="G170" s="20">
        <v>124</v>
      </c>
      <c r="H170" s="20">
        <v>23</v>
      </c>
      <c r="I170" s="20" t="s">
        <v>1</v>
      </c>
      <c r="J170" s="20">
        <v>101</v>
      </c>
      <c r="K170" s="20">
        <v>-51</v>
      </c>
      <c r="P170" s="29"/>
      <c r="Q170" s="156"/>
    </row>
    <row r="171" spans="1:17" s="37" customFormat="1">
      <c r="A171" s="28"/>
      <c r="B171" s="918">
        <v>2017</v>
      </c>
      <c r="C171" s="20">
        <v>65</v>
      </c>
      <c r="D171" s="20">
        <v>15</v>
      </c>
      <c r="E171" s="20" t="s">
        <v>1</v>
      </c>
      <c r="F171" s="20">
        <v>50</v>
      </c>
      <c r="G171" s="20">
        <v>108</v>
      </c>
      <c r="H171" s="20">
        <v>23</v>
      </c>
      <c r="I171" s="20">
        <v>1</v>
      </c>
      <c r="J171" s="20">
        <v>84</v>
      </c>
      <c r="K171" s="20">
        <v>-43</v>
      </c>
      <c r="P171" s="29"/>
      <c r="Q171" s="156"/>
    </row>
    <row r="172" spans="1:17" s="37" customFormat="1">
      <c r="A172" s="28"/>
      <c r="B172" s="918">
        <v>2018</v>
      </c>
      <c r="C172" s="20">
        <v>79</v>
      </c>
      <c r="D172" s="20">
        <v>19</v>
      </c>
      <c r="E172" s="20" t="s">
        <v>1</v>
      </c>
      <c r="F172" s="20">
        <v>60</v>
      </c>
      <c r="G172" s="20">
        <v>116</v>
      </c>
      <c r="H172" s="20">
        <v>20</v>
      </c>
      <c r="I172" s="20">
        <v>1</v>
      </c>
      <c r="J172" s="20">
        <v>95</v>
      </c>
      <c r="K172" s="20">
        <v>-37</v>
      </c>
      <c r="P172" s="29"/>
      <c r="Q172" s="156"/>
    </row>
    <row r="173" spans="1:17" s="37" customFormat="1">
      <c r="A173" s="28"/>
      <c r="B173" s="918">
        <v>2019</v>
      </c>
      <c r="C173" s="20">
        <v>83</v>
      </c>
      <c r="D173" s="20">
        <v>19</v>
      </c>
      <c r="E173" s="20" t="s">
        <v>1</v>
      </c>
      <c r="F173" s="20">
        <v>64</v>
      </c>
      <c r="G173" s="20">
        <v>107</v>
      </c>
      <c r="H173" s="20">
        <v>34</v>
      </c>
      <c r="I173" s="20" t="s">
        <v>1</v>
      </c>
      <c r="J173" s="20">
        <v>73</v>
      </c>
      <c r="K173" s="20">
        <v>-24</v>
      </c>
      <c r="P173" s="29"/>
      <c r="Q173" s="156"/>
    </row>
    <row r="174" spans="1:17" s="37" customFormat="1">
      <c r="A174" s="28"/>
      <c r="B174" s="918"/>
      <c r="C174" s="20"/>
      <c r="D174" s="20"/>
      <c r="E174" s="20"/>
      <c r="F174" s="20"/>
      <c r="G174" s="20"/>
      <c r="H174" s="20"/>
      <c r="I174" s="20"/>
      <c r="J174" s="20"/>
      <c r="K174" s="20"/>
      <c r="P174" s="29"/>
    </row>
    <row r="175" spans="1:17" s="37" customFormat="1">
      <c r="A175" s="28" t="s">
        <v>154</v>
      </c>
      <c r="B175" s="918">
        <v>2015</v>
      </c>
      <c r="C175" s="20">
        <v>34</v>
      </c>
      <c r="D175" s="20">
        <v>6</v>
      </c>
      <c r="E175" s="20" t="s">
        <v>1</v>
      </c>
      <c r="F175" s="20">
        <v>28</v>
      </c>
      <c r="G175" s="20">
        <v>30</v>
      </c>
      <c r="H175" s="20">
        <v>4</v>
      </c>
      <c r="I175" s="20" t="s">
        <v>1</v>
      </c>
      <c r="J175" s="20">
        <v>26</v>
      </c>
      <c r="K175" s="20">
        <v>4</v>
      </c>
      <c r="P175" s="29"/>
      <c r="Q175" s="156"/>
    </row>
    <row r="176" spans="1:17" s="37" customFormat="1">
      <c r="A176" s="28"/>
      <c r="B176" s="918">
        <v>2016</v>
      </c>
      <c r="C176" s="20">
        <v>47</v>
      </c>
      <c r="D176" s="20">
        <v>14</v>
      </c>
      <c r="E176" s="20" t="s">
        <v>1</v>
      </c>
      <c r="F176" s="20">
        <v>33</v>
      </c>
      <c r="G176" s="20">
        <v>23</v>
      </c>
      <c r="H176" s="20">
        <v>3</v>
      </c>
      <c r="I176" s="20" t="s">
        <v>1</v>
      </c>
      <c r="J176" s="20">
        <v>20</v>
      </c>
      <c r="K176" s="20">
        <v>24</v>
      </c>
      <c r="P176" s="29"/>
      <c r="Q176" s="156"/>
    </row>
    <row r="177" spans="1:17" s="37" customFormat="1">
      <c r="A177" s="28"/>
      <c r="B177" s="918">
        <v>2017</v>
      </c>
      <c r="C177" s="20">
        <v>23</v>
      </c>
      <c r="D177" s="20">
        <v>5</v>
      </c>
      <c r="E177" s="20" t="s">
        <v>1</v>
      </c>
      <c r="F177" s="20">
        <v>18</v>
      </c>
      <c r="G177" s="20">
        <v>28</v>
      </c>
      <c r="H177" s="20">
        <v>3</v>
      </c>
      <c r="I177" s="20" t="s">
        <v>1</v>
      </c>
      <c r="J177" s="20">
        <v>25</v>
      </c>
      <c r="K177" s="20">
        <v>-5</v>
      </c>
      <c r="P177" s="29"/>
      <c r="Q177" s="156"/>
    </row>
    <row r="178" spans="1:17" s="37" customFormat="1">
      <c r="A178" s="28"/>
      <c r="B178" s="918">
        <v>2018</v>
      </c>
      <c r="C178" s="20">
        <v>26</v>
      </c>
      <c r="D178" s="20">
        <v>6</v>
      </c>
      <c r="E178" s="20" t="s">
        <v>1</v>
      </c>
      <c r="F178" s="20">
        <v>20</v>
      </c>
      <c r="G178" s="20">
        <v>39</v>
      </c>
      <c r="H178" s="20">
        <v>12</v>
      </c>
      <c r="I178" s="20" t="s">
        <v>1</v>
      </c>
      <c r="J178" s="20">
        <v>27</v>
      </c>
      <c r="K178" s="20">
        <v>-13</v>
      </c>
      <c r="P178" s="29"/>
      <c r="Q178" s="156"/>
    </row>
    <row r="179" spans="1:17" s="37" customFormat="1">
      <c r="A179" s="28"/>
      <c r="B179" s="918">
        <v>2019</v>
      </c>
      <c r="C179" s="20">
        <v>25</v>
      </c>
      <c r="D179" s="20">
        <v>4</v>
      </c>
      <c r="E179" s="20" t="s">
        <v>1</v>
      </c>
      <c r="F179" s="20">
        <v>21</v>
      </c>
      <c r="G179" s="20">
        <v>30</v>
      </c>
      <c r="H179" s="20">
        <v>4</v>
      </c>
      <c r="I179" s="20" t="s">
        <v>1</v>
      </c>
      <c r="J179" s="20">
        <v>26</v>
      </c>
      <c r="K179" s="20">
        <v>-5</v>
      </c>
      <c r="P179" s="29"/>
      <c r="Q179" s="156"/>
    </row>
    <row r="180" spans="1:17" s="37" customFormat="1">
      <c r="A180" s="28"/>
      <c r="B180" s="918"/>
      <c r="C180" s="20"/>
      <c r="D180" s="20"/>
      <c r="E180" s="20"/>
      <c r="F180" s="20"/>
      <c r="G180" s="20"/>
      <c r="H180" s="20"/>
      <c r="I180" s="20"/>
      <c r="J180" s="20"/>
      <c r="K180" s="20"/>
      <c r="P180" s="29"/>
    </row>
    <row r="181" spans="1:17" s="37" customFormat="1">
      <c r="A181" s="28" t="s">
        <v>155</v>
      </c>
      <c r="B181" s="918">
        <v>2015</v>
      </c>
      <c r="C181" s="20">
        <v>82</v>
      </c>
      <c r="D181" s="20">
        <v>19</v>
      </c>
      <c r="E181" s="20" t="s">
        <v>1</v>
      </c>
      <c r="F181" s="20">
        <v>63</v>
      </c>
      <c r="G181" s="20">
        <v>162</v>
      </c>
      <c r="H181" s="20">
        <v>53</v>
      </c>
      <c r="I181" s="20">
        <v>1</v>
      </c>
      <c r="J181" s="20">
        <v>108</v>
      </c>
      <c r="K181" s="20">
        <v>-80</v>
      </c>
      <c r="P181" s="29"/>
      <c r="Q181" s="156"/>
    </row>
    <row r="182" spans="1:17" s="37" customFormat="1">
      <c r="A182" s="28"/>
      <c r="B182" s="918">
        <v>2016</v>
      </c>
      <c r="C182" s="20">
        <v>70</v>
      </c>
      <c r="D182" s="20">
        <v>20</v>
      </c>
      <c r="E182" s="20" t="s">
        <v>1</v>
      </c>
      <c r="F182" s="20">
        <v>50</v>
      </c>
      <c r="G182" s="20">
        <v>125</v>
      </c>
      <c r="H182" s="20">
        <v>36</v>
      </c>
      <c r="I182" s="20">
        <v>5</v>
      </c>
      <c r="J182" s="20">
        <v>84</v>
      </c>
      <c r="K182" s="20">
        <v>-55</v>
      </c>
      <c r="P182" s="29"/>
      <c r="Q182" s="156"/>
    </row>
    <row r="183" spans="1:17" s="37" customFormat="1">
      <c r="A183" s="28"/>
      <c r="B183" s="918">
        <v>2017</v>
      </c>
      <c r="C183" s="20">
        <v>85</v>
      </c>
      <c r="D183" s="20">
        <v>17</v>
      </c>
      <c r="E183" s="20">
        <v>1</v>
      </c>
      <c r="F183" s="20">
        <v>67</v>
      </c>
      <c r="G183" s="20">
        <v>119</v>
      </c>
      <c r="H183" s="20">
        <v>41</v>
      </c>
      <c r="I183" s="20" t="s">
        <v>1</v>
      </c>
      <c r="J183" s="20">
        <v>78</v>
      </c>
      <c r="K183" s="20">
        <v>-34</v>
      </c>
      <c r="P183" s="29"/>
      <c r="Q183" s="156"/>
    </row>
    <row r="184" spans="1:17" s="37" customFormat="1">
      <c r="A184" s="28"/>
      <c r="B184" s="918">
        <v>2018</v>
      </c>
      <c r="C184" s="20">
        <v>94</v>
      </c>
      <c r="D184" s="20">
        <v>38</v>
      </c>
      <c r="E184" s="20" t="s">
        <v>1</v>
      </c>
      <c r="F184" s="20">
        <v>56</v>
      </c>
      <c r="G184" s="20">
        <v>109</v>
      </c>
      <c r="H184" s="20">
        <v>27</v>
      </c>
      <c r="I184" s="20" t="s">
        <v>1</v>
      </c>
      <c r="J184" s="20">
        <v>82</v>
      </c>
      <c r="K184" s="20">
        <v>-15</v>
      </c>
      <c r="P184" s="29"/>
      <c r="Q184" s="156"/>
    </row>
    <row r="185" spans="1:17" s="37" customFormat="1">
      <c r="A185" s="28"/>
      <c r="B185" s="918">
        <v>2019</v>
      </c>
      <c r="C185" s="20">
        <v>73</v>
      </c>
      <c r="D185" s="20">
        <v>14</v>
      </c>
      <c r="E185" s="20" t="s">
        <v>1</v>
      </c>
      <c r="F185" s="20">
        <v>59</v>
      </c>
      <c r="G185" s="20">
        <v>112</v>
      </c>
      <c r="H185" s="20">
        <v>38</v>
      </c>
      <c r="I185" s="20" t="s">
        <v>1</v>
      </c>
      <c r="J185" s="20">
        <v>74</v>
      </c>
      <c r="K185" s="20">
        <v>-39</v>
      </c>
      <c r="P185" s="29"/>
      <c r="Q185" s="156"/>
    </row>
    <row r="186" spans="1:17" s="37" customFormat="1">
      <c r="A186" s="28"/>
      <c r="B186" s="918"/>
      <c r="C186" s="20"/>
      <c r="D186" s="20"/>
      <c r="E186" s="20"/>
      <c r="F186" s="20"/>
      <c r="G186" s="20"/>
      <c r="H186" s="20"/>
      <c r="I186" s="20"/>
      <c r="J186" s="20"/>
      <c r="K186" s="20"/>
      <c r="P186" s="29"/>
    </row>
    <row r="187" spans="1:17" s="37" customFormat="1">
      <c r="A187" s="28" t="s">
        <v>156</v>
      </c>
      <c r="B187" s="918">
        <v>2015</v>
      </c>
      <c r="C187" s="20">
        <v>11</v>
      </c>
      <c r="D187" s="20">
        <v>2</v>
      </c>
      <c r="E187" s="20" t="s">
        <v>1</v>
      </c>
      <c r="F187" s="20">
        <v>9</v>
      </c>
      <c r="G187" s="20">
        <v>24</v>
      </c>
      <c r="H187" s="20">
        <v>1</v>
      </c>
      <c r="I187" s="20" t="s">
        <v>1</v>
      </c>
      <c r="J187" s="20">
        <v>23</v>
      </c>
      <c r="K187" s="20">
        <v>-13</v>
      </c>
      <c r="P187" s="29"/>
      <c r="Q187" s="156"/>
    </row>
    <row r="188" spans="1:17" s="37" customFormat="1">
      <c r="A188" s="28"/>
      <c r="B188" s="918">
        <v>2016</v>
      </c>
      <c r="C188" s="20">
        <v>21</v>
      </c>
      <c r="D188" s="20">
        <v>2</v>
      </c>
      <c r="E188" s="20" t="s">
        <v>1</v>
      </c>
      <c r="F188" s="20">
        <v>19</v>
      </c>
      <c r="G188" s="20">
        <v>9</v>
      </c>
      <c r="H188" s="20" t="s">
        <v>1</v>
      </c>
      <c r="I188" s="20" t="s">
        <v>1</v>
      </c>
      <c r="J188" s="20">
        <v>9</v>
      </c>
      <c r="K188" s="20">
        <v>12</v>
      </c>
      <c r="P188" s="29"/>
      <c r="Q188" s="156"/>
    </row>
    <row r="189" spans="1:17" s="37" customFormat="1">
      <c r="A189" s="28"/>
      <c r="B189" s="918">
        <v>2017</v>
      </c>
      <c r="C189" s="20">
        <v>21</v>
      </c>
      <c r="D189" s="20">
        <v>6</v>
      </c>
      <c r="E189" s="20">
        <v>1</v>
      </c>
      <c r="F189" s="20">
        <v>14</v>
      </c>
      <c r="G189" s="20">
        <v>18</v>
      </c>
      <c r="H189" s="20">
        <v>2</v>
      </c>
      <c r="I189" s="20" t="s">
        <v>1</v>
      </c>
      <c r="J189" s="20">
        <v>16</v>
      </c>
      <c r="K189" s="20">
        <v>3</v>
      </c>
      <c r="P189" s="29"/>
      <c r="Q189" s="156"/>
    </row>
    <row r="190" spans="1:17" s="37" customFormat="1">
      <c r="A190" s="28"/>
      <c r="B190" s="918">
        <v>2018</v>
      </c>
      <c r="C190" s="20">
        <v>16</v>
      </c>
      <c r="D190" s="20">
        <v>5</v>
      </c>
      <c r="E190" s="20" t="s">
        <v>1</v>
      </c>
      <c r="F190" s="20">
        <v>11</v>
      </c>
      <c r="G190" s="20">
        <v>24</v>
      </c>
      <c r="H190" s="20">
        <v>1</v>
      </c>
      <c r="I190" s="20" t="s">
        <v>1</v>
      </c>
      <c r="J190" s="20">
        <v>23</v>
      </c>
      <c r="K190" s="20">
        <v>-8</v>
      </c>
      <c r="P190" s="29"/>
      <c r="Q190" s="156"/>
    </row>
    <row r="191" spans="1:17" s="37" customFormat="1">
      <c r="A191" s="28"/>
      <c r="B191" s="918">
        <v>2019</v>
      </c>
      <c r="C191" s="20">
        <v>12</v>
      </c>
      <c r="D191" s="20">
        <v>5</v>
      </c>
      <c r="E191" s="20" t="s">
        <v>1</v>
      </c>
      <c r="F191" s="20">
        <v>7</v>
      </c>
      <c r="G191" s="20">
        <v>19</v>
      </c>
      <c r="H191" s="20" t="s">
        <v>1</v>
      </c>
      <c r="I191" s="20" t="s">
        <v>1</v>
      </c>
      <c r="J191" s="20">
        <v>19</v>
      </c>
      <c r="K191" s="20">
        <v>-7</v>
      </c>
      <c r="P191" s="29"/>
      <c r="Q191" s="156"/>
    </row>
    <row r="192" spans="1:17" s="37" customFormat="1">
      <c r="A192" s="28"/>
      <c r="B192" s="918"/>
      <c r="C192" s="20"/>
      <c r="D192" s="20"/>
      <c r="E192" s="20"/>
      <c r="F192" s="20"/>
      <c r="G192" s="20"/>
      <c r="H192" s="20"/>
      <c r="I192" s="20"/>
      <c r="J192" s="20"/>
      <c r="K192" s="20"/>
      <c r="P192" s="29"/>
    </row>
    <row r="193" spans="1:17" s="37" customFormat="1">
      <c r="A193" s="28" t="s">
        <v>157</v>
      </c>
      <c r="B193" s="918">
        <v>2015</v>
      </c>
      <c r="C193" s="20">
        <v>6</v>
      </c>
      <c r="D193" s="20">
        <v>1</v>
      </c>
      <c r="E193" s="20" t="s">
        <v>1</v>
      </c>
      <c r="F193" s="20">
        <v>5</v>
      </c>
      <c r="G193" s="20">
        <v>2</v>
      </c>
      <c r="H193" s="20">
        <v>2</v>
      </c>
      <c r="I193" s="20" t="s">
        <v>1</v>
      </c>
      <c r="J193" s="20" t="s">
        <v>1</v>
      </c>
      <c r="K193" s="20">
        <v>4</v>
      </c>
      <c r="P193" s="29"/>
      <c r="Q193" s="156"/>
    </row>
    <row r="194" spans="1:17" s="37" customFormat="1">
      <c r="A194" s="28"/>
      <c r="B194" s="918">
        <v>2016</v>
      </c>
      <c r="C194" s="20">
        <v>5</v>
      </c>
      <c r="D194" s="20">
        <v>2</v>
      </c>
      <c r="E194" s="20" t="s">
        <v>1</v>
      </c>
      <c r="F194" s="20">
        <v>3</v>
      </c>
      <c r="G194" s="20">
        <v>5</v>
      </c>
      <c r="H194" s="20" t="s">
        <v>1</v>
      </c>
      <c r="I194" s="20" t="s">
        <v>1</v>
      </c>
      <c r="J194" s="20">
        <v>5</v>
      </c>
      <c r="K194" s="20">
        <v>0</v>
      </c>
      <c r="P194" s="29"/>
      <c r="Q194" s="156"/>
    </row>
    <row r="195" spans="1:17" s="37" customFormat="1">
      <c r="A195" s="28"/>
      <c r="B195" s="918">
        <v>2017</v>
      </c>
      <c r="C195" s="20">
        <v>2</v>
      </c>
      <c r="D195" s="20" t="s">
        <v>1</v>
      </c>
      <c r="E195" s="20" t="s">
        <v>1</v>
      </c>
      <c r="F195" s="20">
        <v>2</v>
      </c>
      <c r="G195" s="20">
        <v>4</v>
      </c>
      <c r="H195" s="20">
        <v>3</v>
      </c>
      <c r="I195" s="20" t="s">
        <v>1</v>
      </c>
      <c r="J195" s="20">
        <v>1</v>
      </c>
      <c r="K195" s="20">
        <v>-2</v>
      </c>
      <c r="P195" s="29"/>
      <c r="Q195" s="156"/>
    </row>
    <row r="196" spans="1:17" s="37" customFormat="1">
      <c r="A196" s="28"/>
      <c r="B196" s="918">
        <v>2018</v>
      </c>
      <c r="C196" s="20">
        <v>1</v>
      </c>
      <c r="D196" s="20" t="s">
        <v>1</v>
      </c>
      <c r="E196" s="20" t="s">
        <v>1</v>
      </c>
      <c r="F196" s="20">
        <v>1</v>
      </c>
      <c r="G196" s="20">
        <v>2</v>
      </c>
      <c r="H196" s="20" t="s">
        <v>1</v>
      </c>
      <c r="I196" s="20" t="s">
        <v>1</v>
      </c>
      <c r="J196" s="20">
        <v>2</v>
      </c>
      <c r="K196" s="20">
        <v>-1</v>
      </c>
      <c r="P196" s="29"/>
      <c r="Q196" s="156"/>
    </row>
    <row r="197" spans="1:17" s="37" customFormat="1">
      <c r="A197" s="28"/>
      <c r="B197" s="918">
        <v>2019</v>
      </c>
      <c r="C197" s="20" t="s">
        <v>1</v>
      </c>
      <c r="D197" s="20" t="s">
        <v>1</v>
      </c>
      <c r="E197" s="20" t="s">
        <v>1</v>
      </c>
      <c r="F197" s="20" t="s">
        <v>1</v>
      </c>
      <c r="G197" s="20">
        <v>6</v>
      </c>
      <c r="H197" s="20">
        <v>5</v>
      </c>
      <c r="I197" s="20" t="s">
        <v>1</v>
      </c>
      <c r="J197" s="20">
        <v>1</v>
      </c>
      <c r="K197" s="20">
        <v>-6</v>
      </c>
      <c r="P197" s="29"/>
      <c r="Q197" s="156"/>
    </row>
    <row r="198" spans="1:17" s="37" customFormat="1">
      <c r="A198" s="28"/>
      <c r="B198" s="918"/>
      <c r="C198" s="20"/>
      <c r="D198" s="20"/>
      <c r="E198" s="20"/>
      <c r="F198" s="20"/>
      <c r="G198" s="20"/>
      <c r="H198" s="20"/>
      <c r="I198" s="20"/>
      <c r="J198" s="20"/>
      <c r="K198" s="20"/>
      <c r="P198" s="29"/>
    </row>
    <row r="199" spans="1:17" s="37" customFormat="1">
      <c r="A199" s="28" t="s">
        <v>158</v>
      </c>
      <c r="B199" s="918">
        <v>2015</v>
      </c>
      <c r="C199" s="20">
        <v>461</v>
      </c>
      <c r="D199" s="20">
        <v>29</v>
      </c>
      <c r="E199" s="20">
        <v>1</v>
      </c>
      <c r="F199" s="20">
        <v>431</v>
      </c>
      <c r="G199" s="20">
        <v>286</v>
      </c>
      <c r="H199" s="20">
        <v>22</v>
      </c>
      <c r="I199" s="20">
        <v>2</v>
      </c>
      <c r="J199" s="20">
        <v>262</v>
      </c>
      <c r="K199" s="20">
        <v>175</v>
      </c>
      <c r="P199" s="29"/>
      <c r="Q199" s="156"/>
    </row>
    <row r="200" spans="1:17" s="37" customFormat="1">
      <c r="A200" s="28"/>
      <c r="B200" s="918">
        <v>2016</v>
      </c>
      <c r="C200" s="20">
        <v>406</v>
      </c>
      <c r="D200" s="20">
        <v>24</v>
      </c>
      <c r="E200" s="20">
        <v>2</v>
      </c>
      <c r="F200" s="20">
        <v>380</v>
      </c>
      <c r="G200" s="20">
        <v>245</v>
      </c>
      <c r="H200" s="20">
        <v>26</v>
      </c>
      <c r="I200" s="20">
        <v>1</v>
      </c>
      <c r="J200" s="20">
        <v>218</v>
      </c>
      <c r="K200" s="20">
        <v>161</v>
      </c>
      <c r="P200" s="29"/>
      <c r="Q200" s="156"/>
    </row>
    <row r="201" spans="1:17" s="37" customFormat="1">
      <c r="A201" s="28"/>
      <c r="B201" s="918">
        <v>2017</v>
      </c>
      <c r="C201" s="20">
        <v>353</v>
      </c>
      <c r="D201" s="20">
        <v>34</v>
      </c>
      <c r="E201" s="20" t="s">
        <v>1</v>
      </c>
      <c r="F201" s="20">
        <v>319</v>
      </c>
      <c r="G201" s="20">
        <v>215</v>
      </c>
      <c r="H201" s="20">
        <v>24</v>
      </c>
      <c r="I201" s="20" t="s">
        <v>1</v>
      </c>
      <c r="J201" s="20">
        <v>191</v>
      </c>
      <c r="K201" s="20">
        <v>138</v>
      </c>
      <c r="P201" s="29"/>
      <c r="Q201" s="156"/>
    </row>
    <row r="202" spans="1:17" s="37" customFormat="1">
      <c r="A202" s="28"/>
      <c r="B202" s="918">
        <v>2018</v>
      </c>
      <c r="C202" s="20">
        <v>400</v>
      </c>
      <c r="D202" s="20">
        <v>27</v>
      </c>
      <c r="E202" s="20" t="s">
        <v>1</v>
      </c>
      <c r="F202" s="20">
        <v>373</v>
      </c>
      <c r="G202" s="20">
        <v>230</v>
      </c>
      <c r="H202" s="20">
        <v>10</v>
      </c>
      <c r="I202" s="20" t="s">
        <v>1</v>
      </c>
      <c r="J202" s="20">
        <v>220</v>
      </c>
      <c r="K202" s="20">
        <v>170</v>
      </c>
      <c r="P202" s="29"/>
      <c r="Q202" s="156"/>
    </row>
    <row r="203" spans="1:17" s="37" customFormat="1">
      <c r="A203" s="28"/>
      <c r="B203" s="918">
        <v>2019</v>
      </c>
      <c r="C203" s="20">
        <v>380</v>
      </c>
      <c r="D203" s="20">
        <v>29</v>
      </c>
      <c r="E203" s="20">
        <v>2</v>
      </c>
      <c r="F203" s="20">
        <v>349</v>
      </c>
      <c r="G203" s="20">
        <v>248</v>
      </c>
      <c r="H203" s="20">
        <v>17</v>
      </c>
      <c r="I203" s="20">
        <v>1</v>
      </c>
      <c r="J203" s="20">
        <v>230</v>
      </c>
      <c r="K203" s="20">
        <v>132</v>
      </c>
      <c r="P203" s="29"/>
      <c r="Q203" s="156"/>
    </row>
    <row r="204" spans="1:17" s="37" customFormat="1">
      <c r="A204" s="28"/>
      <c r="B204" s="918"/>
      <c r="C204" s="20"/>
      <c r="D204" s="20"/>
      <c r="E204" s="20"/>
      <c r="F204" s="20"/>
      <c r="G204" s="20"/>
      <c r="H204" s="20"/>
      <c r="I204" s="20"/>
      <c r="J204" s="20"/>
      <c r="K204" s="20"/>
      <c r="P204" s="29"/>
    </row>
    <row r="205" spans="1:17" s="37" customFormat="1">
      <c r="A205" s="28" t="s">
        <v>159</v>
      </c>
      <c r="B205" s="918">
        <v>2015</v>
      </c>
      <c r="C205" s="20">
        <v>65</v>
      </c>
      <c r="D205" s="20">
        <v>18</v>
      </c>
      <c r="E205" s="20">
        <v>21</v>
      </c>
      <c r="F205" s="20">
        <v>26</v>
      </c>
      <c r="G205" s="20">
        <v>198</v>
      </c>
      <c r="H205" s="20">
        <v>20</v>
      </c>
      <c r="I205" s="20">
        <v>57</v>
      </c>
      <c r="J205" s="20">
        <v>121</v>
      </c>
      <c r="K205" s="20">
        <v>-133</v>
      </c>
      <c r="P205" s="29"/>
      <c r="Q205" s="156"/>
    </row>
    <row r="206" spans="1:17" s="37" customFormat="1">
      <c r="A206" s="28"/>
      <c r="B206" s="918">
        <v>2016</v>
      </c>
      <c r="C206" s="20">
        <v>124</v>
      </c>
      <c r="D206" s="20">
        <v>34</v>
      </c>
      <c r="E206" s="20">
        <v>36</v>
      </c>
      <c r="F206" s="20">
        <v>54</v>
      </c>
      <c r="G206" s="20">
        <v>174</v>
      </c>
      <c r="H206" s="20">
        <v>15</v>
      </c>
      <c r="I206" s="20">
        <v>34</v>
      </c>
      <c r="J206" s="20">
        <v>125</v>
      </c>
      <c r="K206" s="20">
        <v>-50</v>
      </c>
      <c r="P206" s="29"/>
      <c r="Q206" s="156"/>
    </row>
    <row r="207" spans="1:17" s="37" customFormat="1">
      <c r="A207" s="28"/>
      <c r="B207" s="918">
        <v>2017</v>
      </c>
      <c r="C207" s="20">
        <v>91</v>
      </c>
      <c r="D207" s="20">
        <v>34</v>
      </c>
      <c r="E207" s="20">
        <v>16</v>
      </c>
      <c r="F207" s="20">
        <v>41</v>
      </c>
      <c r="G207" s="20">
        <v>145</v>
      </c>
      <c r="H207" s="20">
        <v>13</v>
      </c>
      <c r="I207" s="20">
        <v>43</v>
      </c>
      <c r="J207" s="20">
        <v>89</v>
      </c>
      <c r="K207" s="20">
        <v>-54</v>
      </c>
      <c r="P207" s="29"/>
      <c r="Q207" s="156"/>
    </row>
    <row r="208" spans="1:17" s="37" customFormat="1">
      <c r="A208" s="28"/>
      <c r="B208" s="918">
        <v>2018</v>
      </c>
      <c r="C208" s="20">
        <v>67</v>
      </c>
      <c r="D208" s="20">
        <v>19</v>
      </c>
      <c r="E208" s="20">
        <v>14</v>
      </c>
      <c r="F208" s="20">
        <v>34</v>
      </c>
      <c r="G208" s="20">
        <v>162</v>
      </c>
      <c r="H208" s="20">
        <v>18</v>
      </c>
      <c r="I208" s="20">
        <v>48</v>
      </c>
      <c r="J208" s="20">
        <v>96</v>
      </c>
      <c r="K208" s="20">
        <v>-95</v>
      </c>
      <c r="P208" s="29"/>
      <c r="Q208" s="156"/>
    </row>
    <row r="209" spans="1:17" s="37" customFormat="1">
      <c r="A209" s="28"/>
      <c r="B209" s="918">
        <v>2019</v>
      </c>
      <c r="C209" s="20">
        <v>65</v>
      </c>
      <c r="D209" s="20">
        <v>21</v>
      </c>
      <c r="E209" s="20">
        <v>8</v>
      </c>
      <c r="F209" s="20">
        <v>36</v>
      </c>
      <c r="G209" s="20">
        <v>139</v>
      </c>
      <c r="H209" s="20">
        <v>14</v>
      </c>
      <c r="I209" s="20">
        <v>38</v>
      </c>
      <c r="J209" s="20">
        <v>87</v>
      </c>
      <c r="K209" s="20">
        <v>-74</v>
      </c>
      <c r="P209" s="29"/>
      <c r="Q209" s="156"/>
    </row>
    <row r="210" spans="1:17" s="37" customFormat="1">
      <c r="A210" s="28"/>
      <c r="B210" s="918"/>
      <c r="C210" s="20"/>
      <c r="D210" s="20"/>
      <c r="E210" s="20"/>
      <c r="F210" s="20"/>
      <c r="G210" s="20"/>
      <c r="H210" s="20"/>
      <c r="I210" s="20"/>
      <c r="J210" s="20"/>
      <c r="K210" s="20"/>
      <c r="P210" s="29"/>
    </row>
    <row r="211" spans="1:17" s="37" customFormat="1">
      <c r="A211" s="28" t="s">
        <v>904</v>
      </c>
      <c r="B211" s="918">
        <v>2015</v>
      </c>
      <c r="C211" s="20">
        <v>22</v>
      </c>
      <c r="D211" s="20">
        <v>7</v>
      </c>
      <c r="E211" s="20" t="s">
        <v>1</v>
      </c>
      <c r="F211" s="20">
        <v>15</v>
      </c>
      <c r="G211" s="20">
        <v>29</v>
      </c>
      <c r="H211" s="20">
        <v>9</v>
      </c>
      <c r="I211" s="20" t="s">
        <v>1</v>
      </c>
      <c r="J211" s="20">
        <v>20</v>
      </c>
      <c r="K211" s="20">
        <v>-7</v>
      </c>
      <c r="P211" s="29"/>
      <c r="Q211" s="156"/>
    </row>
    <row r="212" spans="1:17" s="37" customFormat="1">
      <c r="A212" s="28"/>
      <c r="B212" s="918">
        <v>2016</v>
      </c>
      <c r="C212" s="20">
        <v>12</v>
      </c>
      <c r="D212" s="20">
        <v>4</v>
      </c>
      <c r="E212" s="20" t="s">
        <v>1</v>
      </c>
      <c r="F212" s="20">
        <v>8</v>
      </c>
      <c r="G212" s="20">
        <v>25</v>
      </c>
      <c r="H212" s="20">
        <v>9</v>
      </c>
      <c r="I212" s="20" t="s">
        <v>1</v>
      </c>
      <c r="J212" s="20">
        <v>16</v>
      </c>
      <c r="K212" s="20">
        <v>-13</v>
      </c>
      <c r="P212" s="29"/>
      <c r="Q212" s="156"/>
    </row>
    <row r="213" spans="1:17" s="37" customFormat="1">
      <c r="A213" s="28"/>
      <c r="B213" s="918">
        <v>2017</v>
      </c>
      <c r="C213" s="20">
        <v>22</v>
      </c>
      <c r="D213" s="20">
        <v>11</v>
      </c>
      <c r="E213" s="20" t="s">
        <v>1</v>
      </c>
      <c r="F213" s="20">
        <v>11</v>
      </c>
      <c r="G213" s="20">
        <v>17</v>
      </c>
      <c r="H213" s="20">
        <v>7</v>
      </c>
      <c r="I213" s="20">
        <v>1</v>
      </c>
      <c r="J213" s="20">
        <v>9</v>
      </c>
      <c r="K213" s="20">
        <v>5</v>
      </c>
      <c r="P213" s="29"/>
      <c r="Q213" s="156"/>
    </row>
    <row r="214" spans="1:17" s="37" customFormat="1">
      <c r="A214" s="28"/>
      <c r="B214" s="918">
        <v>2018</v>
      </c>
      <c r="C214" s="20">
        <v>10</v>
      </c>
      <c r="D214" s="20">
        <v>4</v>
      </c>
      <c r="E214" s="20" t="s">
        <v>1</v>
      </c>
      <c r="F214" s="20">
        <v>6</v>
      </c>
      <c r="G214" s="20">
        <v>30</v>
      </c>
      <c r="H214" s="20">
        <v>5</v>
      </c>
      <c r="I214" s="20" t="s">
        <v>1</v>
      </c>
      <c r="J214" s="20">
        <v>25</v>
      </c>
      <c r="K214" s="20">
        <v>-20</v>
      </c>
      <c r="P214" s="29"/>
      <c r="Q214" s="156"/>
    </row>
    <row r="215" spans="1:17" s="37" customFormat="1">
      <c r="A215" s="28"/>
      <c r="B215" s="918">
        <v>2019</v>
      </c>
      <c r="C215" s="20">
        <v>16</v>
      </c>
      <c r="D215" s="20">
        <v>4</v>
      </c>
      <c r="E215" s="20">
        <v>1</v>
      </c>
      <c r="F215" s="20">
        <v>11</v>
      </c>
      <c r="G215" s="20">
        <v>38</v>
      </c>
      <c r="H215" s="20">
        <v>8</v>
      </c>
      <c r="I215" s="20" t="s">
        <v>1</v>
      </c>
      <c r="J215" s="20">
        <v>30</v>
      </c>
      <c r="K215" s="20">
        <v>-22</v>
      </c>
      <c r="P215" s="29"/>
      <c r="Q215" s="156"/>
    </row>
    <row r="216" spans="1:17" s="37" customFormat="1">
      <c r="A216" s="28"/>
      <c r="B216" s="918"/>
      <c r="C216" s="20"/>
      <c r="D216" s="20"/>
      <c r="E216" s="20"/>
      <c r="F216" s="20"/>
      <c r="G216" s="20"/>
      <c r="H216" s="20"/>
      <c r="I216" s="20"/>
      <c r="J216" s="20"/>
      <c r="K216" s="20"/>
      <c r="P216" s="29"/>
    </row>
    <row r="217" spans="1:17" s="37" customFormat="1">
      <c r="A217" s="28" t="s">
        <v>161</v>
      </c>
      <c r="B217" s="918">
        <v>2015</v>
      </c>
      <c r="C217" s="20">
        <v>57</v>
      </c>
      <c r="D217" s="20">
        <v>22</v>
      </c>
      <c r="E217" s="20" t="s">
        <v>1</v>
      </c>
      <c r="F217" s="20">
        <v>35</v>
      </c>
      <c r="G217" s="20">
        <v>98</v>
      </c>
      <c r="H217" s="20">
        <v>45</v>
      </c>
      <c r="I217" s="20">
        <v>2</v>
      </c>
      <c r="J217" s="20">
        <v>51</v>
      </c>
      <c r="K217" s="20">
        <v>-41</v>
      </c>
      <c r="P217" s="29"/>
      <c r="Q217" s="156"/>
    </row>
    <row r="218" spans="1:17" s="37" customFormat="1">
      <c r="A218" s="28"/>
      <c r="B218" s="918">
        <v>2016</v>
      </c>
      <c r="C218" s="20">
        <v>78</v>
      </c>
      <c r="D218" s="20">
        <v>43</v>
      </c>
      <c r="E218" s="20" t="s">
        <v>1</v>
      </c>
      <c r="F218" s="20">
        <v>35</v>
      </c>
      <c r="G218" s="20">
        <v>111</v>
      </c>
      <c r="H218" s="20">
        <v>35</v>
      </c>
      <c r="I218" s="20" t="s">
        <v>1</v>
      </c>
      <c r="J218" s="20">
        <v>76</v>
      </c>
      <c r="K218" s="20">
        <v>-33</v>
      </c>
      <c r="P218" s="29"/>
      <c r="Q218" s="156"/>
    </row>
    <row r="219" spans="1:17" s="37" customFormat="1">
      <c r="A219" s="28"/>
      <c r="B219" s="918">
        <v>2017</v>
      </c>
      <c r="C219" s="20">
        <v>51</v>
      </c>
      <c r="D219" s="20">
        <v>19</v>
      </c>
      <c r="E219" s="20" t="s">
        <v>1</v>
      </c>
      <c r="F219" s="20">
        <v>32</v>
      </c>
      <c r="G219" s="20">
        <v>76</v>
      </c>
      <c r="H219" s="20">
        <v>27</v>
      </c>
      <c r="I219" s="20">
        <v>2</v>
      </c>
      <c r="J219" s="20">
        <v>47</v>
      </c>
      <c r="K219" s="20">
        <v>-25</v>
      </c>
      <c r="P219" s="29"/>
      <c r="Q219" s="156"/>
    </row>
    <row r="220" spans="1:17" s="37" customFormat="1">
      <c r="A220" s="28"/>
      <c r="B220" s="918">
        <v>2018</v>
      </c>
      <c r="C220" s="20">
        <v>71</v>
      </c>
      <c r="D220" s="20">
        <v>29</v>
      </c>
      <c r="E220" s="20" t="s">
        <v>1</v>
      </c>
      <c r="F220" s="20">
        <v>42</v>
      </c>
      <c r="G220" s="20">
        <v>82</v>
      </c>
      <c r="H220" s="20">
        <v>33</v>
      </c>
      <c r="I220" s="20">
        <v>1</v>
      </c>
      <c r="J220" s="20">
        <v>48</v>
      </c>
      <c r="K220" s="20">
        <v>-11</v>
      </c>
      <c r="P220" s="29"/>
      <c r="Q220" s="156"/>
    </row>
    <row r="221" spans="1:17" s="37" customFormat="1">
      <c r="A221" s="28"/>
      <c r="B221" s="918">
        <v>2019</v>
      </c>
      <c r="C221" s="20">
        <v>51</v>
      </c>
      <c r="D221" s="20">
        <v>19</v>
      </c>
      <c r="E221" s="20" t="s">
        <v>1</v>
      </c>
      <c r="F221" s="20">
        <v>32</v>
      </c>
      <c r="G221" s="20">
        <v>77</v>
      </c>
      <c r="H221" s="20">
        <v>26</v>
      </c>
      <c r="I221" s="20" t="s">
        <v>1</v>
      </c>
      <c r="J221" s="20">
        <v>51</v>
      </c>
      <c r="K221" s="20">
        <v>-26</v>
      </c>
      <c r="P221" s="29"/>
      <c r="Q221" s="156"/>
    </row>
    <row r="222" spans="1:17" s="37" customFormat="1">
      <c r="A222" s="28"/>
      <c r="B222" s="918"/>
      <c r="C222" s="20"/>
      <c r="D222" s="20"/>
      <c r="E222" s="20"/>
      <c r="F222" s="20"/>
      <c r="G222" s="20"/>
      <c r="H222" s="20"/>
      <c r="I222" s="20"/>
      <c r="J222" s="20"/>
      <c r="K222" s="20"/>
      <c r="P222" s="29"/>
    </row>
    <row r="223" spans="1:17" s="37" customFormat="1">
      <c r="A223" s="28" t="s">
        <v>162</v>
      </c>
      <c r="B223" s="918">
        <v>2015</v>
      </c>
      <c r="C223" s="20">
        <v>202</v>
      </c>
      <c r="D223" s="20">
        <v>72</v>
      </c>
      <c r="E223" s="20">
        <v>7</v>
      </c>
      <c r="F223" s="20">
        <v>123</v>
      </c>
      <c r="G223" s="20">
        <v>167</v>
      </c>
      <c r="H223" s="20">
        <v>46</v>
      </c>
      <c r="I223" s="20">
        <v>21</v>
      </c>
      <c r="J223" s="20">
        <v>100</v>
      </c>
      <c r="K223" s="20">
        <v>35</v>
      </c>
      <c r="P223" s="29"/>
      <c r="Q223" s="156"/>
    </row>
    <row r="224" spans="1:17" s="37" customFormat="1">
      <c r="A224" s="28"/>
      <c r="B224" s="918">
        <v>2016</v>
      </c>
      <c r="C224" s="20">
        <v>181</v>
      </c>
      <c r="D224" s="20">
        <v>57</v>
      </c>
      <c r="E224" s="20">
        <v>8</v>
      </c>
      <c r="F224" s="20">
        <v>116</v>
      </c>
      <c r="G224" s="20">
        <v>156</v>
      </c>
      <c r="H224" s="20">
        <v>50</v>
      </c>
      <c r="I224" s="20">
        <v>8</v>
      </c>
      <c r="J224" s="20">
        <v>98</v>
      </c>
      <c r="K224" s="20">
        <v>25</v>
      </c>
      <c r="P224" s="29"/>
      <c r="Q224" s="156"/>
    </row>
    <row r="225" spans="1:17" s="37" customFormat="1">
      <c r="A225" s="28"/>
      <c r="B225" s="918">
        <v>2017</v>
      </c>
      <c r="C225" s="20">
        <v>144</v>
      </c>
      <c r="D225" s="20">
        <v>51</v>
      </c>
      <c r="E225" s="20">
        <v>8</v>
      </c>
      <c r="F225" s="20">
        <v>85</v>
      </c>
      <c r="G225" s="20">
        <v>129</v>
      </c>
      <c r="H225" s="20">
        <v>37</v>
      </c>
      <c r="I225" s="20">
        <v>10</v>
      </c>
      <c r="J225" s="20">
        <v>82</v>
      </c>
      <c r="K225" s="20">
        <v>15</v>
      </c>
      <c r="P225" s="29"/>
      <c r="Q225" s="156"/>
    </row>
    <row r="226" spans="1:17" s="37" customFormat="1">
      <c r="A226" s="28"/>
      <c r="B226" s="918">
        <v>2018</v>
      </c>
      <c r="C226" s="20">
        <v>156</v>
      </c>
      <c r="D226" s="20">
        <v>63</v>
      </c>
      <c r="E226" s="20">
        <v>9</v>
      </c>
      <c r="F226" s="20">
        <v>84</v>
      </c>
      <c r="G226" s="20">
        <v>160</v>
      </c>
      <c r="H226" s="20">
        <v>43</v>
      </c>
      <c r="I226" s="20">
        <v>8</v>
      </c>
      <c r="J226" s="20">
        <v>109</v>
      </c>
      <c r="K226" s="20">
        <v>-4</v>
      </c>
      <c r="P226" s="29"/>
      <c r="Q226" s="156"/>
    </row>
    <row r="227" spans="1:17" s="37" customFormat="1">
      <c r="A227" s="28"/>
      <c r="B227" s="918">
        <v>2019</v>
      </c>
      <c r="C227" s="20">
        <v>137</v>
      </c>
      <c r="D227" s="20">
        <v>45</v>
      </c>
      <c r="E227" s="20">
        <v>10</v>
      </c>
      <c r="F227" s="20">
        <v>82</v>
      </c>
      <c r="G227" s="20">
        <v>146</v>
      </c>
      <c r="H227" s="20">
        <v>38</v>
      </c>
      <c r="I227" s="20">
        <v>14</v>
      </c>
      <c r="J227" s="20">
        <v>94</v>
      </c>
      <c r="K227" s="20">
        <v>-9</v>
      </c>
      <c r="P227" s="29"/>
      <c r="Q227" s="156"/>
    </row>
    <row r="228" spans="1:17" s="37" customFormat="1">
      <c r="A228" s="28"/>
      <c r="B228" s="918"/>
      <c r="C228" s="20"/>
      <c r="D228" s="20"/>
      <c r="E228" s="20"/>
      <c r="F228" s="20"/>
      <c r="G228" s="20"/>
      <c r="H228" s="20"/>
      <c r="I228" s="20"/>
      <c r="J228" s="20"/>
      <c r="K228" s="20"/>
      <c r="P228" s="29"/>
    </row>
    <row r="229" spans="1:17" s="37" customFormat="1">
      <c r="A229" s="28" t="s">
        <v>163</v>
      </c>
      <c r="B229" s="918">
        <v>2015</v>
      </c>
      <c r="C229" s="20">
        <v>84</v>
      </c>
      <c r="D229" s="20">
        <v>19</v>
      </c>
      <c r="E229" s="20" t="s">
        <v>1</v>
      </c>
      <c r="F229" s="20">
        <v>65</v>
      </c>
      <c r="G229" s="20">
        <v>120</v>
      </c>
      <c r="H229" s="20">
        <v>17</v>
      </c>
      <c r="I229" s="20">
        <v>1</v>
      </c>
      <c r="J229" s="20">
        <v>102</v>
      </c>
      <c r="K229" s="20">
        <v>-36</v>
      </c>
      <c r="P229" s="29"/>
      <c r="Q229" s="156"/>
    </row>
    <row r="230" spans="1:17" s="37" customFormat="1">
      <c r="A230" s="28"/>
      <c r="B230" s="918">
        <v>2016</v>
      </c>
      <c r="C230" s="20">
        <v>67</v>
      </c>
      <c r="D230" s="20">
        <v>19</v>
      </c>
      <c r="E230" s="20" t="s">
        <v>1</v>
      </c>
      <c r="F230" s="20">
        <v>48</v>
      </c>
      <c r="G230" s="20">
        <v>153</v>
      </c>
      <c r="H230" s="20">
        <v>32</v>
      </c>
      <c r="I230" s="20" t="s">
        <v>1</v>
      </c>
      <c r="J230" s="20">
        <v>121</v>
      </c>
      <c r="K230" s="20">
        <v>-86</v>
      </c>
      <c r="P230" s="29"/>
      <c r="Q230" s="156"/>
    </row>
    <row r="231" spans="1:17" s="37" customFormat="1">
      <c r="A231" s="28"/>
      <c r="B231" s="918">
        <v>2017</v>
      </c>
      <c r="C231" s="20">
        <v>54</v>
      </c>
      <c r="D231" s="20">
        <v>11</v>
      </c>
      <c r="E231" s="20" t="s">
        <v>1</v>
      </c>
      <c r="F231" s="20">
        <v>43</v>
      </c>
      <c r="G231" s="20">
        <v>111</v>
      </c>
      <c r="H231" s="20">
        <v>23</v>
      </c>
      <c r="I231" s="20">
        <v>2</v>
      </c>
      <c r="J231" s="20">
        <v>86</v>
      </c>
      <c r="K231" s="20">
        <v>-57</v>
      </c>
      <c r="P231" s="29"/>
      <c r="Q231" s="156"/>
    </row>
    <row r="232" spans="1:17" s="37" customFormat="1">
      <c r="A232" s="28"/>
      <c r="B232" s="918">
        <v>2018</v>
      </c>
      <c r="C232" s="20">
        <v>61</v>
      </c>
      <c r="D232" s="20">
        <v>15</v>
      </c>
      <c r="E232" s="20">
        <v>3</v>
      </c>
      <c r="F232" s="20">
        <v>43</v>
      </c>
      <c r="G232" s="20">
        <v>152</v>
      </c>
      <c r="H232" s="20">
        <v>13</v>
      </c>
      <c r="I232" s="20">
        <v>1</v>
      </c>
      <c r="J232" s="20">
        <v>138</v>
      </c>
      <c r="K232" s="20">
        <v>-91</v>
      </c>
      <c r="P232" s="29"/>
      <c r="Q232" s="156"/>
    </row>
    <row r="233" spans="1:17" s="37" customFormat="1">
      <c r="A233" s="28"/>
      <c r="B233" s="918">
        <v>2019</v>
      </c>
      <c r="C233" s="20">
        <v>67</v>
      </c>
      <c r="D233" s="20">
        <v>19</v>
      </c>
      <c r="E233" s="20">
        <v>3</v>
      </c>
      <c r="F233" s="20">
        <v>45</v>
      </c>
      <c r="G233" s="20">
        <v>149</v>
      </c>
      <c r="H233" s="20">
        <v>16</v>
      </c>
      <c r="I233" s="20" t="s">
        <v>1</v>
      </c>
      <c r="J233" s="20">
        <v>133</v>
      </c>
      <c r="K233" s="20">
        <v>-82</v>
      </c>
      <c r="P233" s="29"/>
      <c r="Q233" s="156"/>
    </row>
    <row r="234" spans="1:17" s="37" customFormat="1">
      <c r="A234" s="28"/>
      <c r="B234" s="918"/>
      <c r="C234" s="20"/>
      <c r="D234" s="20"/>
      <c r="E234" s="20"/>
      <c r="F234" s="20"/>
      <c r="G234" s="20"/>
      <c r="H234" s="20"/>
      <c r="I234" s="20"/>
      <c r="J234" s="20"/>
      <c r="K234" s="20"/>
      <c r="P234" s="29"/>
    </row>
    <row r="235" spans="1:17" s="37" customFormat="1">
      <c r="A235" s="28" t="s">
        <v>164</v>
      </c>
      <c r="B235" s="918">
        <v>2015</v>
      </c>
      <c r="C235" s="20">
        <v>63</v>
      </c>
      <c r="D235" s="20">
        <v>37</v>
      </c>
      <c r="E235" s="20" t="s">
        <v>1</v>
      </c>
      <c r="F235" s="20">
        <v>26</v>
      </c>
      <c r="G235" s="20">
        <v>79</v>
      </c>
      <c r="H235" s="20">
        <v>36</v>
      </c>
      <c r="I235" s="20">
        <v>1</v>
      </c>
      <c r="J235" s="20">
        <v>42</v>
      </c>
      <c r="K235" s="20">
        <v>-16</v>
      </c>
      <c r="P235" s="29"/>
      <c r="Q235" s="156"/>
    </row>
    <row r="236" spans="1:17" s="37" customFormat="1">
      <c r="A236" s="28"/>
      <c r="B236" s="918">
        <v>2016</v>
      </c>
      <c r="C236" s="20">
        <v>80</v>
      </c>
      <c r="D236" s="20">
        <v>49</v>
      </c>
      <c r="E236" s="20">
        <v>1</v>
      </c>
      <c r="F236" s="20">
        <v>30</v>
      </c>
      <c r="G236" s="20">
        <v>112</v>
      </c>
      <c r="H236" s="20">
        <v>53</v>
      </c>
      <c r="I236" s="20" t="s">
        <v>1</v>
      </c>
      <c r="J236" s="20">
        <v>59</v>
      </c>
      <c r="K236" s="20">
        <v>-32</v>
      </c>
      <c r="P236" s="29"/>
      <c r="Q236" s="156"/>
    </row>
    <row r="237" spans="1:17" s="37" customFormat="1">
      <c r="A237" s="28"/>
      <c r="B237" s="918">
        <v>2017</v>
      </c>
      <c r="C237" s="20">
        <v>53</v>
      </c>
      <c r="D237" s="20">
        <v>31</v>
      </c>
      <c r="E237" s="20" t="s">
        <v>1</v>
      </c>
      <c r="F237" s="20">
        <v>22</v>
      </c>
      <c r="G237" s="20">
        <v>99</v>
      </c>
      <c r="H237" s="20">
        <v>40</v>
      </c>
      <c r="I237" s="20">
        <v>1</v>
      </c>
      <c r="J237" s="20">
        <v>58</v>
      </c>
      <c r="K237" s="20">
        <v>-46</v>
      </c>
      <c r="P237" s="29"/>
      <c r="Q237" s="156"/>
    </row>
    <row r="238" spans="1:17" s="37" customFormat="1">
      <c r="A238" s="28"/>
      <c r="B238" s="918">
        <v>2018</v>
      </c>
      <c r="C238" s="20">
        <v>63</v>
      </c>
      <c r="D238" s="20">
        <v>29</v>
      </c>
      <c r="E238" s="20">
        <v>1</v>
      </c>
      <c r="F238" s="20">
        <v>33</v>
      </c>
      <c r="G238" s="20">
        <v>100</v>
      </c>
      <c r="H238" s="20">
        <v>45</v>
      </c>
      <c r="I238" s="20">
        <v>4</v>
      </c>
      <c r="J238" s="20">
        <v>51</v>
      </c>
      <c r="K238" s="20">
        <v>-37</v>
      </c>
      <c r="P238" s="29"/>
      <c r="Q238" s="156"/>
    </row>
    <row r="239" spans="1:17" s="37" customFormat="1">
      <c r="A239" s="28"/>
      <c r="B239" s="918">
        <v>2019</v>
      </c>
      <c r="C239" s="20">
        <v>88</v>
      </c>
      <c r="D239" s="20">
        <v>38</v>
      </c>
      <c r="E239" s="20">
        <v>3</v>
      </c>
      <c r="F239" s="20">
        <v>47</v>
      </c>
      <c r="G239" s="20">
        <v>98</v>
      </c>
      <c r="H239" s="20">
        <v>41</v>
      </c>
      <c r="I239" s="20" t="s">
        <v>1</v>
      </c>
      <c r="J239" s="20">
        <v>57</v>
      </c>
      <c r="K239" s="20">
        <v>-10</v>
      </c>
      <c r="P239" s="29"/>
      <c r="Q239" s="156"/>
    </row>
    <row r="240" spans="1:17" s="37" customFormat="1">
      <c r="A240" s="28"/>
      <c r="B240" s="918"/>
      <c r="C240" s="20"/>
      <c r="D240" s="20"/>
      <c r="E240" s="20"/>
      <c r="F240" s="20"/>
      <c r="G240" s="20"/>
      <c r="H240" s="20"/>
      <c r="I240" s="20"/>
      <c r="J240" s="20"/>
      <c r="K240" s="20"/>
      <c r="P240" s="29"/>
    </row>
    <row r="241" spans="1:17" s="37" customFormat="1">
      <c r="A241" s="28" t="s">
        <v>165</v>
      </c>
      <c r="B241" s="918">
        <v>2015</v>
      </c>
      <c r="C241" s="20">
        <v>101</v>
      </c>
      <c r="D241" s="20">
        <v>38</v>
      </c>
      <c r="E241" s="20" t="s">
        <v>1</v>
      </c>
      <c r="F241" s="20">
        <v>63</v>
      </c>
      <c r="G241" s="20">
        <v>200</v>
      </c>
      <c r="H241" s="20">
        <v>56</v>
      </c>
      <c r="I241" s="20">
        <v>2</v>
      </c>
      <c r="J241" s="20">
        <v>142</v>
      </c>
      <c r="K241" s="20">
        <v>-99</v>
      </c>
      <c r="P241" s="29"/>
      <c r="Q241" s="156"/>
    </row>
    <row r="242" spans="1:17" s="37" customFormat="1">
      <c r="A242" s="28"/>
      <c r="B242" s="918">
        <v>2016</v>
      </c>
      <c r="C242" s="20">
        <v>101</v>
      </c>
      <c r="D242" s="20">
        <v>43</v>
      </c>
      <c r="E242" s="20" t="s">
        <v>1</v>
      </c>
      <c r="F242" s="20">
        <v>58</v>
      </c>
      <c r="G242" s="20">
        <v>227</v>
      </c>
      <c r="H242" s="20">
        <v>69</v>
      </c>
      <c r="I242" s="20">
        <v>1</v>
      </c>
      <c r="J242" s="20">
        <v>157</v>
      </c>
      <c r="K242" s="20">
        <v>-126</v>
      </c>
      <c r="P242" s="29"/>
      <c r="Q242" s="156"/>
    </row>
    <row r="243" spans="1:17" s="37" customFormat="1">
      <c r="A243" s="28"/>
      <c r="B243" s="918">
        <v>2017</v>
      </c>
      <c r="C243" s="20">
        <v>113</v>
      </c>
      <c r="D243" s="20">
        <v>50</v>
      </c>
      <c r="E243" s="20" t="s">
        <v>1</v>
      </c>
      <c r="F243" s="20">
        <v>63</v>
      </c>
      <c r="G243" s="20">
        <v>217</v>
      </c>
      <c r="H243" s="20">
        <v>68</v>
      </c>
      <c r="I243" s="20">
        <v>1</v>
      </c>
      <c r="J243" s="20">
        <v>148</v>
      </c>
      <c r="K243" s="20">
        <v>-104</v>
      </c>
      <c r="P243" s="29"/>
      <c r="Q243" s="156"/>
    </row>
    <row r="244" spans="1:17" s="37" customFormat="1">
      <c r="A244" s="28"/>
      <c r="B244" s="918">
        <v>2018</v>
      </c>
      <c r="C244" s="20">
        <v>123</v>
      </c>
      <c r="D244" s="20">
        <v>64</v>
      </c>
      <c r="E244" s="20" t="s">
        <v>1</v>
      </c>
      <c r="F244" s="20">
        <v>59</v>
      </c>
      <c r="G244" s="20">
        <v>207</v>
      </c>
      <c r="H244" s="20">
        <v>50</v>
      </c>
      <c r="I244" s="20" t="s">
        <v>1</v>
      </c>
      <c r="J244" s="20">
        <v>157</v>
      </c>
      <c r="K244" s="20">
        <v>-84</v>
      </c>
      <c r="P244" s="29"/>
      <c r="Q244" s="156"/>
    </row>
    <row r="245" spans="1:17" s="37" customFormat="1">
      <c r="A245" s="28"/>
      <c r="B245" s="918">
        <v>2019</v>
      </c>
      <c r="C245" s="20">
        <v>110</v>
      </c>
      <c r="D245" s="20">
        <v>47</v>
      </c>
      <c r="E245" s="20">
        <v>2</v>
      </c>
      <c r="F245" s="20">
        <v>61</v>
      </c>
      <c r="G245" s="20">
        <v>218</v>
      </c>
      <c r="H245" s="20">
        <v>85</v>
      </c>
      <c r="I245" s="20">
        <v>2</v>
      </c>
      <c r="J245" s="20">
        <v>131</v>
      </c>
      <c r="K245" s="20">
        <v>-108</v>
      </c>
      <c r="P245" s="29"/>
      <c r="Q245" s="156"/>
    </row>
    <row r="246" spans="1:17" s="37" customFormat="1">
      <c r="A246" s="28"/>
      <c r="B246" s="918"/>
      <c r="C246" s="20"/>
      <c r="D246" s="20"/>
      <c r="E246" s="20"/>
      <c r="F246" s="20"/>
      <c r="G246" s="20"/>
      <c r="H246" s="20"/>
      <c r="I246" s="20"/>
      <c r="J246" s="20"/>
      <c r="K246" s="20"/>
      <c r="P246" s="29"/>
    </row>
    <row r="247" spans="1:17" s="37" customFormat="1">
      <c r="A247" s="28" t="s">
        <v>166</v>
      </c>
      <c r="B247" s="918">
        <v>2015</v>
      </c>
      <c r="C247" s="20">
        <v>48</v>
      </c>
      <c r="D247" s="20">
        <v>40</v>
      </c>
      <c r="E247" s="20" t="s">
        <v>1</v>
      </c>
      <c r="F247" s="20">
        <v>8</v>
      </c>
      <c r="G247" s="20">
        <v>118</v>
      </c>
      <c r="H247" s="20">
        <v>90</v>
      </c>
      <c r="I247" s="20" t="s">
        <v>1</v>
      </c>
      <c r="J247" s="20">
        <v>28</v>
      </c>
      <c r="K247" s="20">
        <v>-70</v>
      </c>
      <c r="P247" s="29"/>
      <c r="Q247" s="156"/>
    </row>
    <row r="248" spans="1:17" s="37" customFormat="1">
      <c r="A248" s="28"/>
      <c r="B248" s="918">
        <v>2016</v>
      </c>
      <c r="C248" s="20">
        <v>96</v>
      </c>
      <c r="D248" s="20">
        <v>79</v>
      </c>
      <c r="E248" s="20">
        <v>1</v>
      </c>
      <c r="F248" s="20">
        <v>16</v>
      </c>
      <c r="G248" s="20">
        <v>98</v>
      </c>
      <c r="H248" s="20">
        <v>64</v>
      </c>
      <c r="I248" s="20" t="s">
        <v>1</v>
      </c>
      <c r="J248" s="20">
        <v>34</v>
      </c>
      <c r="K248" s="20">
        <v>-2</v>
      </c>
      <c r="P248" s="29"/>
      <c r="Q248" s="156"/>
    </row>
    <row r="249" spans="1:17" s="37" customFormat="1">
      <c r="A249" s="28"/>
      <c r="B249" s="918">
        <v>2017</v>
      </c>
      <c r="C249" s="20">
        <v>40</v>
      </c>
      <c r="D249" s="20">
        <v>33</v>
      </c>
      <c r="E249" s="20" t="s">
        <v>1</v>
      </c>
      <c r="F249" s="20">
        <v>7</v>
      </c>
      <c r="G249" s="20">
        <v>92</v>
      </c>
      <c r="H249" s="20">
        <v>68</v>
      </c>
      <c r="I249" s="20" t="s">
        <v>1</v>
      </c>
      <c r="J249" s="20">
        <v>24</v>
      </c>
      <c r="K249" s="20">
        <v>-52</v>
      </c>
      <c r="P249" s="29"/>
      <c r="Q249" s="156"/>
    </row>
    <row r="250" spans="1:17" s="37" customFormat="1">
      <c r="A250" s="28"/>
      <c r="B250" s="918">
        <v>2018</v>
      </c>
      <c r="C250" s="20">
        <v>37</v>
      </c>
      <c r="D250" s="20">
        <v>30</v>
      </c>
      <c r="E250" s="20" t="s">
        <v>1</v>
      </c>
      <c r="F250" s="20">
        <v>7</v>
      </c>
      <c r="G250" s="20">
        <v>79</v>
      </c>
      <c r="H250" s="20">
        <v>59</v>
      </c>
      <c r="I250" s="20">
        <v>1</v>
      </c>
      <c r="J250" s="20">
        <v>19</v>
      </c>
      <c r="K250" s="20">
        <v>-42</v>
      </c>
      <c r="P250" s="29"/>
      <c r="Q250" s="156"/>
    </row>
    <row r="251" spans="1:17" s="37" customFormat="1">
      <c r="A251" s="28"/>
      <c r="B251" s="918">
        <v>2019</v>
      </c>
      <c r="C251" s="20">
        <v>39</v>
      </c>
      <c r="D251" s="20">
        <v>24</v>
      </c>
      <c r="E251" s="20" t="s">
        <v>1</v>
      </c>
      <c r="F251" s="20">
        <v>15</v>
      </c>
      <c r="G251" s="20">
        <v>53</v>
      </c>
      <c r="H251" s="20">
        <v>40</v>
      </c>
      <c r="I251" s="20" t="s">
        <v>1</v>
      </c>
      <c r="J251" s="20">
        <v>13</v>
      </c>
      <c r="K251" s="20">
        <v>-14</v>
      </c>
      <c r="P251" s="29"/>
      <c r="Q251" s="156"/>
    </row>
    <row r="252" spans="1:17" s="37" customFormat="1">
      <c r="A252" s="28"/>
      <c r="B252" s="918"/>
      <c r="C252" s="20"/>
      <c r="D252" s="20"/>
      <c r="E252" s="20"/>
      <c r="F252" s="20"/>
      <c r="G252" s="20"/>
      <c r="H252" s="20"/>
      <c r="I252" s="20"/>
      <c r="J252" s="20"/>
      <c r="K252" s="20"/>
      <c r="P252" s="29"/>
    </row>
    <row r="253" spans="1:17" s="37" customFormat="1">
      <c r="A253" s="28" t="s">
        <v>167</v>
      </c>
      <c r="B253" s="918">
        <v>2015</v>
      </c>
      <c r="C253" s="20">
        <v>91</v>
      </c>
      <c r="D253" s="20">
        <v>67</v>
      </c>
      <c r="E253" s="20">
        <v>1</v>
      </c>
      <c r="F253" s="20">
        <v>23</v>
      </c>
      <c r="G253" s="20">
        <v>88</v>
      </c>
      <c r="H253" s="20">
        <v>42</v>
      </c>
      <c r="I253" s="20" t="s">
        <v>1</v>
      </c>
      <c r="J253" s="20">
        <v>46</v>
      </c>
      <c r="K253" s="20">
        <v>3</v>
      </c>
      <c r="P253" s="29"/>
      <c r="Q253" s="156"/>
    </row>
    <row r="254" spans="1:17" s="37" customFormat="1">
      <c r="A254" s="28"/>
      <c r="B254" s="918">
        <v>2016</v>
      </c>
      <c r="C254" s="20">
        <v>117</v>
      </c>
      <c r="D254" s="20">
        <v>83</v>
      </c>
      <c r="E254" s="20">
        <v>1</v>
      </c>
      <c r="F254" s="20">
        <v>33</v>
      </c>
      <c r="G254" s="20">
        <v>79</v>
      </c>
      <c r="H254" s="20">
        <v>32</v>
      </c>
      <c r="I254" s="20">
        <v>1</v>
      </c>
      <c r="J254" s="20">
        <v>46</v>
      </c>
      <c r="K254" s="20">
        <v>38</v>
      </c>
      <c r="P254" s="29"/>
      <c r="Q254" s="156"/>
    </row>
    <row r="255" spans="1:17" s="37" customFormat="1">
      <c r="A255" s="28"/>
      <c r="B255" s="918">
        <v>2017</v>
      </c>
      <c r="C255" s="20">
        <v>46</v>
      </c>
      <c r="D255" s="20">
        <v>33</v>
      </c>
      <c r="E255" s="20" t="s">
        <v>1</v>
      </c>
      <c r="F255" s="20">
        <v>13</v>
      </c>
      <c r="G255" s="20">
        <v>91</v>
      </c>
      <c r="H255" s="20">
        <v>42</v>
      </c>
      <c r="I255" s="20">
        <v>1</v>
      </c>
      <c r="J255" s="20">
        <v>48</v>
      </c>
      <c r="K255" s="20">
        <v>-45</v>
      </c>
      <c r="P255" s="29"/>
      <c r="Q255" s="156"/>
    </row>
    <row r="256" spans="1:17" s="37" customFormat="1">
      <c r="A256" s="28"/>
      <c r="B256" s="918">
        <v>2018</v>
      </c>
      <c r="C256" s="20">
        <v>63</v>
      </c>
      <c r="D256" s="20">
        <v>39</v>
      </c>
      <c r="E256" s="20" t="s">
        <v>1</v>
      </c>
      <c r="F256" s="20">
        <v>24</v>
      </c>
      <c r="G256" s="20">
        <v>68</v>
      </c>
      <c r="H256" s="20">
        <v>31</v>
      </c>
      <c r="I256" s="20" t="s">
        <v>1</v>
      </c>
      <c r="J256" s="20">
        <v>37</v>
      </c>
      <c r="K256" s="20">
        <v>-5</v>
      </c>
      <c r="P256" s="29"/>
      <c r="Q256" s="156"/>
    </row>
    <row r="257" spans="1:17" s="37" customFormat="1">
      <c r="A257" s="28"/>
      <c r="B257" s="918">
        <v>2019</v>
      </c>
      <c r="C257" s="20">
        <v>61</v>
      </c>
      <c r="D257" s="20">
        <v>39</v>
      </c>
      <c r="E257" s="20" t="s">
        <v>1</v>
      </c>
      <c r="F257" s="20">
        <v>22</v>
      </c>
      <c r="G257" s="20">
        <v>64</v>
      </c>
      <c r="H257" s="20">
        <v>24</v>
      </c>
      <c r="I257" s="20" t="s">
        <v>1</v>
      </c>
      <c r="J257" s="20">
        <v>40</v>
      </c>
      <c r="K257" s="20">
        <v>-3</v>
      </c>
      <c r="P257" s="29"/>
      <c r="Q257" s="156"/>
    </row>
    <row r="258" spans="1:17" s="37" customFormat="1">
      <c r="A258" s="28"/>
      <c r="B258" s="918"/>
      <c r="C258" s="20"/>
      <c r="D258" s="20"/>
      <c r="E258" s="20"/>
      <c r="F258" s="20"/>
      <c r="G258" s="20"/>
      <c r="H258" s="20"/>
      <c r="I258" s="20"/>
      <c r="J258" s="20"/>
      <c r="K258" s="20"/>
      <c r="P258" s="29"/>
    </row>
    <row r="259" spans="1:17" s="37" customFormat="1">
      <c r="A259" s="28" t="s">
        <v>168</v>
      </c>
      <c r="B259" s="918">
        <v>2015</v>
      </c>
      <c r="C259" s="20">
        <v>54</v>
      </c>
      <c r="D259" s="20">
        <v>31</v>
      </c>
      <c r="E259" s="20" t="s">
        <v>1</v>
      </c>
      <c r="F259" s="20">
        <v>23</v>
      </c>
      <c r="G259" s="20">
        <v>97</v>
      </c>
      <c r="H259" s="20">
        <v>18</v>
      </c>
      <c r="I259" s="20" t="s">
        <v>1</v>
      </c>
      <c r="J259" s="20">
        <v>79</v>
      </c>
      <c r="K259" s="20">
        <v>-43</v>
      </c>
      <c r="P259" s="29"/>
      <c r="Q259" s="156"/>
    </row>
    <row r="260" spans="1:17" s="37" customFormat="1">
      <c r="A260" s="28"/>
      <c r="B260" s="918">
        <v>2016</v>
      </c>
      <c r="C260" s="20">
        <v>40</v>
      </c>
      <c r="D260" s="20">
        <v>19</v>
      </c>
      <c r="E260" s="20" t="s">
        <v>1</v>
      </c>
      <c r="F260" s="20">
        <v>21</v>
      </c>
      <c r="G260" s="20">
        <v>80</v>
      </c>
      <c r="H260" s="20">
        <v>10</v>
      </c>
      <c r="I260" s="20" t="s">
        <v>1</v>
      </c>
      <c r="J260" s="20">
        <v>70</v>
      </c>
      <c r="K260" s="20">
        <v>-40</v>
      </c>
      <c r="P260" s="29"/>
      <c r="Q260" s="156"/>
    </row>
    <row r="261" spans="1:17" s="37" customFormat="1">
      <c r="A261" s="28"/>
      <c r="B261" s="918">
        <v>2017</v>
      </c>
      <c r="C261" s="20">
        <v>29</v>
      </c>
      <c r="D261" s="20">
        <v>16</v>
      </c>
      <c r="E261" s="20" t="s">
        <v>1</v>
      </c>
      <c r="F261" s="20">
        <v>13</v>
      </c>
      <c r="G261" s="20">
        <v>93</v>
      </c>
      <c r="H261" s="20">
        <v>14</v>
      </c>
      <c r="I261" s="20" t="s">
        <v>1</v>
      </c>
      <c r="J261" s="20">
        <v>79</v>
      </c>
      <c r="K261" s="20">
        <v>-64</v>
      </c>
      <c r="P261" s="29"/>
      <c r="Q261" s="156"/>
    </row>
    <row r="262" spans="1:17" s="37" customFormat="1">
      <c r="A262" s="28"/>
      <c r="B262" s="918">
        <v>2018</v>
      </c>
      <c r="C262" s="20">
        <v>36</v>
      </c>
      <c r="D262" s="20">
        <v>20</v>
      </c>
      <c r="E262" s="20" t="s">
        <v>1</v>
      </c>
      <c r="F262" s="20">
        <v>16</v>
      </c>
      <c r="G262" s="20">
        <v>65</v>
      </c>
      <c r="H262" s="20">
        <v>1</v>
      </c>
      <c r="I262" s="20" t="s">
        <v>1</v>
      </c>
      <c r="J262" s="20">
        <v>64</v>
      </c>
      <c r="K262" s="20">
        <v>-29</v>
      </c>
      <c r="P262" s="29"/>
      <c r="Q262" s="156"/>
    </row>
    <row r="263" spans="1:17" s="37" customFormat="1">
      <c r="A263" s="28"/>
      <c r="B263" s="918">
        <v>2019</v>
      </c>
      <c r="C263" s="20">
        <v>25</v>
      </c>
      <c r="D263" s="20">
        <v>11</v>
      </c>
      <c r="E263" s="20" t="s">
        <v>1</v>
      </c>
      <c r="F263" s="20">
        <v>14</v>
      </c>
      <c r="G263" s="20">
        <v>57</v>
      </c>
      <c r="H263" s="20">
        <v>8</v>
      </c>
      <c r="I263" s="20" t="s">
        <v>1</v>
      </c>
      <c r="J263" s="20">
        <v>49</v>
      </c>
      <c r="K263" s="20">
        <v>-32</v>
      </c>
      <c r="P263" s="29"/>
      <c r="Q263" s="156"/>
    </row>
    <row r="264" spans="1:17" s="37" customFormat="1">
      <c r="A264" s="28"/>
      <c r="B264" s="918"/>
      <c r="C264" s="20"/>
      <c r="D264" s="20"/>
      <c r="E264" s="20"/>
      <c r="F264" s="20"/>
      <c r="G264" s="20"/>
      <c r="H264" s="20"/>
      <c r="I264" s="20"/>
      <c r="J264" s="20"/>
      <c r="K264" s="20"/>
      <c r="P264" s="29"/>
    </row>
    <row r="265" spans="1:17" s="37" customFormat="1">
      <c r="A265" s="28" t="s">
        <v>169</v>
      </c>
      <c r="B265" s="918">
        <v>2015</v>
      </c>
      <c r="C265" s="20">
        <v>53</v>
      </c>
      <c r="D265" s="20">
        <v>18</v>
      </c>
      <c r="E265" s="20">
        <v>24</v>
      </c>
      <c r="F265" s="20">
        <v>11</v>
      </c>
      <c r="G265" s="20">
        <v>93</v>
      </c>
      <c r="H265" s="20">
        <v>18</v>
      </c>
      <c r="I265" s="20">
        <v>65</v>
      </c>
      <c r="J265" s="20">
        <v>10</v>
      </c>
      <c r="K265" s="20">
        <v>-40</v>
      </c>
      <c r="P265" s="29"/>
      <c r="Q265" s="156"/>
    </row>
    <row r="266" spans="1:17" s="37" customFormat="1">
      <c r="A266" s="28"/>
      <c r="B266" s="918">
        <v>2016</v>
      </c>
      <c r="C266" s="20">
        <v>70</v>
      </c>
      <c r="D266" s="20">
        <v>12</v>
      </c>
      <c r="E266" s="20">
        <v>48</v>
      </c>
      <c r="F266" s="20">
        <v>10</v>
      </c>
      <c r="G266" s="20">
        <v>71</v>
      </c>
      <c r="H266" s="20">
        <v>9</v>
      </c>
      <c r="I266" s="20">
        <v>55</v>
      </c>
      <c r="J266" s="20">
        <v>7</v>
      </c>
      <c r="K266" s="20">
        <v>-1</v>
      </c>
      <c r="P266" s="29"/>
      <c r="Q266" s="156"/>
    </row>
    <row r="267" spans="1:17" s="37" customFormat="1">
      <c r="A267" s="28"/>
      <c r="B267" s="918">
        <v>2017</v>
      </c>
      <c r="C267" s="20">
        <v>62</v>
      </c>
      <c r="D267" s="20">
        <v>16</v>
      </c>
      <c r="E267" s="20">
        <v>40</v>
      </c>
      <c r="F267" s="20">
        <v>6</v>
      </c>
      <c r="G267" s="20">
        <v>100</v>
      </c>
      <c r="H267" s="20">
        <v>15</v>
      </c>
      <c r="I267" s="20">
        <v>72</v>
      </c>
      <c r="J267" s="20">
        <v>13</v>
      </c>
      <c r="K267" s="20">
        <v>-38</v>
      </c>
      <c r="P267" s="29"/>
      <c r="Q267" s="156"/>
    </row>
    <row r="268" spans="1:17" s="37" customFormat="1">
      <c r="A268" s="28"/>
      <c r="B268" s="918">
        <v>2018</v>
      </c>
      <c r="C268" s="20">
        <v>79</v>
      </c>
      <c r="D268" s="20">
        <v>15</v>
      </c>
      <c r="E268" s="20">
        <v>50</v>
      </c>
      <c r="F268" s="20">
        <v>14</v>
      </c>
      <c r="G268" s="20">
        <v>66</v>
      </c>
      <c r="H268" s="20">
        <v>12</v>
      </c>
      <c r="I268" s="20">
        <v>34</v>
      </c>
      <c r="J268" s="20">
        <v>20</v>
      </c>
      <c r="K268" s="20">
        <v>13</v>
      </c>
      <c r="P268" s="29"/>
      <c r="Q268" s="156"/>
    </row>
    <row r="269" spans="1:17" s="37" customFormat="1">
      <c r="A269" s="28"/>
      <c r="B269" s="918">
        <v>2019</v>
      </c>
      <c r="C269" s="20">
        <v>46</v>
      </c>
      <c r="D269" s="20">
        <v>12</v>
      </c>
      <c r="E269" s="20">
        <v>27</v>
      </c>
      <c r="F269" s="20">
        <v>7</v>
      </c>
      <c r="G269" s="20">
        <v>85</v>
      </c>
      <c r="H269" s="20">
        <v>10</v>
      </c>
      <c r="I269" s="20">
        <v>56</v>
      </c>
      <c r="J269" s="20">
        <v>19</v>
      </c>
      <c r="K269" s="20">
        <v>-39</v>
      </c>
      <c r="P269" s="29"/>
      <c r="Q269" s="156"/>
    </row>
    <row r="270" spans="1:17" s="37" customFormat="1">
      <c r="A270" s="28"/>
      <c r="B270" s="918"/>
      <c r="C270" s="20"/>
      <c r="D270" s="20"/>
      <c r="E270" s="20"/>
      <c r="F270" s="20"/>
      <c r="G270" s="20"/>
      <c r="H270" s="20"/>
      <c r="I270" s="20"/>
      <c r="J270" s="20"/>
      <c r="K270" s="20"/>
      <c r="P270" s="29"/>
    </row>
    <row r="271" spans="1:17" s="37" customFormat="1">
      <c r="A271" s="28" t="s">
        <v>170</v>
      </c>
      <c r="B271" s="918">
        <v>2015</v>
      </c>
      <c r="C271" s="20">
        <v>73</v>
      </c>
      <c r="D271" s="20">
        <v>62</v>
      </c>
      <c r="E271" s="20" t="s">
        <v>1</v>
      </c>
      <c r="F271" s="20">
        <v>11</v>
      </c>
      <c r="G271" s="20">
        <v>33</v>
      </c>
      <c r="H271" s="20">
        <v>29</v>
      </c>
      <c r="I271" s="20" t="s">
        <v>1</v>
      </c>
      <c r="J271" s="20">
        <v>4</v>
      </c>
      <c r="K271" s="20">
        <v>40</v>
      </c>
      <c r="P271" s="29"/>
      <c r="Q271" s="156"/>
    </row>
    <row r="272" spans="1:17" s="37" customFormat="1">
      <c r="A272" s="28"/>
      <c r="B272" s="918">
        <v>2016</v>
      </c>
      <c r="C272" s="20">
        <v>95</v>
      </c>
      <c r="D272" s="20">
        <v>80</v>
      </c>
      <c r="E272" s="20" t="s">
        <v>1</v>
      </c>
      <c r="F272" s="20">
        <v>15</v>
      </c>
      <c r="G272" s="20">
        <v>46</v>
      </c>
      <c r="H272" s="20">
        <v>22</v>
      </c>
      <c r="I272" s="20" t="s">
        <v>1</v>
      </c>
      <c r="J272" s="20">
        <v>24</v>
      </c>
      <c r="K272" s="20">
        <v>49</v>
      </c>
      <c r="P272" s="29"/>
      <c r="Q272" s="156"/>
    </row>
    <row r="273" spans="1:17" s="37" customFormat="1">
      <c r="A273" s="28"/>
      <c r="B273" s="918">
        <v>2017</v>
      </c>
      <c r="C273" s="20">
        <v>100</v>
      </c>
      <c r="D273" s="20">
        <v>86</v>
      </c>
      <c r="E273" s="20" t="s">
        <v>1</v>
      </c>
      <c r="F273" s="20">
        <v>14</v>
      </c>
      <c r="G273" s="20">
        <v>45</v>
      </c>
      <c r="H273" s="20">
        <v>34</v>
      </c>
      <c r="I273" s="20" t="s">
        <v>1</v>
      </c>
      <c r="J273" s="20">
        <v>11</v>
      </c>
      <c r="K273" s="20">
        <v>55</v>
      </c>
      <c r="P273" s="29"/>
      <c r="Q273" s="156"/>
    </row>
    <row r="274" spans="1:17" s="37" customFormat="1">
      <c r="A274" s="28"/>
      <c r="B274" s="918">
        <v>2018</v>
      </c>
      <c r="C274" s="20">
        <v>79</v>
      </c>
      <c r="D274" s="20">
        <v>68</v>
      </c>
      <c r="E274" s="20" t="s">
        <v>1</v>
      </c>
      <c r="F274" s="20">
        <v>11</v>
      </c>
      <c r="G274" s="20">
        <v>49</v>
      </c>
      <c r="H274" s="20">
        <v>32</v>
      </c>
      <c r="I274" s="20" t="s">
        <v>1</v>
      </c>
      <c r="J274" s="20">
        <v>17</v>
      </c>
      <c r="K274" s="20">
        <v>30</v>
      </c>
      <c r="P274" s="29"/>
      <c r="Q274" s="156"/>
    </row>
    <row r="275" spans="1:17" s="37" customFormat="1">
      <c r="A275" s="28"/>
      <c r="B275" s="918">
        <v>2019</v>
      </c>
      <c r="C275" s="20">
        <v>66</v>
      </c>
      <c r="D275" s="20">
        <v>52</v>
      </c>
      <c r="E275" s="20" t="s">
        <v>1</v>
      </c>
      <c r="F275" s="20">
        <v>14</v>
      </c>
      <c r="G275" s="20">
        <v>38</v>
      </c>
      <c r="H275" s="20">
        <v>20</v>
      </c>
      <c r="I275" s="20" t="s">
        <v>1</v>
      </c>
      <c r="J275" s="20">
        <v>18</v>
      </c>
      <c r="K275" s="20">
        <v>28</v>
      </c>
      <c r="P275" s="29"/>
      <c r="Q275" s="156"/>
    </row>
    <row r="276" spans="1:17" s="37" customFormat="1">
      <c r="A276" s="28"/>
      <c r="B276" s="918"/>
      <c r="C276" s="20"/>
      <c r="D276" s="20"/>
      <c r="E276" s="20"/>
      <c r="F276" s="20"/>
      <c r="G276" s="20"/>
      <c r="H276" s="20"/>
      <c r="I276" s="20"/>
      <c r="J276" s="20"/>
      <c r="K276" s="20"/>
      <c r="P276" s="29"/>
    </row>
    <row r="277" spans="1:17" s="37" customFormat="1">
      <c r="A277" s="28" t="s">
        <v>171</v>
      </c>
      <c r="B277" s="918">
        <v>2015</v>
      </c>
      <c r="C277" s="20">
        <v>49</v>
      </c>
      <c r="D277" s="20">
        <v>12</v>
      </c>
      <c r="E277" s="20">
        <v>5</v>
      </c>
      <c r="F277" s="20">
        <v>32</v>
      </c>
      <c r="G277" s="20">
        <v>60</v>
      </c>
      <c r="H277" s="20">
        <v>3</v>
      </c>
      <c r="I277" s="20">
        <v>1</v>
      </c>
      <c r="J277" s="20">
        <v>56</v>
      </c>
      <c r="K277" s="20">
        <v>-11</v>
      </c>
      <c r="P277" s="29"/>
      <c r="Q277" s="156"/>
    </row>
    <row r="278" spans="1:17" s="37" customFormat="1">
      <c r="A278" s="28"/>
      <c r="B278" s="918">
        <v>2016</v>
      </c>
      <c r="C278" s="20">
        <v>49</v>
      </c>
      <c r="D278" s="20">
        <v>7</v>
      </c>
      <c r="E278" s="20">
        <v>3</v>
      </c>
      <c r="F278" s="20">
        <v>39</v>
      </c>
      <c r="G278" s="20">
        <v>61</v>
      </c>
      <c r="H278" s="20">
        <v>2</v>
      </c>
      <c r="I278" s="20">
        <v>2</v>
      </c>
      <c r="J278" s="20">
        <v>57</v>
      </c>
      <c r="K278" s="20">
        <v>-12</v>
      </c>
      <c r="P278" s="29"/>
      <c r="Q278" s="156"/>
    </row>
    <row r="279" spans="1:17" s="37" customFormat="1">
      <c r="A279" s="28"/>
      <c r="B279" s="918">
        <v>2017</v>
      </c>
      <c r="C279" s="20">
        <v>54</v>
      </c>
      <c r="D279" s="20">
        <v>9</v>
      </c>
      <c r="E279" s="20">
        <v>1</v>
      </c>
      <c r="F279" s="20">
        <v>44</v>
      </c>
      <c r="G279" s="20">
        <v>65</v>
      </c>
      <c r="H279" s="20">
        <v>6</v>
      </c>
      <c r="I279" s="20">
        <v>2</v>
      </c>
      <c r="J279" s="20">
        <v>57</v>
      </c>
      <c r="K279" s="20">
        <v>-11</v>
      </c>
      <c r="P279" s="29"/>
      <c r="Q279" s="156"/>
    </row>
    <row r="280" spans="1:17" s="37" customFormat="1">
      <c r="A280" s="28"/>
      <c r="B280" s="918">
        <v>2018</v>
      </c>
      <c r="C280" s="20">
        <v>43</v>
      </c>
      <c r="D280" s="20">
        <v>8</v>
      </c>
      <c r="E280" s="20">
        <v>2</v>
      </c>
      <c r="F280" s="20">
        <v>33</v>
      </c>
      <c r="G280" s="20">
        <v>65</v>
      </c>
      <c r="H280" s="20">
        <v>9</v>
      </c>
      <c r="I280" s="20">
        <v>3</v>
      </c>
      <c r="J280" s="20">
        <v>53</v>
      </c>
      <c r="K280" s="20">
        <v>-22</v>
      </c>
      <c r="P280" s="29"/>
      <c r="Q280" s="156"/>
    </row>
    <row r="281" spans="1:17" s="37" customFormat="1">
      <c r="A281" s="28"/>
      <c r="B281" s="918">
        <v>2019</v>
      </c>
      <c r="C281" s="20">
        <v>53</v>
      </c>
      <c r="D281" s="20">
        <v>15</v>
      </c>
      <c r="E281" s="20">
        <v>1</v>
      </c>
      <c r="F281" s="20">
        <v>37</v>
      </c>
      <c r="G281" s="20">
        <v>69</v>
      </c>
      <c r="H281" s="20">
        <v>7</v>
      </c>
      <c r="I281" s="20">
        <v>2</v>
      </c>
      <c r="J281" s="20">
        <v>60</v>
      </c>
      <c r="K281" s="20">
        <v>-16</v>
      </c>
      <c r="P281" s="29"/>
      <c r="Q281" s="156"/>
    </row>
    <row r="282" spans="1:17" s="37" customFormat="1">
      <c r="A282" s="28"/>
      <c r="B282" s="918"/>
      <c r="C282" s="20"/>
      <c r="D282" s="20"/>
      <c r="E282" s="20"/>
      <c r="F282" s="20"/>
      <c r="G282" s="20"/>
      <c r="H282" s="20"/>
      <c r="I282" s="20"/>
      <c r="J282" s="20"/>
      <c r="K282" s="20"/>
      <c r="P282" s="29"/>
    </row>
    <row r="283" spans="1:17" s="37" customFormat="1">
      <c r="A283" s="167" t="s">
        <v>172</v>
      </c>
      <c r="B283" s="918">
        <v>2015</v>
      </c>
      <c r="C283" s="20">
        <v>452</v>
      </c>
      <c r="D283" s="20">
        <v>229</v>
      </c>
      <c r="E283" s="20">
        <v>5</v>
      </c>
      <c r="F283" s="20">
        <v>218</v>
      </c>
      <c r="G283" s="20">
        <v>401</v>
      </c>
      <c r="H283" s="20">
        <v>160</v>
      </c>
      <c r="I283" s="20">
        <v>5</v>
      </c>
      <c r="J283" s="20">
        <v>236</v>
      </c>
      <c r="K283" s="20">
        <v>51</v>
      </c>
      <c r="P283" s="29"/>
      <c r="Q283" s="156"/>
    </row>
    <row r="284" spans="1:17" s="37" customFormat="1">
      <c r="A284" s="28"/>
      <c r="B284" s="918">
        <v>2016</v>
      </c>
      <c r="C284" s="20">
        <v>373</v>
      </c>
      <c r="D284" s="20">
        <v>169</v>
      </c>
      <c r="E284" s="20" t="s">
        <v>1</v>
      </c>
      <c r="F284" s="20">
        <v>204</v>
      </c>
      <c r="G284" s="20">
        <v>333</v>
      </c>
      <c r="H284" s="20">
        <v>139</v>
      </c>
      <c r="I284" s="20" t="s">
        <v>1</v>
      </c>
      <c r="J284" s="20">
        <v>194</v>
      </c>
      <c r="K284" s="20">
        <v>40</v>
      </c>
      <c r="P284" s="29"/>
      <c r="Q284" s="156"/>
    </row>
    <row r="285" spans="1:17" s="37" customFormat="1">
      <c r="A285" s="28"/>
      <c r="B285" s="918">
        <v>2017</v>
      </c>
      <c r="C285" s="20">
        <v>390</v>
      </c>
      <c r="D285" s="20">
        <v>173</v>
      </c>
      <c r="E285" s="20">
        <v>4</v>
      </c>
      <c r="F285" s="20">
        <v>213</v>
      </c>
      <c r="G285" s="20">
        <v>389</v>
      </c>
      <c r="H285" s="20">
        <v>165</v>
      </c>
      <c r="I285" s="20">
        <v>2</v>
      </c>
      <c r="J285" s="20">
        <v>222</v>
      </c>
      <c r="K285" s="20">
        <v>1</v>
      </c>
      <c r="P285" s="29"/>
      <c r="Q285" s="156"/>
    </row>
    <row r="286" spans="1:17" s="37" customFormat="1">
      <c r="A286" s="28"/>
      <c r="B286" s="918">
        <v>2018</v>
      </c>
      <c r="C286" s="20">
        <v>377</v>
      </c>
      <c r="D286" s="20">
        <v>179</v>
      </c>
      <c r="E286" s="20">
        <v>1</v>
      </c>
      <c r="F286" s="20">
        <v>197</v>
      </c>
      <c r="G286" s="20">
        <v>380</v>
      </c>
      <c r="H286" s="20">
        <v>149</v>
      </c>
      <c r="I286" s="20">
        <v>5</v>
      </c>
      <c r="J286" s="20">
        <v>226</v>
      </c>
      <c r="K286" s="20">
        <v>-3</v>
      </c>
      <c r="P286" s="29"/>
      <c r="Q286" s="156"/>
    </row>
    <row r="287" spans="1:17" s="37" customFormat="1">
      <c r="A287" s="28"/>
      <c r="B287" s="918">
        <v>2019</v>
      </c>
      <c r="C287" s="20">
        <v>379</v>
      </c>
      <c r="D287" s="20">
        <v>171</v>
      </c>
      <c r="E287" s="20">
        <v>4</v>
      </c>
      <c r="F287" s="20">
        <v>204</v>
      </c>
      <c r="G287" s="20">
        <v>396</v>
      </c>
      <c r="H287" s="20">
        <v>165</v>
      </c>
      <c r="I287" s="20">
        <v>4</v>
      </c>
      <c r="J287" s="20">
        <v>227</v>
      </c>
      <c r="K287" s="20">
        <v>-17</v>
      </c>
      <c r="P287" s="29"/>
      <c r="Q287" s="156"/>
    </row>
    <row r="288" spans="1:17" s="37" customFormat="1">
      <c r="A288" s="28"/>
      <c r="B288" s="918"/>
      <c r="C288" s="20"/>
      <c r="D288" s="20"/>
      <c r="E288" s="20"/>
      <c r="F288" s="20"/>
      <c r="G288" s="20"/>
      <c r="H288" s="20"/>
      <c r="I288" s="20"/>
      <c r="J288" s="20"/>
      <c r="K288" s="20"/>
      <c r="P288" s="29"/>
    </row>
    <row r="289" spans="1:17" s="37" customFormat="1">
      <c r="A289" s="28" t="s">
        <v>173</v>
      </c>
      <c r="B289" s="918">
        <v>2015</v>
      </c>
      <c r="C289" s="20">
        <v>175</v>
      </c>
      <c r="D289" s="20">
        <v>41</v>
      </c>
      <c r="E289" s="20">
        <v>1</v>
      </c>
      <c r="F289" s="20">
        <v>133</v>
      </c>
      <c r="G289" s="20">
        <v>188</v>
      </c>
      <c r="H289" s="20">
        <v>29</v>
      </c>
      <c r="I289" s="20">
        <v>2</v>
      </c>
      <c r="J289" s="20">
        <v>157</v>
      </c>
      <c r="K289" s="20">
        <v>-13</v>
      </c>
      <c r="P289" s="29"/>
      <c r="Q289" s="156"/>
    </row>
    <row r="290" spans="1:17" s="37" customFormat="1">
      <c r="A290" s="28"/>
      <c r="B290" s="918">
        <v>2016</v>
      </c>
      <c r="C290" s="20">
        <v>153</v>
      </c>
      <c r="D290" s="20">
        <v>42</v>
      </c>
      <c r="E290" s="20">
        <v>4</v>
      </c>
      <c r="F290" s="20">
        <v>107</v>
      </c>
      <c r="G290" s="20">
        <v>203</v>
      </c>
      <c r="H290" s="20">
        <v>28</v>
      </c>
      <c r="I290" s="20">
        <v>2</v>
      </c>
      <c r="J290" s="20">
        <v>173</v>
      </c>
      <c r="K290" s="20">
        <v>-50</v>
      </c>
      <c r="P290" s="29"/>
      <c r="Q290" s="156"/>
    </row>
    <row r="291" spans="1:17" s="37" customFormat="1">
      <c r="A291" s="28"/>
      <c r="B291" s="918">
        <v>2017</v>
      </c>
      <c r="C291" s="20">
        <v>128</v>
      </c>
      <c r="D291" s="20">
        <v>26</v>
      </c>
      <c r="E291" s="20">
        <v>3</v>
      </c>
      <c r="F291" s="20">
        <v>99</v>
      </c>
      <c r="G291" s="20">
        <v>193</v>
      </c>
      <c r="H291" s="20">
        <v>26</v>
      </c>
      <c r="I291" s="20">
        <v>4</v>
      </c>
      <c r="J291" s="20">
        <v>163</v>
      </c>
      <c r="K291" s="20">
        <v>-65</v>
      </c>
      <c r="P291" s="29"/>
      <c r="Q291" s="156"/>
    </row>
    <row r="292" spans="1:17" s="37" customFormat="1">
      <c r="A292" s="28"/>
      <c r="B292" s="918">
        <v>2018</v>
      </c>
      <c r="C292" s="20">
        <v>133</v>
      </c>
      <c r="D292" s="20">
        <v>28</v>
      </c>
      <c r="E292" s="20">
        <v>2</v>
      </c>
      <c r="F292" s="20">
        <v>103</v>
      </c>
      <c r="G292" s="20">
        <v>186</v>
      </c>
      <c r="H292" s="20">
        <v>16</v>
      </c>
      <c r="I292" s="20">
        <v>3</v>
      </c>
      <c r="J292" s="20">
        <v>167</v>
      </c>
      <c r="K292" s="20">
        <v>-53</v>
      </c>
      <c r="P292" s="29"/>
      <c r="Q292" s="156"/>
    </row>
    <row r="293" spans="1:17" s="37" customFormat="1">
      <c r="A293" s="28"/>
      <c r="B293" s="918">
        <v>2019</v>
      </c>
      <c r="C293" s="20">
        <v>90</v>
      </c>
      <c r="D293" s="20">
        <v>16</v>
      </c>
      <c r="E293" s="20" t="s">
        <v>1</v>
      </c>
      <c r="F293" s="20">
        <v>74</v>
      </c>
      <c r="G293" s="20">
        <v>158</v>
      </c>
      <c r="H293" s="20">
        <v>20</v>
      </c>
      <c r="I293" s="20">
        <v>1</v>
      </c>
      <c r="J293" s="20">
        <v>137</v>
      </c>
      <c r="K293" s="20">
        <v>-68</v>
      </c>
      <c r="P293" s="29"/>
      <c r="Q293" s="156"/>
    </row>
    <row r="294" spans="1:17" s="37" customFormat="1">
      <c r="A294" s="28"/>
      <c r="B294" s="918"/>
      <c r="C294" s="20"/>
      <c r="D294" s="20"/>
      <c r="E294" s="20"/>
      <c r="F294" s="20"/>
      <c r="G294" s="20"/>
      <c r="H294" s="20"/>
      <c r="I294" s="20"/>
      <c r="J294" s="20"/>
      <c r="K294" s="20"/>
      <c r="P294" s="29"/>
    </row>
    <row r="295" spans="1:17" s="37" customFormat="1">
      <c r="A295" s="28" t="s">
        <v>174</v>
      </c>
      <c r="B295" s="918">
        <v>2015</v>
      </c>
      <c r="C295" s="20">
        <v>60</v>
      </c>
      <c r="D295" s="20">
        <v>28</v>
      </c>
      <c r="E295" s="20" t="s">
        <v>1</v>
      </c>
      <c r="F295" s="20">
        <v>32</v>
      </c>
      <c r="G295" s="20">
        <v>116</v>
      </c>
      <c r="H295" s="20">
        <v>29</v>
      </c>
      <c r="I295" s="20" t="s">
        <v>1</v>
      </c>
      <c r="J295" s="20">
        <v>87</v>
      </c>
      <c r="K295" s="20">
        <v>-56</v>
      </c>
      <c r="P295" s="29"/>
      <c r="Q295" s="156"/>
    </row>
    <row r="296" spans="1:17" s="37" customFormat="1">
      <c r="A296" s="28"/>
      <c r="B296" s="918">
        <v>2016</v>
      </c>
      <c r="C296" s="20">
        <v>63</v>
      </c>
      <c r="D296" s="20">
        <v>34</v>
      </c>
      <c r="E296" s="20" t="s">
        <v>1</v>
      </c>
      <c r="F296" s="20">
        <v>29</v>
      </c>
      <c r="G296" s="20">
        <v>83</v>
      </c>
      <c r="H296" s="20">
        <v>25</v>
      </c>
      <c r="I296" s="20" t="s">
        <v>1</v>
      </c>
      <c r="J296" s="20">
        <v>58</v>
      </c>
      <c r="K296" s="20">
        <v>-20</v>
      </c>
      <c r="P296" s="29"/>
      <c r="Q296" s="156"/>
    </row>
    <row r="297" spans="1:17" s="37" customFormat="1">
      <c r="A297" s="28"/>
      <c r="B297" s="918">
        <v>2017</v>
      </c>
      <c r="C297" s="20">
        <v>41</v>
      </c>
      <c r="D297" s="20">
        <v>16</v>
      </c>
      <c r="E297" s="20" t="s">
        <v>1</v>
      </c>
      <c r="F297" s="20">
        <v>25</v>
      </c>
      <c r="G297" s="20">
        <v>49</v>
      </c>
      <c r="H297" s="20">
        <v>5</v>
      </c>
      <c r="I297" s="20">
        <v>1</v>
      </c>
      <c r="J297" s="20">
        <v>43</v>
      </c>
      <c r="K297" s="20">
        <v>-8</v>
      </c>
      <c r="P297" s="29"/>
      <c r="Q297" s="156"/>
    </row>
    <row r="298" spans="1:17" s="37" customFormat="1">
      <c r="A298" s="28"/>
      <c r="B298" s="918">
        <v>2018</v>
      </c>
      <c r="C298" s="20">
        <v>31</v>
      </c>
      <c r="D298" s="20">
        <v>11</v>
      </c>
      <c r="E298" s="20" t="s">
        <v>1</v>
      </c>
      <c r="F298" s="20">
        <v>20</v>
      </c>
      <c r="G298" s="20">
        <v>66</v>
      </c>
      <c r="H298" s="20">
        <v>11</v>
      </c>
      <c r="I298" s="20">
        <v>1</v>
      </c>
      <c r="J298" s="20">
        <v>54</v>
      </c>
      <c r="K298" s="20">
        <v>-35</v>
      </c>
      <c r="P298" s="29"/>
      <c r="Q298" s="156"/>
    </row>
    <row r="299" spans="1:17" s="37" customFormat="1">
      <c r="A299" s="28"/>
      <c r="B299" s="918">
        <v>2019</v>
      </c>
      <c r="C299" s="20">
        <v>44</v>
      </c>
      <c r="D299" s="20">
        <v>10</v>
      </c>
      <c r="E299" s="20" t="s">
        <v>1</v>
      </c>
      <c r="F299" s="20">
        <v>34</v>
      </c>
      <c r="G299" s="20">
        <v>62</v>
      </c>
      <c r="H299" s="20">
        <v>7</v>
      </c>
      <c r="I299" s="20" t="s">
        <v>1</v>
      </c>
      <c r="J299" s="20">
        <v>55</v>
      </c>
      <c r="K299" s="20">
        <v>-18</v>
      </c>
      <c r="P299" s="29"/>
      <c r="Q299" s="156"/>
    </row>
    <row r="300" spans="1:17" s="37" customFormat="1">
      <c r="A300" s="28"/>
      <c r="B300" s="918"/>
      <c r="C300" s="20"/>
      <c r="D300" s="20"/>
      <c r="E300" s="20"/>
      <c r="F300" s="20"/>
      <c r="G300" s="20"/>
      <c r="H300" s="20"/>
      <c r="I300" s="20"/>
      <c r="J300" s="20"/>
      <c r="K300" s="20"/>
      <c r="P300" s="29"/>
    </row>
    <row r="301" spans="1:17" s="37" customFormat="1">
      <c r="A301" s="28" t="s">
        <v>175</v>
      </c>
      <c r="B301" s="918">
        <v>2015</v>
      </c>
      <c r="C301" s="20">
        <v>84</v>
      </c>
      <c r="D301" s="20">
        <v>39</v>
      </c>
      <c r="E301" s="20" t="s">
        <v>1</v>
      </c>
      <c r="F301" s="20">
        <v>45</v>
      </c>
      <c r="G301" s="20">
        <v>111</v>
      </c>
      <c r="H301" s="20">
        <v>58</v>
      </c>
      <c r="I301" s="20">
        <v>1</v>
      </c>
      <c r="J301" s="20">
        <v>52</v>
      </c>
      <c r="K301" s="20">
        <v>-27</v>
      </c>
      <c r="P301" s="29"/>
      <c r="Q301" s="156"/>
    </row>
    <row r="302" spans="1:17" s="37" customFormat="1">
      <c r="A302" s="28"/>
      <c r="B302" s="918">
        <v>2016</v>
      </c>
      <c r="C302" s="20">
        <v>130</v>
      </c>
      <c r="D302" s="20">
        <v>66</v>
      </c>
      <c r="E302" s="20" t="s">
        <v>1</v>
      </c>
      <c r="F302" s="20">
        <v>64</v>
      </c>
      <c r="G302" s="20">
        <v>110</v>
      </c>
      <c r="H302" s="20">
        <v>42</v>
      </c>
      <c r="I302" s="20" t="s">
        <v>1</v>
      </c>
      <c r="J302" s="20">
        <v>68</v>
      </c>
      <c r="K302" s="20">
        <v>20</v>
      </c>
      <c r="P302" s="29"/>
      <c r="Q302" s="156"/>
    </row>
    <row r="303" spans="1:17" s="37" customFormat="1">
      <c r="A303" s="28"/>
      <c r="B303" s="918">
        <v>2017</v>
      </c>
      <c r="C303" s="20">
        <v>68</v>
      </c>
      <c r="D303" s="20">
        <v>19</v>
      </c>
      <c r="E303" s="20" t="s">
        <v>1</v>
      </c>
      <c r="F303" s="20">
        <v>49</v>
      </c>
      <c r="G303" s="20">
        <v>123</v>
      </c>
      <c r="H303" s="20">
        <v>54</v>
      </c>
      <c r="I303" s="20" t="s">
        <v>1</v>
      </c>
      <c r="J303" s="20">
        <v>69</v>
      </c>
      <c r="K303" s="20">
        <v>-55</v>
      </c>
      <c r="P303" s="29"/>
      <c r="Q303" s="156"/>
    </row>
    <row r="304" spans="1:17" s="37" customFormat="1">
      <c r="A304" s="28"/>
      <c r="B304" s="918">
        <v>2018</v>
      </c>
      <c r="C304" s="20">
        <v>85</v>
      </c>
      <c r="D304" s="20">
        <v>39</v>
      </c>
      <c r="E304" s="20" t="s">
        <v>1</v>
      </c>
      <c r="F304" s="20">
        <v>46</v>
      </c>
      <c r="G304" s="20">
        <v>118</v>
      </c>
      <c r="H304" s="20">
        <v>50</v>
      </c>
      <c r="I304" s="20">
        <v>1</v>
      </c>
      <c r="J304" s="20">
        <v>67</v>
      </c>
      <c r="K304" s="20">
        <v>-33</v>
      </c>
      <c r="P304" s="29"/>
      <c r="Q304" s="156"/>
    </row>
    <row r="305" spans="1:17" s="37" customFormat="1">
      <c r="A305" s="28"/>
      <c r="B305" s="918">
        <v>2019</v>
      </c>
      <c r="C305" s="20">
        <v>73</v>
      </c>
      <c r="D305" s="20">
        <v>39</v>
      </c>
      <c r="E305" s="20">
        <v>1</v>
      </c>
      <c r="F305" s="20">
        <v>33</v>
      </c>
      <c r="G305" s="20">
        <v>79</v>
      </c>
      <c r="H305" s="20">
        <v>23</v>
      </c>
      <c r="I305" s="20" t="s">
        <v>1</v>
      </c>
      <c r="J305" s="20">
        <v>56</v>
      </c>
      <c r="K305" s="20">
        <v>-6</v>
      </c>
      <c r="P305" s="29"/>
      <c r="Q305" s="156"/>
    </row>
    <row r="306" spans="1:17" s="37" customFormat="1">
      <c r="A306" s="28"/>
      <c r="B306" s="918"/>
      <c r="C306" s="20"/>
      <c r="D306" s="20"/>
      <c r="E306" s="20"/>
      <c r="F306" s="20"/>
      <c r="G306" s="20"/>
      <c r="H306" s="20"/>
      <c r="I306" s="20"/>
      <c r="J306" s="20"/>
      <c r="K306" s="20"/>
      <c r="P306" s="29"/>
    </row>
    <row r="307" spans="1:17" s="37" customFormat="1">
      <c r="A307" s="28" t="s">
        <v>176</v>
      </c>
      <c r="B307" s="918">
        <v>2015</v>
      </c>
      <c r="C307" s="20">
        <v>26</v>
      </c>
      <c r="D307" s="20">
        <v>16</v>
      </c>
      <c r="E307" s="20" t="s">
        <v>1</v>
      </c>
      <c r="F307" s="20">
        <v>10</v>
      </c>
      <c r="G307" s="20">
        <v>45</v>
      </c>
      <c r="H307" s="20">
        <v>23</v>
      </c>
      <c r="I307" s="20" t="s">
        <v>1</v>
      </c>
      <c r="J307" s="20">
        <v>22</v>
      </c>
      <c r="K307" s="20">
        <v>-19</v>
      </c>
      <c r="P307" s="29"/>
      <c r="Q307" s="156"/>
    </row>
    <row r="308" spans="1:17" s="37" customFormat="1">
      <c r="A308" s="28"/>
      <c r="B308" s="918">
        <v>2016</v>
      </c>
      <c r="C308" s="20">
        <v>24</v>
      </c>
      <c r="D308" s="20">
        <v>16</v>
      </c>
      <c r="E308" s="20" t="s">
        <v>1</v>
      </c>
      <c r="F308" s="20">
        <v>8</v>
      </c>
      <c r="G308" s="20">
        <v>36</v>
      </c>
      <c r="H308" s="20">
        <v>18</v>
      </c>
      <c r="I308" s="20" t="s">
        <v>1</v>
      </c>
      <c r="J308" s="20">
        <v>18</v>
      </c>
      <c r="K308" s="20">
        <v>-12</v>
      </c>
      <c r="P308" s="29"/>
      <c r="Q308" s="156"/>
    </row>
    <row r="309" spans="1:17" s="37" customFormat="1">
      <c r="A309" s="28"/>
      <c r="B309" s="918">
        <v>2017</v>
      </c>
      <c r="C309" s="20">
        <v>20</v>
      </c>
      <c r="D309" s="20">
        <v>13</v>
      </c>
      <c r="E309" s="20" t="s">
        <v>1</v>
      </c>
      <c r="F309" s="20">
        <v>7</v>
      </c>
      <c r="G309" s="20">
        <v>45</v>
      </c>
      <c r="H309" s="20">
        <v>20</v>
      </c>
      <c r="I309" s="20" t="s">
        <v>1</v>
      </c>
      <c r="J309" s="20">
        <v>25</v>
      </c>
      <c r="K309" s="20">
        <v>-25</v>
      </c>
      <c r="P309" s="29"/>
      <c r="Q309" s="156"/>
    </row>
    <row r="310" spans="1:17" s="37" customFormat="1">
      <c r="A310" s="28"/>
      <c r="B310" s="918">
        <v>2018</v>
      </c>
      <c r="C310" s="20">
        <v>23</v>
      </c>
      <c r="D310" s="20">
        <v>11</v>
      </c>
      <c r="E310" s="20" t="s">
        <v>1</v>
      </c>
      <c r="F310" s="20">
        <v>12</v>
      </c>
      <c r="G310" s="20">
        <v>42</v>
      </c>
      <c r="H310" s="20">
        <v>21</v>
      </c>
      <c r="I310" s="20" t="s">
        <v>1</v>
      </c>
      <c r="J310" s="20">
        <v>21</v>
      </c>
      <c r="K310" s="20">
        <v>-19</v>
      </c>
      <c r="P310" s="29"/>
      <c r="Q310" s="156"/>
    </row>
    <row r="311" spans="1:17" s="37" customFormat="1">
      <c r="A311" s="28"/>
      <c r="B311" s="918">
        <v>2019</v>
      </c>
      <c r="C311" s="20">
        <v>10</v>
      </c>
      <c r="D311" s="20">
        <v>3</v>
      </c>
      <c r="E311" s="20" t="s">
        <v>1</v>
      </c>
      <c r="F311" s="20">
        <v>7</v>
      </c>
      <c r="G311" s="20">
        <v>37</v>
      </c>
      <c r="H311" s="20">
        <v>18</v>
      </c>
      <c r="I311" s="20" t="s">
        <v>1</v>
      </c>
      <c r="J311" s="20">
        <v>19</v>
      </c>
      <c r="K311" s="20">
        <v>-27</v>
      </c>
      <c r="P311" s="29"/>
      <c r="Q311" s="156"/>
    </row>
    <row r="312" spans="1:17" s="37" customFormat="1">
      <c r="A312" s="28"/>
      <c r="B312" s="918"/>
      <c r="C312" s="20"/>
      <c r="D312" s="20"/>
      <c r="E312" s="20"/>
      <c r="F312" s="20"/>
      <c r="G312" s="20"/>
      <c r="H312" s="20"/>
      <c r="I312" s="20"/>
      <c r="J312" s="20"/>
      <c r="K312" s="20"/>
      <c r="P312" s="29"/>
    </row>
    <row r="313" spans="1:17" s="37" customFormat="1">
      <c r="A313" s="28" t="s">
        <v>177</v>
      </c>
      <c r="B313" s="918">
        <v>2015</v>
      </c>
      <c r="C313" s="20">
        <v>77</v>
      </c>
      <c r="D313" s="20">
        <v>6</v>
      </c>
      <c r="E313" s="20" t="s">
        <v>1</v>
      </c>
      <c r="F313" s="20">
        <v>71</v>
      </c>
      <c r="G313" s="20">
        <v>116</v>
      </c>
      <c r="H313" s="20">
        <v>9</v>
      </c>
      <c r="I313" s="20">
        <v>1</v>
      </c>
      <c r="J313" s="20">
        <v>106</v>
      </c>
      <c r="K313" s="20">
        <v>-39</v>
      </c>
      <c r="P313" s="29"/>
      <c r="Q313" s="156"/>
    </row>
    <row r="314" spans="1:17" s="37" customFormat="1">
      <c r="A314" s="28"/>
      <c r="B314" s="918">
        <v>2016</v>
      </c>
      <c r="C314" s="20">
        <v>82</v>
      </c>
      <c r="D314" s="20">
        <v>10</v>
      </c>
      <c r="E314" s="20">
        <v>2</v>
      </c>
      <c r="F314" s="20">
        <v>70</v>
      </c>
      <c r="G314" s="20">
        <v>93</v>
      </c>
      <c r="H314" s="20">
        <v>4</v>
      </c>
      <c r="I314" s="20">
        <v>1</v>
      </c>
      <c r="J314" s="20">
        <v>88</v>
      </c>
      <c r="K314" s="20">
        <v>-11</v>
      </c>
      <c r="P314" s="29"/>
      <c r="Q314" s="156"/>
    </row>
    <row r="315" spans="1:17" s="37" customFormat="1">
      <c r="A315" s="28"/>
      <c r="B315" s="918">
        <v>2017</v>
      </c>
      <c r="C315" s="20">
        <v>72</v>
      </c>
      <c r="D315" s="20">
        <v>4</v>
      </c>
      <c r="E315" s="20" t="s">
        <v>1</v>
      </c>
      <c r="F315" s="20">
        <v>68</v>
      </c>
      <c r="G315" s="20">
        <v>99</v>
      </c>
      <c r="H315" s="20">
        <v>3</v>
      </c>
      <c r="I315" s="20">
        <v>2</v>
      </c>
      <c r="J315" s="20">
        <v>94</v>
      </c>
      <c r="K315" s="20">
        <v>-27</v>
      </c>
      <c r="P315" s="29"/>
      <c r="Q315" s="156"/>
    </row>
    <row r="316" spans="1:17" s="37" customFormat="1">
      <c r="A316" s="28"/>
      <c r="B316" s="918">
        <v>2018</v>
      </c>
      <c r="C316" s="20">
        <v>72</v>
      </c>
      <c r="D316" s="20">
        <v>6</v>
      </c>
      <c r="E316" s="20" t="s">
        <v>1</v>
      </c>
      <c r="F316" s="20">
        <v>66</v>
      </c>
      <c r="G316" s="20">
        <v>94</v>
      </c>
      <c r="H316" s="20">
        <v>3</v>
      </c>
      <c r="I316" s="20" t="s">
        <v>1</v>
      </c>
      <c r="J316" s="20">
        <v>91</v>
      </c>
      <c r="K316" s="20">
        <v>-22</v>
      </c>
      <c r="P316" s="29"/>
      <c r="Q316" s="156"/>
    </row>
    <row r="317" spans="1:17" s="37" customFormat="1">
      <c r="A317" s="28"/>
      <c r="B317" s="918">
        <v>2019</v>
      </c>
      <c r="C317" s="20">
        <v>85</v>
      </c>
      <c r="D317" s="20">
        <v>4</v>
      </c>
      <c r="E317" s="20">
        <v>1</v>
      </c>
      <c r="F317" s="20">
        <v>80</v>
      </c>
      <c r="G317" s="20">
        <v>86</v>
      </c>
      <c r="H317" s="20">
        <v>3</v>
      </c>
      <c r="I317" s="20" t="s">
        <v>1</v>
      </c>
      <c r="J317" s="20">
        <v>83</v>
      </c>
      <c r="K317" s="20">
        <v>-1</v>
      </c>
      <c r="P317" s="29"/>
      <c r="Q317" s="156"/>
    </row>
    <row r="318" spans="1:17" s="37" customFormat="1">
      <c r="A318" s="28"/>
      <c r="B318" s="918"/>
      <c r="C318" s="20"/>
      <c r="D318" s="20"/>
      <c r="E318" s="20"/>
      <c r="F318" s="20"/>
      <c r="G318" s="20"/>
      <c r="H318" s="20"/>
      <c r="I318" s="20"/>
      <c r="J318" s="20"/>
      <c r="K318" s="20"/>
      <c r="P318" s="29"/>
    </row>
    <row r="319" spans="1:17" s="37" customFormat="1">
      <c r="A319" s="28" t="s">
        <v>178</v>
      </c>
      <c r="B319" s="918">
        <v>2015</v>
      </c>
      <c r="C319" s="20">
        <v>109</v>
      </c>
      <c r="D319" s="20">
        <v>81</v>
      </c>
      <c r="E319" s="20">
        <v>1</v>
      </c>
      <c r="F319" s="20">
        <v>27</v>
      </c>
      <c r="G319" s="20">
        <v>312</v>
      </c>
      <c r="H319" s="20">
        <v>170</v>
      </c>
      <c r="I319" s="20">
        <v>4</v>
      </c>
      <c r="J319" s="20">
        <v>138</v>
      </c>
      <c r="K319" s="20">
        <v>-203</v>
      </c>
      <c r="P319" s="29"/>
      <c r="Q319" s="156"/>
    </row>
    <row r="320" spans="1:17" s="37" customFormat="1">
      <c r="A320" s="28"/>
      <c r="B320" s="918">
        <v>2016</v>
      </c>
      <c r="C320" s="20">
        <v>210</v>
      </c>
      <c r="D320" s="20">
        <v>164</v>
      </c>
      <c r="E320" s="20" t="s">
        <v>1</v>
      </c>
      <c r="F320" s="20">
        <v>46</v>
      </c>
      <c r="G320" s="20">
        <v>204</v>
      </c>
      <c r="H320" s="20">
        <v>126</v>
      </c>
      <c r="I320" s="20" t="s">
        <v>1</v>
      </c>
      <c r="J320" s="20">
        <v>78</v>
      </c>
      <c r="K320" s="20">
        <v>6</v>
      </c>
      <c r="P320" s="29"/>
      <c r="Q320" s="156"/>
    </row>
    <row r="321" spans="1:17" s="37" customFormat="1">
      <c r="A321" s="28"/>
      <c r="B321" s="918">
        <v>2017</v>
      </c>
      <c r="C321" s="20">
        <v>114</v>
      </c>
      <c r="D321" s="20">
        <v>88</v>
      </c>
      <c r="E321" s="20" t="s">
        <v>1</v>
      </c>
      <c r="F321" s="20">
        <v>26</v>
      </c>
      <c r="G321" s="20">
        <v>214</v>
      </c>
      <c r="H321" s="20">
        <v>148</v>
      </c>
      <c r="I321" s="20">
        <v>1</v>
      </c>
      <c r="J321" s="20">
        <v>65</v>
      </c>
      <c r="K321" s="20">
        <v>-100</v>
      </c>
      <c r="P321" s="29"/>
      <c r="Q321" s="156"/>
    </row>
    <row r="322" spans="1:17" s="37" customFormat="1">
      <c r="A322" s="28"/>
      <c r="B322" s="918">
        <v>2018</v>
      </c>
      <c r="C322" s="20">
        <v>111</v>
      </c>
      <c r="D322" s="20">
        <v>61</v>
      </c>
      <c r="E322" s="20" t="s">
        <v>1</v>
      </c>
      <c r="F322" s="20">
        <v>50</v>
      </c>
      <c r="G322" s="20">
        <v>165</v>
      </c>
      <c r="H322" s="20">
        <v>99</v>
      </c>
      <c r="I322" s="20" t="s">
        <v>1</v>
      </c>
      <c r="J322" s="20">
        <v>66</v>
      </c>
      <c r="K322" s="20">
        <v>-54</v>
      </c>
      <c r="P322" s="29"/>
      <c r="Q322" s="156"/>
    </row>
    <row r="323" spans="1:17" s="37" customFormat="1">
      <c r="A323" s="28"/>
      <c r="B323" s="918">
        <v>2019</v>
      </c>
      <c r="C323" s="20">
        <v>92</v>
      </c>
      <c r="D323" s="20">
        <v>50</v>
      </c>
      <c r="E323" s="20" t="s">
        <v>1</v>
      </c>
      <c r="F323" s="20">
        <v>42</v>
      </c>
      <c r="G323" s="20">
        <v>148</v>
      </c>
      <c r="H323" s="20">
        <v>97</v>
      </c>
      <c r="I323" s="20">
        <v>2</v>
      </c>
      <c r="J323" s="20">
        <v>49</v>
      </c>
      <c r="K323" s="20">
        <v>-56</v>
      </c>
      <c r="P323" s="29"/>
      <c r="Q323" s="156"/>
    </row>
    <row r="324" spans="1:17" s="37" customFormat="1">
      <c r="A324" s="28"/>
      <c r="B324" s="918"/>
      <c r="C324" s="20"/>
      <c r="D324" s="20"/>
      <c r="E324" s="20"/>
      <c r="F324" s="20"/>
      <c r="G324" s="20"/>
      <c r="H324" s="20"/>
      <c r="I324" s="20"/>
      <c r="J324" s="20"/>
      <c r="K324" s="20"/>
      <c r="P324" s="29"/>
    </row>
    <row r="325" spans="1:17" s="37" customFormat="1">
      <c r="A325" s="42" t="s">
        <v>179</v>
      </c>
      <c r="B325" s="918">
        <v>2015</v>
      </c>
      <c r="C325" s="20">
        <v>2641</v>
      </c>
      <c r="D325" s="20" t="s">
        <v>1</v>
      </c>
      <c r="E325" s="20" t="s">
        <v>1</v>
      </c>
      <c r="F325" s="20">
        <v>2641</v>
      </c>
      <c r="G325" s="20">
        <v>5</v>
      </c>
      <c r="H325" s="20" t="s">
        <v>1</v>
      </c>
      <c r="I325" s="20" t="s">
        <v>1</v>
      </c>
      <c r="J325" s="20">
        <v>5</v>
      </c>
      <c r="K325" s="20">
        <v>2636</v>
      </c>
      <c r="P325" s="29"/>
      <c r="Q325" s="156"/>
    </row>
    <row r="326" spans="1:17" s="37" customFormat="1">
      <c r="A326" s="28"/>
      <c r="B326" s="918">
        <v>2016</v>
      </c>
      <c r="C326" s="20">
        <v>3228</v>
      </c>
      <c r="D326" s="20">
        <v>3</v>
      </c>
      <c r="E326" s="20">
        <v>1</v>
      </c>
      <c r="F326" s="20">
        <v>3224</v>
      </c>
      <c r="G326" s="20">
        <v>31</v>
      </c>
      <c r="H326" s="20" t="s">
        <v>1</v>
      </c>
      <c r="I326" s="20" t="s">
        <v>1</v>
      </c>
      <c r="J326" s="20">
        <v>31</v>
      </c>
      <c r="K326" s="20">
        <v>3197</v>
      </c>
      <c r="P326" s="29"/>
      <c r="Q326" s="156"/>
    </row>
    <row r="327" spans="1:17" s="37" customFormat="1">
      <c r="A327" s="28"/>
      <c r="B327" s="918">
        <v>2017</v>
      </c>
      <c r="C327" s="20">
        <v>788</v>
      </c>
      <c r="D327" s="20">
        <v>3</v>
      </c>
      <c r="E327" s="20">
        <v>1</v>
      </c>
      <c r="F327" s="20">
        <v>784</v>
      </c>
      <c r="G327" s="20">
        <v>37</v>
      </c>
      <c r="H327" s="20">
        <v>1</v>
      </c>
      <c r="I327" s="20">
        <v>1</v>
      </c>
      <c r="J327" s="20">
        <v>35</v>
      </c>
      <c r="K327" s="20">
        <v>751</v>
      </c>
      <c r="P327" s="29"/>
      <c r="Q327" s="156"/>
    </row>
    <row r="328" spans="1:17" s="37" customFormat="1">
      <c r="A328" s="28"/>
      <c r="B328" s="918">
        <v>2018</v>
      </c>
      <c r="C328" s="20">
        <v>455</v>
      </c>
      <c r="D328" s="20">
        <v>3</v>
      </c>
      <c r="E328" s="20">
        <v>2</v>
      </c>
      <c r="F328" s="20">
        <v>450</v>
      </c>
      <c r="G328" s="20">
        <v>46</v>
      </c>
      <c r="H328" s="20">
        <v>2</v>
      </c>
      <c r="I328" s="20" t="s">
        <v>1</v>
      </c>
      <c r="J328" s="20">
        <v>44</v>
      </c>
      <c r="K328" s="20">
        <v>409</v>
      </c>
      <c r="P328" s="29"/>
      <c r="Q328" s="156"/>
    </row>
    <row r="329" spans="1:17" s="37" customFormat="1">
      <c r="A329" s="28"/>
      <c r="B329" s="918">
        <v>2019</v>
      </c>
      <c r="C329" s="20">
        <v>317</v>
      </c>
      <c r="D329" s="20">
        <v>4</v>
      </c>
      <c r="E329" s="20">
        <v>1</v>
      </c>
      <c r="F329" s="20">
        <v>312</v>
      </c>
      <c r="G329" s="20">
        <v>78</v>
      </c>
      <c r="H329" s="20">
        <v>2</v>
      </c>
      <c r="I329" s="20">
        <v>1</v>
      </c>
      <c r="J329" s="20">
        <v>75</v>
      </c>
      <c r="K329" s="20">
        <v>239</v>
      </c>
      <c r="P329" s="29"/>
      <c r="Q329" s="156"/>
    </row>
    <row r="330" spans="1:17" s="37" customFormat="1">
      <c r="A330" s="28"/>
      <c r="B330" s="918"/>
      <c r="C330" s="20"/>
      <c r="D330" s="20"/>
      <c r="E330" s="20"/>
      <c r="F330" s="20"/>
      <c r="G330" s="20"/>
      <c r="H330" s="20"/>
      <c r="I330" s="20"/>
      <c r="J330" s="20"/>
      <c r="K330" s="20"/>
      <c r="P330" s="29"/>
    </row>
    <row r="331" spans="1:17" s="37" customFormat="1">
      <c r="A331" s="28" t="s">
        <v>180</v>
      </c>
      <c r="B331" s="918">
        <v>2015</v>
      </c>
      <c r="C331" s="20">
        <v>134</v>
      </c>
      <c r="D331" s="20">
        <v>69</v>
      </c>
      <c r="E331" s="20">
        <v>3</v>
      </c>
      <c r="F331" s="20">
        <v>62</v>
      </c>
      <c r="G331" s="20">
        <v>180</v>
      </c>
      <c r="H331" s="20">
        <v>68</v>
      </c>
      <c r="I331" s="20" t="s">
        <v>1</v>
      </c>
      <c r="J331" s="20">
        <v>112</v>
      </c>
      <c r="K331" s="20">
        <v>-46</v>
      </c>
      <c r="P331" s="29"/>
    </row>
    <row r="332" spans="1:17" s="37" customFormat="1">
      <c r="A332" s="28"/>
      <c r="B332" s="918">
        <v>2016</v>
      </c>
      <c r="C332" s="20">
        <v>154</v>
      </c>
      <c r="D332" s="20">
        <v>80</v>
      </c>
      <c r="E332" s="20" t="s">
        <v>1</v>
      </c>
      <c r="F332" s="20">
        <v>74</v>
      </c>
      <c r="G332" s="20">
        <v>164</v>
      </c>
      <c r="H332" s="20">
        <v>59</v>
      </c>
      <c r="I332" s="20">
        <v>1</v>
      </c>
      <c r="J332" s="20">
        <v>104</v>
      </c>
      <c r="K332" s="20">
        <v>-10</v>
      </c>
      <c r="P332" s="29"/>
    </row>
    <row r="333" spans="1:17" s="37" customFormat="1">
      <c r="A333" s="28"/>
      <c r="B333" s="918">
        <v>2017</v>
      </c>
      <c r="C333" s="20">
        <v>99</v>
      </c>
      <c r="D333" s="20">
        <v>49</v>
      </c>
      <c r="E333" s="20">
        <v>1</v>
      </c>
      <c r="F333" s="20">
        <v>49</v>
      </c>
      <c r="G333" s="20">
        <v>168</v>
      </c>
      <c r="H333" s="20">
        <v>78</v>
      </c>
      <c r="I333" s="20">
        <v>1</v>
      </c>
      <c r="J333" s="20">
        <v>89</v>
      </c>
      <c r="K333" s="20">
        <v>-69</v>
      </c>
      <c r="P333" s="29"/>
    </row>
    <row r="334" spans="1:17" s="37" customFormat="1">
      <c r="A334" s="28"/>
      <c r="B334" s="918">
        <v>2018</v>
      </c>
      <c r="C334" s="20">
        <v>114</v>
      </c>
      <c r="D334" s="20">
        <v>49</v>
      </c>
      <c r="E334" s="20">
        <v>1</v>
      </c>
      <c r="F334" s="20">
        <v>64</v>
      </c>
      <c r="G334" s="20">
        <v>218</v>
      </c>
      <c r="H334" s="20">
        <v>98</v>
      </c>
      <c r="I334" s="20">
        <v>1</v>
      </c>
      <c r="J334" s="20">
        <v>119</v>
      </c>
      <c r="K334" s="20">
        <v>-104</v>
      </c>
      <c r="P334" s="29"/>
    </row>
    <row r="335" spans="1:17" s="37" customFormat="1">
      <c r="A335" s="28"/>
      <c r="B335" s="918">
        <v>2019</v>
      </c>
      <c r="C335" s="20">
        <v>114</v>
      </c>
      <c r="D335" s="20">
        <v>55</v>
      </c>
      <c r="E335" s="20" t="s">
        <v>1</v>
      </c>
      <c r="F335" s="20">
        <v>59</v>
      </c>
      <c r="G335" s="20">
        <v>175</v>
      </c>
      <c r="H335" s="20">
        <v>56</v>
      </c>
      <c r="I335" s="20">
        <v>1</v>
      </c>
      <c r="J335" s="20">
        <v>118</v>
      </c>
      <c r="K335" s="20">
        <v>-61</v>
      </c>
      <c r="P335" s="29"/>
    </row>
    <row r="336" spans="1:17" s="37" customFormat="1">
      <c r="A336" s="28"/>
      <c r="B336" s="918"/>
      <c r="C336" s="20"/>
      <c r="D336" s="20"/>
      <c r="E336" s="20"/>
      <c r="F336" s="20"/>
      <c r="G336" s="20"/>
      <c r="H336" s="20"/>
      <c r="I336" s="20"/>
      <c r="J336" s="20"/>
      <c r="K336" s="20"/>
      <c r="P336" s="29"/>
    </row>
    <row r="337" spans="1:17" s="37" customFormat="1">
      <c r="A337" s="167" t="s">
        <v>181</v>
      </c>
      <c r="B337" s="918">
        <v>2015</v>
      </c>
      <c r="C337" s="20">
        <v>241</v>
      </c>
      <c r="D337" s="20">
        <v>84</v>
      </c>
      <c r="E337" s="20">
        <v>3</v>
      </c>
      <c r="F337" s="20">
        <v>154</v>
      </c>
      <c r="G337" s="20">
        <v>131</v>
      </c>
      <c r="H337" s="20">
        <v>52</v>
      </c>
      <c r="I337" s="20">
        <v>2</v>
      </c>
      <c r="J337" s="20">
        <v>77</v>
      </c>
      <c r="K337" s="20">
        <v>110</v>
      </c>
      <c r="P337" s="29"/>
      <c r="Q337" s="156"/>
    </row>
    <row r="338" spans="1:17" s="37" customFormat="1">
      <c r="A338" s="28"/>
      <c r="B338" s="918">
        <v>2016</v>
      </c>
      <c r="C338" s="20">
        <v>219</v>
      </c>
      <c r="D338" s="20">
        <v>90</v>
      </c>
      <c r="E338" s="20">
        <v>3</v>
      </c>
      <c r="F338" s="20">
        <v>126</v>
      </c>
      <c r="G338" s="20">
        <v>160</v>
      </c>
      <c r="H338" s="20">
        <v>79</v>
      </c>
      <c r="I338" s="20" t="s">
        <v>1</v>
      </c>
      <c r="J338" s="20">
        <v>81</v>
      </c>
      <c r="K338" s="20">
        <v>59</v>
      </c>
      <c r="P338" s="29"/>
      <c r="Q338" s="156"/>
    </row>
    <row r="339" spans="1:17" s="37" customFormat="1">
      <c r="A339" s="28"/>
      <c r="B339" s="918">
        <v>2017</v>
      </c>
      <c r="C339" s="20">
        <v>289</v>
      </c>
      <c r="D339" s="20">
        <v>108</v>
      </c>
      <c r="E339" s="20">
        <v>14</v>
      </c>
      <c r="F339" s="20">
        <v>167</v>
      </c>
      <c r="G339" s="20">
        <v>113</v>
      </c>
      <c r="H339" s="20">
        <v>40</v>
      </c>
      <c r="I339" s="20" t="s">
        <v>1</v>
      </c>
      <c r="J339" s="20">
        <v>73</v>
      </c>
      <c r="K339" s="20">
        <v>176</v>
      </c>
      <c r="P339" s="29"/>
      <c r="Q339" s="156"/>
    </row>
    <row r="340" spans="1:17" s="37" customFormat="1">
      <c r="A340" s="28"/>
      <c r="B340" s="918">
        <v>2018</v>
      </c>
      <c r="C340" s="20">
        <v>254</v>
      </c>
      <c r="D340" s="20">
        <v>73</v>
      </c>
      <c r="E340" s="20">
        <v>1</v>
      </c>
      <c r="F340" s="20">
        <v>180</v>
      </c>
      <c r="G340" s="20">
        <v>143</v>
      </c>
      <c r="H340" s="20">
        <v>49</v>
      </c>
      <c r="I340" s="20">
        <v>3</v>
      </c>
      <c r="J340" s="20">
        <v>91</v>
      </c>
      <c r="K340" s="20">
        <v>111</v>
      </c>
      <c r="P340" s="29"/>
      <c r="Q340" s="156"/>
    </row>
    <row r="341" spans="1:17" s="37" customFormat="1">
      <c r="A341" s="28"/>
      <c r="B341" s="918">
        <v>2019</v>
      </c>
      <c r="C341" s="20">
        <v>263</v>
      </c>
      <c r="D341" s="20">
        <v>90</v>
      </c>
      <c r="E341" s="20" t="s">
        <v>1</v>
      </c>
      <c r="F341" s="20">
        <v>173</v>
      </c>
      <c r="G341" s="20">
        <v>121</v>
      </c>
      <c r="H341" s="20">
        <v>41</v>
      </c>
      <c r="I341" s="20">
        <v>2</v>
      </c>
      <c r="J341" s="20">
        <v>78</v>
      </c>
      <c r="K341" s="20">
        <v>142</v>
      </c>
      <c r="P341" s="29"/>
      <c r="Q341" s="156"/>
    </row>
    <row r="342" spans="1:17" s="37" customFormat="1">
      <c r="A342" s="28"/>
      <c r="B342" s="918"/>
      <c r="C342" s="20"/>
      <c r="D342" s="20"/>
      <c r="E342" s="20"/>
      <c r="F342" s="20"/>
      <c r="G342" s="20"/>
      <c r="H342" s="20"/>
      <c r="I342" s="20"/>
      <c r="J342" s="20"/>
      <c r="K342" s="20"/>
      <c r="P342" s="29"/>
    </row>
    <row r="343" spans="1:17" s="37" customFormat="1">
      <c r="A343" s="28" t="s">
        <v>182</v>
      </c>
      <c r="B343" s="918">
        <v>2015</v>
      </c>
      <c r="C343" s="20">
        <v>90</v>
      </c>
      <c r="D343" s="20">
        <v>13</v>
      </c>
      <c r="E343" s="20">
        <v>1</v>
      </c>
      <c r="F343" s="20">
        <v>76</v>
      </c>
      <c r="G343" s="20">
        <v>142</v>
      </c>
      <c r="H343" s="20">
        <v>20</v>
      </c>
      <c r="I343" s="20">
        <v>8</v>
      </c>
      <c r="J343" s="20">
        <v>114</v>
      </c>
      <c r="K343" s="20">
        <v>-52</v>
      </c>
      <c r="P343" s="29"/>
      <c r="Q343" s="156"/>
    </row>
    <row r="344" spans="1:17" s="37" customFormat="1">
      <c r="A344" s="28"/>
      <c r="B344" s="918">
        <v>2016</v>
      </c>
      <c r="C344" s="20">
        <v>123</v>
      </c>
      <c r="D344" s="20">
        <v>31</v>
      </c>
      <c r="E344" s="20">
        <v>4</v>
      </c>
      <c r="F344" s="20">
        <v>88</v>
      </c>
      <c r="G344" s="20">
        <v>153</v>
      </c>
      <c r="H344" s="20">
        <v>34</v>
      </c>
      <c r="I344" s="20">
        <v>9</v>
      </c>
      <c r="J344" s="20">
        <v>110</v>
      </c>
      <c r="K344" s="20">
        <v>-30</v>
      </c>
      <c r="P344" s="29"/>
      <c r="Q344" s="156"/>
    </row>
    <row r="345" spans="1:17" s="37" customFormat="1">
      <c r="A345" s="28"/>
      <c r="B345" s="918">
        <v>2017</v>
      </c>
      <c r="C345" s="20">
        <v>80</v>
      </c>
      <c r="D345" s="20">
        <v>22</v>
      </c>
      <c r="E345" s="20">
        <v>2</v>
      </c>
      <c r="F345" s="20">
        <v>56</v>
      </c>
      <c r="G345" s="20">
        <v>127</v>
      </c>
      <c r="H345" s="20">
        <v>15</v>
      </c>
      <c r="I345" s="20">
        <v>10</v>
      </c>
      <c r="J345" s="20">
        <v>102</v>
      </c>
      <c r="K345" s="20">
        <v>-47</v>
      </c>
      <c r="P345" s="29"/>
      <c r="Q345" s="156"/>
    </row>
    <row r="346" spans="1:17" s="37" customFormat="1">
      <c r="A346" s="28"/>
      <c r="B346" s="918">
        <v>2018</v>
      </c>
      <c r="C346" s="20">
        <v>103</v>
      </c>
      <c r="D346" s="20">
        <v>28</v>
      </c>
      <c r="E346" s="20">
        <v>4</v>
      </c>
      <c r="F346" s="20">
        <v>71</v>
      </c>
      <c r="G346" s="20">
        <v>153</v>
      </c>
      <c r="H346" s="20">
        <v>19</v>
      </c>
      <c r="I346" s="20">
        <v>5</v>
      </c>
      <c r="J346" s="20">
        <v>129</v>
      </c>
      <c r="K346" s="20">
        <v>-50</v>
      </c>
      <c r="P346" s="29"/>
      <c r="Q346" s="156"/>
    </row>
    <row r="347" spans="1:17" s="37" customFormat="1">
      <c r="A347" s="28"/>
      <c r="B347" s="918">
        <v>2019</v>
      </c>
      <c r="C347" s="20">
        <v>93</v>
      </c>
      <c r="D347" s="20">
        <v>12</v>
      </c>
      <c r="E347" s="20">
        <v>7</v>
      </c>
      <c r="F347" s="20">
        <v>74</v>
      </c>
      <c r="G347" s="20">
        <v>137</v>
      </c>
      <c r="H347" s="20">
        <v>27</v>
      </c>
      <c r="I347" s="20">
        <v>6</v>
      </c>
      <c r="J347" s="20">
        <v>104</v>
      </c>
      <c r="K347" s="20">
        <v>-44</v>
      </c>
      <c r="P347" s="29"/>
      <c r="Q347" s="156"/>
    </row>
    <row r="348" spans="1:17" s="37" customFormat="1">
      <c r="A348" s="28"/>
      <c r="B348" s="918"/>
      <c r="C348" s="20"/>
      <c r="D348" s="20"/>
      <c r="E348" s="20"/>
      <c r="F348" s="20"/>
      <c r="G348" s="20"/>
      <c r="H348" s="20"/>
      <c r="I348" s="20"/>
      <c r="J348" s="20"/>
      <c r="K348" s="20"/>
      <c r="P348" s="29"/>
    </row>
    <row r="349" spans="1:17" s="37" customFormat="1">
      <c r="A349" s="28" t="s">
        <v>183</v>
      </c>
      <c r="B349" s="918">
        <v>2015</v>
      </c>
      <c r="C349" s="20">
        <v>136</v>
      </c>
      <c r="D349" s="20">
        <v>97</v>
      </c>
      <c r="E349" s="20">
        <v>1</v>
      </c>
      <c r="F349" s="20">
        <v>38</v>
      </c>
      <c r="G349" s="20">
        <v>178</v>
      </c>
      <c r="H349" s="20">
        <v>95</v>
      </c>
      <c r="I349" s="20" t="s">
        <v>1</v>
      </c>
      <c r="J349" s="20">
        <v>83</v>
      </c>
      <c r="K349" s="20">
        <v>-42</v>
      </c>
      <c r="P349" s="29"/>
      <c r="Q349" s="156"/>
    </row>
    <row r="350" spans="1:17" s="37" customFormat="1">
      <c r="A350" s="28"/>
      <c r="B350" s="918">
        <v>2016</v>
      </c>
      <c r="C350" s="20">
        <v>165</v>
      </c>
      <c r="D350" s="20">
        <v>122</v>
      </c>
      <c r="E350" s="20">
        <v>2</v>
      </c>
      <c r="F350" s="20">
        <v>41</v>
      </c>
      <c r="G350" s="20">
        <v>183</v>
      </c>
      <c r="H350" s="20">
        <v>97</v>
      </c>
      <c r="I350" s="20">
        <v>1</v>
      </c>
      <c r="J350" s="20">
        <v>85</v>
      </c>
      <c r="K350" s="20">
        <v>-18</v>
      </c>
      <c r="P350" s="29"/>
      <c r="Q350" s="156"/>
    </row>
    <row r="351" spans="1:17" s="37" customFormat="1">
      <c r="A351" s="28"/>
      <c r="B351" s="918">
        <v>2017</v>
      </c>
      <c r="C351" s="20">
        <v>125</v>
      </c>
      <c r="D351" s="20">
        <v>62</v>
      </c>
      <c r="E351" s="20" t="s">
        <v>1</v>
      </c>
      <c r="F351" s="20">
        <v>63</v>
      </c>
      <c r="G351" s="20">
        <v>142</v>
      </c>
      <c r="H351" s="20">
        <v>65</v>
      </c>
      <c r="I351" s="20" t="s">
        <v>1</v>
      </c>
      <c r="J351" s="20">
        <v>77</v>
      </c>
      <c r="K351" s="20">
        <v>-17</v>
      </c>
      <c r="P351" s="29"/>
      <c r="Q351" s="156"/>
    </row>
    <row r="352" spans="1:17" s="37" customFormat="1">
      <c r="A352" s="28"/>
      <c r="B352" s="918">
        <v>2018</v>
      </c>
      <c r="C352" s="20">
        <v>90</v>
      </c>
      <c r="D352" s="20">
        <v>38</v>
      </c>
      <c r="E352" s="20" t="s">
        <v>1</v>
      </c>
      <c r="F352" s="20">
        <v>52</v>
      </c>
      <c r="G352" s="20">
        <v>162</v>
      </c>
      <c r="H352" s="20">
        <v>87</v>
      </c>
      <c r="I352" s="20">
        <v>1</v>
      </c>
      <c r="J352" s="20">
        <v>74</v>
      </c>
      <c r="K352" s="20">
        <v>-72</v>
      </c>
      <c r="P352" s="29"/>
      <c r="Q352" s="156"/>
    </row>
    <row r="353" spans="1:17" s="37" customFormat="1">
      <c r="A353" s="28"/>
      <c r="B353" s="918">
        <v>2019</v>
      </c>
      <c r="C353" s="20">
        <v>91</v>
      </c>
      <c r="D353" s="20">
        <v>44</v>
      </c>
      <c r="E353" s="20" t="s">
        <v>1</v>
      </c>
      <c r="F353" s="20">
        <v>47</v>
      </c>
      <c r="G353" s="20">
        <v>141</v>
      </c>
      <c r="H353" s="20">
        <v>66</v>
      </c>
      <c r="I353" s="20">
        <v>2</v>
      </c>
      <c r="J353" s="20">
        <v>73</v>
      </c>
      <c r="K353" s="20">
        <v>-50</v>
      </c>
      <c r="P353" s="29"/>
      <c r="Q353" s="156"/>
    </row>
    <row r="354" spans="1:17" s="37" customFormat="1">
      <c r="A354" s="28"/>
      <c r="B354" s="918"/>
      <c r="C354" s="20"/>
      <c r="D354" s="20"/>
      <c r="E354" s="20"/>
      <c r="F354" s="20"/>
      <c r="G354" s="20"/>
      <c r="H354" s="20"/>
      <c r="I354" s="20"/>
      <c r="J354" s="20"/>
      <c r="K354" s="20"/>
      <c r="P354" s="29"/>
    </row>
    <row r="355" spans="1:17" s="37" customFormat="1">
      <c r="A355" s="28" t="s">
        <v>184</v>
      </c>
      <c r="B355" s="918">
        <v>2015</v>
      </c>
      <c r="C355" s="20">
        <v>30</v>
      </c>
      <c r="D355" s="20">
        <v>8</v>
      </c>
      <c r="E355" s="20" t="s">
        <v>1</v>
      </c>
      <c r="F355" s="20">
        <v>22</v>
      </c>
      <c r="G355" s="20">
        <v>47</v>
      </c>
      <c r="H355" s="20">
        <v>14</v>
      </c>
      <c r="I355" s="20" t="s">
        <v>1</v>
      </c>
      <c r="J355" s="20">
        <v>33</v>
      </c>
      <c r="K355" s="20">
        <v>-17</v>
      </c>
      <c r="P355" s="29"/>
      <c r="Q355" s="156"/>
    </row>
    <row r="356" spans="1:17" s="37" customFormat="1">
      <c r="A356" s="28"/>
      <c r="B356" s="918">
        <v>2016</v>
      </c>
      <c r="C356" s="20">
        <v>71</v>
      </c>
      <c r="D356" s="20">
        <v>45</v>
      </c>
      <c r="E356" s="20" t="s">
        <v>1</v>
      </c>
      <c r="F356" s="20">
        <v>26</v>
      </c>
      <c r="G356" s="20">
        <v>60</v>
      </c>
      <c r="H356" s="20">
        <v>27</v>
      </c>
      <c r="I356" s="20" t="s">
        <v>1</v>
      </c>
      <c r="J356" s="20">
        <v>33</v>
      </c>
      <c r="K356" s="20">
        <v>11</v>
      </c>
      <c r="P356" s="29"/>
      <c r="Q356" s="156"/>
    </row>
    <row r="357" spans="1:17" s="37" customFormat="1">
      <c r="A357" s="28"/>
      <c r="B357" s="918">
        <v>2017</v>
      </c>
      <c r="C357" s="20">
        <v>31</v>
      </c>
      <c r="D357" s="20">
        <v>6</v>
      </c>
      <c r="E357" s="20">
        <v>1</v>
      </c>
      <c r="F357" s="20">
        <v>24</v>
      </c>
      <c r="G357" s="20">
        <v>39</v>
      </c>
      <c r="H357" s="20">
        <v>14</v>
      </c>
      <c r="I357" s="20" t="s">
        <v>1</v>
      </c>
      <c r="J357" s="20">
        <v>25</v>
      </c>
      <c r="K357" s="20">
        <v>-8</v>
      </c>
      <c r="P357" s="29"/>
      <c r="Q357" s="156"/>
    </row>
    <row r="358" spans="1:17" s="37" customFormat="1">
      <c r="A358" s="28"/>
      <c r="B358" s="918">
        <v>2018</v>
      </c>
      <c r="C358" s="20">
        <v>25</v>
      </c>
      <c r="D358" s="20">
        <v>8</v>
      </c>
      <c r="E358" s="20">
        <v>1</v>
      </c>
      <c r="F358" s="20">
        <v>16</v>
      </c>
      <c r="G358" s="20">
        <v>34</v>
      </c>
      <c r="H358" s="20">
        <v>4</v>
      </c>
      <c r="I358" s="20" t="s">
        <v>1</v>
      </c>
      <c r="J358" s="20">
        <v>30</v>
      </c>
      <c r="K358" s="20">
        <v>-9</v>
      </c>
      <c r="P358" s="29"/>
      <c r="Q358" s="156"/>
    </row>
    <row r="359" spans="1:17" s="37" customFormat="1">
      <c r="A359" s="28"/>
      <c r="B359" s="918">
        <v>2019</v>
      </c>
      <c r="C359" s="20">
        <v>28</v>
      </c>
      <c r="D359" s="20">
        <v>9</v>
      </c>
      <c r="E359" s="20" t="s">
        <v>1</v>
      </c>
      <c r="F359" s="20">
        <v>19</v>
      </c>
      <c r="G359" s="20">
        <v>54</v>
      </c>
      <c r="H359" s="20">
        <v>18</v>
      </c>
      <c r="I359" s="20" t="s">
        <v>1</v>
      </c>
      <c r="J359" s="20">
        <v>36</v>
      </c>
      <c r="K359" s="20">
        <v>-26</v>
      </c>
      <c r="P359" s="29"/>
      <c r="Q359" s="156"/>
    </row>
    <row r="360" spans="1:17" s="37" customFormat="1">
      <c r="A360" s="28"/>
      <c r="B360" s="918"/>
      <c r="C360" s="20"/>
      <c r="D360" s="20"/>
      <c r="E360" s="20"/>
      <c r="F360" s="20"/>
      <c r="G360" s="20"/>
      <c r="H360" s="20"/>
      <c r="I360" s="20"/>
      <c r="J360" s="20"/>
      <c r="K360" s="20"/>
      <c r="P360" s="29"/>
    </row>
    <row r="361" spans="1:17" s="37" customFormat="1">
      <c r="A361" s="28" t="s">
        <v>185</v>
      </c>
      <c r="B361" s="918">
        <v>2015</v>
      </c>
      <c r="C361" s="20">
        <v>34</v>
      </c>
      <c r="D361" s="20">
        <v>26</v>
      </c>
      <c r="E361" s="20" t="s">
        <v>1</v>
      </c>
      <c r="F361" s="20">
        <v>8</v>
      </c>
      <c r="G361" s="20">
        <v>66</v>
      </c>
      <c r="H361" s="20">
        <v>39</v>
      </c>
      <c r="I361" s="20" t="s">
        <v>1</v>
      </c>
      <c r="J361" s="20">
        <v>27</v>
      </c>
      <c r="K361" s="20">
        <v>-32</v>
      </c>
      <c r="P361" s="29"/>
      <c r="Q361" s="156"/>
    </row>
    <row r="362" spans="1:17" s="37" customFormat="1">
      <c r="A362" s="28"/>
      <c r="B362" s="918">
        <v>2016</v>
      </c>
      <c r="C362" s="20">
        <v>38</v>
      </c>
      <c r="D362" s="20">
        <v>25</v>
      </c>
      <c r="E362" s="20" t="s">
        <v>1</v>
      </c>
      <c r="F362" s="20">
        <v>13</v>
      </c>
      <c r="G362" s="20">
        <v>56</v>
      </c>
      <c r="H362" s="20">
        <v>23</v>
      </c>
      <c r="I362" s="20" t="s">
        <v>1</v>
      </c>
      <c r="J362" s="20">
        <v>33</v>
      </c>
      <c r="K362" s="20">
        <v>-18</v>
      </c>
      <c r="P362" s="29"/>
      <c r="Q362" s="156"/>
    </row>
    <row r="363" spans="1:17" s="37" customFormat="1">
      <c r="A363" s="28"/>
      <c r="B363" s="918">
        <v>2017</v>
      </c>
      <c r="C363" s="20">
        <v>22</v>
      </c>
      <c r="D363" s="20">
        <v>16</v>
      </c>
      <c r="E363" s="20" t="s">
        <v>1</v>
      </c>
      <c r="F363" s="20">
        <v>6</v>
      </c>
      <c r="G363" s="20">
        <v>46</v>
      </c>
      <c r="H363" s="20">
        <v>20</v>
      </c>
      <c r="I363" s="20" t="s">
        <v>1</v>
      </c>
      <c r="J363" s="20">
        <v>26</v>
      </c>
      <c r="K363" s="20">
        <v>-24</v>
      </c>
      <c r="P363" s="29"/>
      <c r="Q363" s="156"/>
    </row>
    <row r="364" spans="1:17" s="37" customFormat="1">
      <c r="A364" s="28"/>
      <c r="B364" s="918">
        <v>2018</v>
      </c>
      <c r="C364" s="20">
        <v>30</v>
      </c>
      <c r="D364" s="20">
        <v>17</v>
      </c>
      <c r="E364" s="20" t="s">
        <v>1</v>
      </c>
      <c r="F364" s="20">
        <v>13</v>
      </c>
      <c r="G364" s="20">
        <v>52</v>
      </c>
      <c r="H364" s="20">
        <v>27</v>
      </c>
      <c r="I364" s="20" t="s">
        <v>1</v>
      </c>
      <c r="J364" s="20">
        <v>25</v>
      </c>
      <c r="K364" s="20">
        <v>-22</v>
      </c>
      <c r="P364" s="29"/>
      <c r="Q364" s="156"/>
    </row>
    <row r="365" spans="1:17" s="37" customFormat="1">
      <c r="A365" s="28"/>
      <c r="B365" s="918">
        <v>2019</v>
      </c>
      <c r="C365" s="20">
        <v>18</v>
      </c>
      <c r="D365" s="20">
        <v>13</v>
      </c>
      <c r="E365" s="20" t="s">
        <v>1</v>
      </c>
      <c r="F365" s="20">
        <v>5</v>
      </c>
      <c r="G365" s="20">
        <v>46</v>
      </c>
      <c r="H365" s="20">
        <v>20</v>
      </c>
      <c r="I365" s="20" t="s">
        <v>1</v>
      </c>
      <c r="J365" s="20">
        <v>26</v>
      </c>
      <c r="K365" s="20">
        <v>-28</v>
      </c>
      <c r="P365" s="29"/>
      <c r="Q365" s="156"/>
    </row>
    <row r="366" spans="1:17" s="37" customFormat="1">
      <c r="A366" s="28"/>
      <c r="B366" s="918"/>
      <c r="C366" s="20"/>
      <c r="D366" s="20"/>
      <c r="E366" s="20"/>
      <c r="F366" s="20"/>
      <c r="G366" s="20"/>
      <c r="H366" s="20"/>
      <c r="I366" s="20"/>
      <c r="J366" s="20"/>
      <c r="K366" s="20"/>
      <c r="P366" s="29"/>
    </row>
    <row r="367" spans="1:17" s="37" customFormat="1">
      <c r="A367" s="28" t="s">
        <v>186</v>
      </c>
      <c r="B367" s="918">
        <v>2015</v>
      </c>
      <c r="C367" s="20">
        <v>94</v>
      </c>
      <c r="D367" s="20">
        <v>11</v>
      </c>
      <c r="E367" s="20" t="s">
        <v>1</v>
      </c>
      <c r="F367" s="20">
        <v>83</v>
      </c>
      <c r="G367" s="20">
        <v>132</v>
      </c>
      <c r="H367" s="20">
        <v>11</v>
      </c>
      <c r="I367" s="20">
        <v>1</v>
      </c>
      <c r="J367" s="20">
        <v>120</v>
      </c>
      <c r="K367" s="20">
        <v>-38</v>
      </c>
      <c r="P367" s="29"/>
      <c r="Q367" s="156"/>
    </row>
    <row r="368" spans="1:17" s="37" customFormat="1">
      <c r="A368" s="28"/>
      <c r="B368" s="918">
        <v>2016</v>
      </c>
      <c r="C368" s="20">
        <v>81</v>
      </c>
      <c r="D368" s="20">
        <v>6</v>
      </c>
      <c r="E368" s="20" t="s">
        <v>1</v>
      </c>
      <c r="F368" s="20">
        <v>75</v>
      </c>
      <c r="G368" s="20">
        <v>113</v>
      </c>
      <c r="H368" s="20">
        <v>5</v>
      </c>
      <c r="I368" s="20" t="s">
        <v>1</v>
      </c>
      <c r="J368" s="20">
        <v>108</v>
      </c>
      <c r="K368" s="20">
        <v>-32</v>
      </c>
      <c r="P368" s="29"/>
      <c r="Q368" s="156"/>
    </row>
    <row r="369" spans="1:17" s="37" customFormat="1">
      <c r="A369" s="28"/>
      <c r="B369" s="918">
        <v>2017</v>
      </c>
      <c r="C369" s="20">
        <v>82</v>
      </c>
      <c r="D369" s="20">
        <v>9</v>
      </c>
      <c r="E369" s="20" t="s">
        <v>1</v>
      </c>
      <c r="F369" s="20">
        <v>73</v>
      </c>
      <c r="G369" s="20">
        <v>89</v>
      </c>
      <c r="H369" s="20">
        <v>1</v>
      </c>
      <c r="I369" s="20" t="s">
        <v>1</v>
      </c>
      <c r="J369" s="20">
        <v>88</v>
      </c>
      <c r="K369" s="20">
        <v>-7</v>
      </c>
      <c r="P369" s="29"/>
      <c r="Q369" s="156"/>
    </row>
    <row r="370" spans="1:17" s="37" customFormat="1">
      <c r="A370" s="28"/>
      <c r="B370" s="918">
        <v>2018</v>
      </c>
      <c r="C370" s="20">
        <v>102</v>
      </c>
      <c r="D370" s="20">
        <v>5</v>
      </c>
      <c r="E370" s="20">
        <v>1</v>
      </c>
      <c r="F370" s="20">
        <v>96</v>
      </c>
      <c r="G370" s="20">
        <v>116</v>
      </c>
      <c r="H370" s="20">
        <v>8</v>
      </c>
      <c r="I370" s="20" t="s">
        <v>1</v>
      </c>
      <c r="J370" s="20">
        <v>108</v>
      </c>
      <c r="K370" s="20">
        <v>-14</v>
      </c>
      <c r="P370" s="29"/>
      <c r="Q370" s="156"/>
    </row>
    <row r="371" spans="1:17" s="37" customFormat="1">
      <c r="A371" s="28"/>
      <c r="B371" s="918">
        <v>2019</v>
      </c>
      <c r="C371" s="20">
        <v>69</v>
      </c>
      <c r="D371" s="20">
        <v>1</v>
      </c>
      <c r="E371" s="20" t="s">
        <v>1</v>
      </c>
      <c r="F371" s="20">
        <v>68</v>
      </c>
      <c r="G371" s="20">
        <v>119</v>
      </c>
      <c r="H371" s="20">
        <v>2</v>
      </c>
      <c r="I371" s="20">
        <v>1</v>
      </c>
      <c r="J371" s="20">
        <v>116</v>
      </c>
      <c r="K371" s="20">
        <v>-50</v>
      </c>
      <c r="P371" s="29"/>
      <c r="Q371" s="156"/>
    </row>
    <row r="372" spans="1:17" s="37" customFormat="1">
      <c r="A372" s="28"/>
      <c r="B372" s="918"/>
      <c r="C372" s="20"/>
      <c r="D372" s="20"/>
      <c r="E372" s="20"/>
      <c r="F372" s="20"/>
      <c r="G372" s="20"/>
      <c r="H372" s="20"/>
      <c r="I372" s="20"/>
      <c r="J372" s="20"/>
      <c r="K372" s="20"/>
      <c r="P372" s="29"/>
    </row>
    <row r="373" spans="1:17" s="37" customFormat="1">
      <c r="A373" s="28" t="s">
        <v>187</v>
      </c>
      <c r="B373" s="918">
        <v>2015</v>
      </c>
      <c r="C373" s="20">
        <v>84</v>
      </c>
      <c r="D373" s="20">
        <v>25</v>
      </c>
      <c r="E373" s="20">
        <v>23</v>
      </c>
      <c r="F373" s="20">
        <v>36</v>
      </c>
      <c r="G373" s="20">
        <v>154</v>
      </c>
      <c r="H373" s="20">
        <v>42</v>
      </c>
      <c r="I373" s="20">
        <v>39</v>
      </c>
      <c r="J373" s="20">
        <v>73</v>
      </c>
      <c r="K373" s="20">
        <v>-70</v>
      </c>
      <c r="P373" s="29"/>
      <c r="Q373" s="156"/>
    </row>
    <row r="374" spans="1:17" s="37" customFormat="1">
      <c r="A374" s="28"/>
      <c r="B374" s="918">
        <v>2016</v>
      </c>
      <c r="C374" s="20">
        <v>106</v>
      </c>
      <c r="D374" s="20">
        <v>37</v>
      </c>
      <c r="E374" s="20">
        <v>27</v>
      </c>
      <c r="F374" s="20">
        <v>42</v>
      </c>
      <c r="G374" s="20">
        <v>146</v>
      </c>
      <c r="H374" s="20">
        <v>33</v>
      </c>
      <c r="I374" s="20">
        <v>59</v>
      </c>
      <c r="J374" s="20">
        <v>54</v>
      </c>
      <c r="K374" s="20">
        <v>-40</v>
      </c>
      <c r="P374" s="29"/>
      <c r="Q374" s="156"/>
    </row>
    <row r="375" spans="1:17" s="37" customFormat="1">
      <c r="A375" s="28"/>
      <c r="B375" s="918">
        <v>2017</v>
      </c>
      <c r="C375" s="20">
        <v>83</v>
      </c>
      <c r="D375" s="20">
        <v>24</v>
      </c>
      <c r="E375" s="20">
        <v>20</v>
      </c>
      <c r="F375" s="20">
        <v>39</v>
      </c>
      <c r="G375" s="20">
        <v>148</v>
      </c>
      <c r="H375" s="20">
        <v>31</v>
      </c>
      <c r="I375" s="20">
        <v>58</v>
      </c>
      <c r="J375" s="20">
        <v>59</v>
      </c>
      <c r="K375" s="20">
        <v>-65</v>
      </c>
      <c r="P375" s="29"/>
      <c r="Q375" s="156"/>
    </row>
    <row r="376" spans="1:17" s="37" customFormat="1">
      <c r="A376" s="28"/>
      <c r="B376" s="918">
        <v>2018</v>
      </c>
      <c r="C376" s="20">
        <v>104</v>
      </c>
      <c r="D376" s="20">
        <v>27</v>
      </c>
      <c r="E376" s="20">
        <v>25</v>
      </c>
      <c r="F376" s="20">
        <v>52</v>
      </c>
      <c r="G376" s="20">
        <v>146</v>
      </c>
      <c r="H376" s="20">
        <v>28</v>
      </c>
      <c r="I376" s="20">
        <v>54</v>
      </c>
      <c r="J376" s="20">
        <v>64</v>
      </c>
      <c r="K376" s="20">
        <v>-42</v>
      </c>
      <c r="P376" s="29"/>
      <c r="Q376" s="156"/>
    </row>
    <row r="377" spans="1:17" s="37" customFormat="1">
      <c r="A377" s="28"/>
      <c r="B377" s="918">
        <v>2019</v>
      </c>
      <c r="C377" s="20">
        <v>95</v>
      </c>
      <c r="D377" s="20">
        <v>26</v>
      </c>
      <c r="E377" s="20">
        <v>18</v>
      </c>
      <c r="F377" s="20">
        <v>51</v>
      </c>
      <c r="G377" s="20">
        <v>143</v>
      </c>
      <c r="H377" s="20">
        <v>33</v>
      </c>
      <c r="I377" s="20">
        <v>50</v>
      </c>
      <c r="J377" s="20">
        <v>60</v>
      </c>
      <c r="K377" s="20">
        <v>-48</v>
      </c>
      <c r="P377" s="29"/>
      <c r="Q377" s="156"/>
    </row>
    <row r="378" spans="1:17" s="37" customFormat="1">
      <c r="A378" s="28"/>
      <c r="B378" s="918"/>
      <c r="C378" s="20"/>
      <c r="D378" s="20"/>
      <c r="E378" s="20"/>
      <c r="F378" s="20"/>
      <c r="G378" s="20"/>
      <c r="H378" s="20"/>
      <c r="I378" s="20"/>
      <c r="J378" s="20"/>
      <c r="K378" s="20"/>
      <c r="P378" s="29"/>
    </row>
    <row r="379" spans="1:17" s="37" customFormat="1">
      <c r="A379" s="28" t="s">
        <v>188</v>
      </c>
      <c r="B379" s="918">
        <v>2015</v>
      </c>
      <c r="C379" s="20">
        <v>35</v>
      </c>
      <c r="D379" s="20">
        <v>11</v>
      </c>
      <c r="E379" s="20">
        <v>1</v>
      </c>
      <c r="F379" s="20">
        <v>23</v>
      </c>
      <c r="G379" s="20">
        <v>73</v>
      </c>
      <c r="H379" s="20">
        <v>3</v>
      </c>
      <c r="I379" s="20" t="s">
        <v>1</v>
      </c>
      <c r="J379" s="20">
        <v>70</v>
      </c>
      <c r="K379" s="20">
        <v>-38</v>
      </c>
      <c r="P379" s="29"/>
      <c r="Q379" s="156"/>
    </row>
    <row r="380" spans="1:17" s="37" customFormat="1">
      <c r="A380" s="28"/>
      <c r="B380" s="918">
        <v>2016</v>
      </c>
      <c r="C380" s="20">
        <v>35</v>
      </c>
      <c r="D380" s="20">
        <v>2</v>
      </c>
      <c r="E380" s="20" t="s">
        <v>1</v>
      </c>
      <c r="F380" s="20">
        <v>33</v>
      </c>
      <c r="G380" s="20">
        <v>68</v>
      </c>
      <c r="H380" s="20">
        <v>1</v>
      </c>
      <c r="I380" s="20">
        <v>3</v>
      </c>
      <c r="J380" s="20">
        <v>64</v>
      </c>
      <c r="K380" s="20">
        <v>-33</v>
      </c>
      <c r="P380" s="29"/>
      <c r="Q380" s="156"/>
    </row>
    <row r="381" spans="1:17" s="37" customFormat="1">
      <c r="A381" s="28"/>
      <c r="B381" s="918">
        <v>2017</v>
      </c>
      <c r="C381" s="20">
        <v>20</v>
      </c>
      <c r="D381" s="20">
        <v>4</v>
      </c>
      <c r="E381" s="20">
        <v>2</v>
      </c>
      <c r="F381" s="20">
        <v>14</v>
      </c>
      <c r="G381" s="20">
        <v>51</v>
      </c>
      <c r="H381" s="20">
        <v>8</v>
      </c>
      <c r="I381" s="20">
        <v>1</v>
      </c>
      <c r="J381" s="20">
        <v>42</v>
      </c>
      <c r="K381" s="20">
        <v>-31</v>
      </c>
      <c r="P381" s="29"/>
      <c r="Q381" s="156"/>
    </row>
    <row r="382" spans="1:17" s="37" customFormat="1">
      <c r="A382" s="28"/>
      <c r="B382" s="918">
        <v>2018</v>
      </c>
      <c r="C382" s="20">
        <v>33</v>
      </c>
      <c r="D382" s="20">
        <v>13</v>
      </c>
      <c r="E382" s="20">
        <v>1</v>
      </c>
      <c r="F382" s="20">
        <v>19</v>
      </c>
      <c r="G382" s="20">
        <v>67</v>
      </c>
      <c r="H382" s="20">
        <v>11</v>
      </c>
      <c r="I382" s="20">
        <v>1</v>
      </c>
      <c r="J382" s="20">
        <v>55</v>
      </c>
      <c r="K382" s="20">
        <v>-34</v>
      </c>
      <c r="P382" s="29"/>
      <c r="Q382" s="156"/>
    </row>
    <row r="383" spans="1:17" s="37" customFormat="1">
      <c r="A383" s="28"/>
      <c r="B383" s="918">
        <v>2019</v>
      </c>
      <c r="C383" s="20">
        <v>28</v>
      </c>
      <c r="D383" s="20">
        <v>1</v>
      </c>
      <c r="E383" s="20">
        <v>2</v>
      </c>
      <c r="F383" s="20">
        <v>25</v>
      </c>
      <c r="G383" s="20">
        <v>68</v>
      </c>
      <c r="H383" s="20">
        <v>4</v>
      </c>
      <c r="I383" s="20" t="s">
        <v>1</v>
      </c>
      <c r="J383" s="20">
        <v>64</v>
      </c>
      <c r="K383" s="20">
        <v>-40</v>
      </c>
      <c r="P383" s="29"/>
      <c r="Q383" s="156"/>
    </row>
    <row r="384" spans="1:17" s="37" customFormat="1">
      <c r="A384" s="28"/>
      <c r="B384" s="918"/>
      <c r="C384" s="20"/>
      <c r="D384" s="20"/>
      <c r="E384" s="20"/>
      <c r="F384" s="20"/>
      <c r="G384" s="20"/>
      <c r="H384" s="20"/>
      <c r="I384" s="20"/>
      <c r="J384" s="20"/>
      <c r="K384" s="20"/>
      <c r="P384" s="29"/>
    </row>
    <row r="385" spans="1:18" s="37" customFormat="1">
      <c r="A385" s="28" t="s">
        <v>189</v>
      </c>
      <c r="B385" s="918">
        <v>2015</v>
      </c>
      <c r="C385" s="20">
        <v>41</v>
      </c>
      <c r="D385" s="20">
        <v>13</v>
      </c>
      <c r="E385" s="20" t="s">
        <v>1</v>
      </c>
      <c r="F385" s="20">
        <v>28</v>
      </c>
      <c r="G385" s="20">
        <v>69</v>
      </c>
      <c r="H385" s="20">
        <v>22</v>
      </c>
      <c r="I385" s="20" t="s">
        <v>1</v>
      </c>
      <c r="J385" s="20">
        <v>47</v>
      </c>
      <c r="K385" s="20">
        <v>-28</v>
      </c>
      <c r="P385" s="29"/>
      <c r="Q385" s="156"/>
    </row>
    <row r="386" spans="1:18" s="37" customFormat="1">
      <c r="A386" s="28"/>
      <c r="B386" s="918">
        <v>2016</v>
      </c>
      <c r="C386" s="53">
        <v>36</v>
      </c>
      <c r="D386" s="53">
        <v>14</v>
      </c>
      <c r="E386" s="53" t="s">
        <v>1</v>
      </c>
      <c r="F386" s="53">
        <v>22</v>
      </c>
      <c r="G386" s="53">
        <v>62</v>
      </c>
      <c r="H386" s="53">
        <v>20</v>
      </c>
      <c r="I386" s="53">
        <v>1</v>
      </c>
      <c r="J386" s="53">
        <v>41</v>
      </c>
      <c r="K386" s="53">
        <v>-26</v>
      </c>
      <c r="P386" s="29"/>
      <c r="Q386" s="156"/>
    </row>
    <row r="387" spans="1:18" s="37" customFormat="1">
      <c r="A387" s="28"/>
      <c r="B387" s="918">
        <v>2017</v>
      </c>
      <c r="C387" s="29">
        <v>32</v>
      </c>
      <c r="D387" s="29">
        <v>20</v>
      </c>
      <c r="E387" s="29" t="s">
        <v>1</v>
      </c>
      <c r="F387" s="29">
        <v>12</v>
      </c>
      <c r="G387" s="29">
        <v>53</v>
      </c>
      <c r="H387" s="29">
        <v>20</v>
      </c>
      <c r="I387" s="29" t="s">
        <v>1</v>
      </c>
      <c r="J387" s="29">
        <v>33</v>
      </c>
      <c r="K387" s="29">
        <v>-21</v>
      </c>
      <c r="P387" s="29"/>
      <c r="Q387" s="156"/>
    </row>
    <row r="388" spans="1:18" s="37" customFormat="1">
      <c r="B388" s="918">
        <v>2018</v>
      </c>
      <c r="C388" s="29">
        <v>31</v>
      </c>
      <c r="D388" s="29">
        <v>16</v>
      </c>
      <c r="E388" s="29">
        <v>2</v>
      </c>
      <c r="F388" s="29">
        <v>13</v>
      </c>
      <c r="G388" s="29">
        <v>73</v>
      </c>
      <c r="H388" s="29">
        <v>12</v>
      </c>
      <c r="I388" s="29">
        <v>1</v>
      </c>
      <c r="J388" s="29">
        <v>60</v>
      </c>
      <c r="K388" s="29">
        <v>-42</v>
      </c>
      <c r="P388" s="29"/>
      <c r="Q388" s="156"/>
    </row>
    <row r="389" spans="1:18" s="37" customFormat="1">
      <c r="A389" s="344"/>
      <c r="B389" s="919">
        <v>2019</v>
      </c>
      <c r="C389" s="247">
        <v>37</v>
      </c>
      <c r="D389" s="247">
        <v>6</v>
      </c>
      <c r="E389" s="247">
        <v>2</v>
      </c>
      <c r="F389" s="247">
        <v>29</v>
      </c>
      <c r="G389" s="247">
        <v>69</v>
      </c>
      <c r="H389" s="247">
        <v>20</v>
      </c>
      <c r="I389" s="247">
        <v>1</v>
      </c>
      <c r="J389" s="247">
        <v>48</v>
      </c>
      <c r="K389" s="247">
        <v>-32</v>
      </c>
      <c r="P389" s="29"/>
      <c r="Q389" s="156"/>
    </row>
    <row r="390" spans="1:18">
      <c r="P390" s="29"/>
      <c r="Q390" s="37"/>
      <c r="R390" s="37"/>
    </row>
    <row r="391" spans="1:18">
      <c r="P391" s="29"/>
      <c r="Q391" s="156"/>
      <c r="R391" s="37"/>
    </row>
    <row r="392" spans="1:18">
      <c r="P392" s="29"/>
      <c r="Q392" s="156"/>
      <c r="R392" s="37"/>
    </row>
    <row r="393" spans="1:18">
      <c r="P393" s="29"/>
      <c r="Q393" s="156"/>
      <c r="R393" s="37"/>
    </row>
    <row r="394" spans="1:18" s="37" customFormat="1">
      <c r="P394" s="29"/>
      <c r="Q394" s="156"/>
    </row>
    <row r="395" spans="1:18" s="37" customFormat="1">
      <c r="P395" s="29"/>
      <c r="Q395" s="156"/>
    </row>
    <row r="396" spans="1:18">
      <c r="A396" s="43"/>
      <c r="B396" s="43"/>
      <c r="C396" s="43"/>
      <c r="D396" s="43"/>
      <c r="E396" s="43"/>
      <c r="F396" s="29"/>
      <c r="G396" s="29"/>
      <c r="H396" s="43"/>
      <c r="I396" s="43"/>
      <c r="J396" s="43"/>
      <c r="K396" s="43"/>
      <c r="L396" s="29"/>
      <c r="M396" s="43"/>
      <c r="N396" s="43"/>
      <c r="O396" s="43"/>
      <c r="P396" s="43"/>
      <c r="Q396" s="37"/>
      <c r="R396" s="37"/>
    </row>
    <row r="397" spans="1:18">
      <c r="A397" s="43"/>
      <c r="B397" s="43"/>
      <c r="C397" s="43"/>
      <c r="D397" s="43"/>
      <c r="E397" s="43"/>
      <c r="F397" s="29"/>
      <c r="G397" s="29"/>
      <c r="H397" s="43"/>
      <c r="I397" s="43"/>
      <c r="J397" s="43"/>
      <c r="K397" s="43"/>
      <c r="L397" s="29"/>
      <c r="M397" s="43"/>
      <c r="N397" s="43"/>
      <c r="O397" s="43"/>
      <c r="P397" s="43"/>
      <c r="Q397" s="156"/>
      <c r="R397" s="37"/>
    </row>
    <row r="398" spans="1:18">
      <c r="A398" s="43"/>
      <c r="B398" s="43"/>
      <c r="C398" s="43"/>
      <c r="D398" s="43"/>
      <c r="E398" s="43"/>
      <c r="F398" s="29"/>
      <c r="G398" s="29"/>
      <c r="H398" s="43"/>
      <c r="I398" s="43"/>
      <c r="J398" s="43"/>
      <c r="K398" s="43"/>
      <c r="L398" s="29"/>
      <c r="M398" s="43"/>
      <c r="N398" s="43"/>
      <c r="O398" s="43"/>
      <c r="P398" s="43"/>
      <c r="Q398" s="156"/>
      <c r="R398" s="37"/>
    </row>
    <row r="399" spans="1:18">
      <c r="G399" s="166"/>
      <c r="Q399" s="156"/>
    </row>
    <row r="400" spans="1:18">
      <c r="G400" s="166"/>
      <c r="Q400" s="156"/>
    </row>
    <row r="401" spans="7:17">
      <c r="G401" s="166"/>
      <c r="Q401" s="37"/>
    </row>
    <row r="402" spans="7:17">
      <c r="G402" s="166"/>
      <c r="Q402" s="156"/>
    </row>
    <row r="403" spans="7:17">
      <c r="G403" s="166"/>
      <c r="Q403" s="156"/>
    </row>
    <row r="404" spans="7:17">
      <c r="G404" s="166"/>
      <c r="Q404" s="156"/>
    </row>
    <row r="405" spans="7:17">
      <c r="G405" s="166"/>
      <c r="Q405" s="156"/>
    </row>
    <row r="406" spans="7:17">
      <c r="G406" s="166"/>
      <c r="Q406" s="156"/>
    </row>
    <row r="407" spans="7:17">
      <c r="G407" s="166"/>
      <c r="Q407" s="37"/>
    </row>
    <row r="408" spans="7:17">
      <c r="G408" s="166"/>
      <c r="Q408" s="156"/>
    </row>
    <row r="409" spans="7:17">
      <c r="G409" s="166"/>
      <c r="Q409" s="156"/>
    </row>
    <row r="410" spans="7:17">
      <c r="G410" s="166"/>
      <c r="Q410" s="156"/>
    </row>
    <row r="411" spans="7:17">
      <c r="G411" s="166"/>
      <c r="Q411" s="156"/>
    </row>
    <row r="412" spans="7:17">
      <c r="G412" s="166"/>
      <c r="Q412" s="156"/>
    </row>
    <row r="413" spans="7:17">
      <c r="G413" s="166"/>
      <c r="Q413" s="37"/>
    </row>
    <row r="414" spans="7:17">
      <c r="G414" s="166"/>
      <c r="Q414" s="156"/>
    </row>
    <row r="415" spans="7:17">
      <c r="G415" s="166"/>
      <c r="Q415" s="156"/>
    </row>
    <row r="416" spans="7:17">
      <c r="G416" s="166"/>
      <c r="Q416" s="156"/>
    </row>
    <row r="417" spans="7:17">
      <c r="G417" s="166"/>
      <c r="Q417" s="156"/>
    </row>
    <row r="418" spans="7:17">
      <c r="G418" s="166"/>
      <c r="Q418" s="156"/>
    </row>
    <row r="419" spans="7:17">
      <c r="G419" s="166"/>
      <c r="Q419" s="37"/>
    </row>
    <row r="420" spans="7:17">
      <c r="G420" s="166"/>
      <c r="Q420" s="156"/>
    </row>
    <row r="421" spans="7:17">
      <c r="Q421" s="156"/>
    </row>
    <row r="422" spans="7:17">
      <c r="Q422" s="156"/>
    </row>
    <row r="423" spans="7:17">
      <c r="Q423" s="156"/>
    </row>
    <row r="424" spans="7:17">
      <c r="Q424" s="156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  <hyperlink ref="J3:K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activeCell="E34" sqref="E34"/>
      <selection pane="bottomLeft"/>
    </sheetView>
  </sheetViews>
  <sheetFormatPr defaultRowHeight="12"/>
  <cols>
    <col min="1" max="1" width="23.7109375" style="277" customWidth="1"/>
    <col min="2" max="2" width="7.85546875" style="277" customWidth="1"/>
    <col min="3" max="16384" width="9.140625" style="277"/>
  </cols>
  <sheetData>
    <row r="2" spans="1:14" ht="14.25" customHeight="1">
      <c r="A2" s="759" t="s">
        <v>480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customHeight="1" thickBo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826" t="s">
        <v>121</v>
      </c>
      <c r="N3" s="826"/>
    </row>
    <row r="4" spans="1:14" ht="23.25" customHeight="1">
      <c r="A4" s="807" t="s">
        <v>365</v>
      </c>
      <c r="B4" s="810" t="s">
        <v>333</v>
      </c>
      <c r="C4" s="813" t="s">
        <v>413</v>
      </c>
      <c r="D4" s="816" t="s">
        <v>414</v>
      </c>
      <c r="E4" s="816"/>
      <c r="F4" s="816"/>
      <c r="G4" s="816"/>
      <c r="H4" s="816"/>
      <c r="I4" s="816" t="s">
        <v>415</v>
      </c>
      <c r="J4" s="816"/>
      <c r="K4" s="816"/>
      <c r="L4" s="816"/>
      <c r="M4" s="816"/>
      <c r="N4" s="817"/>
    </row>
    <row r="5" spans="1:14" ht="21.75" customHeight="1">
      <c r="A5" s="808"/>
      <c r="B5" s="811"/>
      <c r="C5" s="814"/>
      <c r="D5" s="818" t="s">
        <v>126</v>
      </c>
      <c r="E5" s="819" t="s">
        <v>416</v>
      </c>
      <c r="F5" s="820" t="s">
        <v>417</v>
      </c>
      <c r="G5" s="821"/>
      <c r="H5" s="821"/>
      <c r="I5" s="818" t="s">
        <v>126</v>
      </c>
      <c r="J5" s="819" t="s">
        <v>481</v>
      </c>
      <c r="K5" s="819" t="s">
        <v>418</v>
      </c>
      <c r="L5" s="819" t="s">
        <v>419</v>
      </c>
      <c r="M5" s="819" t="s">
        <v>420</v>
      </c>
      <c r="N5" s="824" t="s">
        <v>421</v>
      </c>
    </row>
    <row r="6" spans="1:14" ht="78" customHeight="1" thickBot="1">
      <c r="A6" s="809"/>
      <c r="B6" s="812"/>
      <c r="C6" s="815"/>
      <c r="D6" s="812"/>
      <c r="E6" s="815"/>
      <c r="F6" s="319" t="s">
        <v>422</v>
      </c>
      <c r="G6" s="319" t="s">
        <v>423</v>
      </c>
      <c r="H6" s="319" t="s">
        <v>424</v>
      </c>
      <c r="I6" s="822"/>
      <c r="J6" s="823"/>
      <c r="K6" s="823"/>
      <c r="L6" s="823"/>
      <c r="M6" s="823"/>
      <c r="N6" s="825"/>
    </row>
    <row r="7" spans="1:14" ht="15.75" customHeight="1">
      <c r="A7" s="321" t="s">
        <v>385</v>
      </c>
      <c r="B7" s="287" t="s">
        <v>28</v>
      </c>
      <c r="C7" s="288">
        <v>1005535</v>
      </c>
      <c r="D7" s="288">
        <v>468859</v>
      </c>
      <c r="E7" s="288">
        <v>350670</v>
      </c>
      <c r="F7" s="288">
        <v>118189</v>
      </c>
      <c r="G7" s="288">
        <v>67767</v>
      </c>
      <c r="H7" s="288">
        <v>50422</v>
      </c>
      <c r="I7" s="288">
        <v>536676</v>
      </c>
      <c r="J7" s="288">
        <v>80101</v>
      </c>
      <c r="K7" s="288">
        <v>216341</v>
      </c>
      <c r="L7" s="288">
        <v>138111</v>
      </c>
      <c r="M7" s="288">
        <v>24285</v>
      </c>
      <c r="N7" s="288">
        <v>77838</v>
      </c>
    </row>
    <row r="8" spans="1:14" ht="15.75" customHeight="1">
      <c r="A8" s="321"/>
      <c r="B8" s="287" t="s">
        <v>14</v>
      </c>
      <c r="C8" s="288">
        <v>487292</v>
      </c>
      <c r="D8" s="288">
        <v>273438</v>
      </c>
      <c r="E8" s="288">
        <v>206644</v>
      </c>
      <c r="F8" s="288">
        <v>66794</v>
      </c>
      <c r="G8" s="288">
        <v>39056</v>
      </c>
      <c r="H8" s="288">
        <v>27738</v>
      </c>
      <c r="I8" s="288">
        <v>213854</v>
      </c>
      <c r="J8" s="288">
        <v>37623</v>
      </c>
      <c r="K8" s="288">
        <v>106967</v>
      </c>
      <c r="L8" s="288">
        <v>4478</v>
      </c>
      <c r="M8" s="288">
        <v>11536</v>
      </c>
      <c r="N8" s="288">
        <v>53250</v>
      </c>
    </row>
    <row r="9" spans="1:14" ht="15.75" customHeight="1">
      <c r="A9" s="321"/>
      <c r="B9" s="287" t="s">
        <v>386</v>
      </c>
      <c r="C9" s="288">
        <v>518243</v>
      </c>
      <c r="D9" s="288">
        <v>195421</v>
      </c>
      <c r="E9" s="288">
        <v>144026</v>
      </c>
      <c r="F9" s="288">
        <v>51395</v>
      </c>
      <c r="G9" s="288">
        <v>28711</v>
      </c>
      <c r="H9" s="288">
        <v>22684</v>
      </c>
      <c r="I9" s="288">
        <v>322822</v>
      </c>
      <c r="J9" s="288">
        <v>42478</v>
      </c>
      <c r="K9" s="288">
        <v>109374</v>
      </c>
      <c r="L9" s="288">
        <v>133633</v>
      </c>
      <c r="M9" s="288">
        <v>12749</v>
      </c>
      <c r="N9" s="288">
        <v>24588</v>
      </c>
    </row>
    <row r="10" spans="1:14" ht="15.75" customHeight="1">
      <c r="A10" s="167" t="s">
        <v>127</v>
      </c>
      <c r="B10" s="280" t="s">
        <v>28</v>
      </c>
      <c r="C10" s="281">
        <v>153659</v>
      </c>
      <c r="D10" s="281">
        <v>79792</v>
      </c>
      <c r="E10" s="281">
        <v>61470</v>
      </c>
      <c r="F10" s="281">
        <v>18322</v>
      </c>
      <c r="G10" s="281">
        <v>12088</v>
      </c>
      <c r="H10" s="281">
        <v>6234</v>
      </c>
      <c r="I10" s="281">
        <v>73867</v>
      </c>
      <c r="J10" s="281">
        <v>15003</v>
      </c>
      <c r="K10" s="281">
        <v>35491</v>
      </c>
      <c r="L10" s="281">
        <v>11971</v>
      </c>
      <c r="M10" s="281">
        <v>2075</v>
      </c>
      <c r="N10" s="281">
        <v>9327</v>
      </c>
    </row>
    <row r="11" spans="1:14" ht="15.75" customHeight="1">
      <c r="A11" s="317"/>
      <c r="B11" s="280" t="s">
        <v>14</v>
      </c>
      <c r="C11" s="281">
        <v>73026</v>
      </c>
      <c r="D11" s="281">
        <v>42051</v>
      </c>
      <c r="E11" s="281">
        <v>32248</v>
      </c>
      <c r="F11" s="281">
        <v>9803</v>
      </c>
      <c r="G11" s="281">
        <v>6558</v>
      </c>
      <c r="H11" s="281">
        <v>3245</v>
      </c>
      <c r="I11" s="281">
        <v>30975</v>
      </c>
      <c r="J11" s="281">
        <v>6819</v>
      </c>
      <c r="K11" s="281">
        <v>16951</v>
      </c>
      <c r="L11" s="281">
        <v>319</v>
      </c>
      <c r="M11" s="281">
        <v>1076</v>
      </c>
      <c r="N11" s="281">
        <v>5810</v>
      </c>
    </row>
    <row r="12" spans="1:14" ht="15.75" customHeight="1">
      <c r="A12" s="317"/>
      <c r="B12" s="280" t="s">
        <v>386</v>
      </c>
      <c r="C12" s="281">
        <v>80633</v>
      </c>
      <c r="D12" s="281">
        <v>37741</v>
      </c>
      <c r="E12" s="281">
        <v>29222</v>
      </c>
      <c r="F12" s="281">
        <v>8519</v>
      </c>
      <c r="G12" s="281">
        <v>5530</v>
      </c>
      <c r="H12" s="281">
        <v>2989</v>
      </c>
      <c r="I12" s="281">
        <v>42892</v>
      </c>
      <c r="J12" s="281">
        <v>8184</v>
      </c>
      <c r="K12" s="281">
        <v>18540</v>
      </c>
      <c r="L12" s="281">
        <v>11652</v>
      </c>
      <c r="M12" s="281">
        <v>999</v>
      </c>
      <c r="N12" s="281">
        <v>3517</v>
      </c>
    </row>
    <row r="13" spans="1:14" ht="15.75" customHeight="1">
      <c r="A13" s="317" t="s">
        <v>128</v>
      </c>
      <c r="B13" s="280" t="s">
        <v>28</v>
      </c>
      <c r="C13" s="281">
        <v>1684</v>
      </c>
      <c r="D13" s="281">
        <v>913</v>
      </c>
      <c r="E13" s="281">
        <v>819</v>
      </c>
      <c r="F13" s="281">
        <v>94</v>
      </c>
      <c r="G13" s="281">
        <v>45</v>
      </c>
      <c r="H13" s="281">
        <v>49</v>
      </c>
      <c r="I13" s="281">
        <v>771</v>
      </c>
      <c r="J13" s="281">
        <v>98</v>
      </c>
      <c r="K13" s="281">
        <v>401</v>
      </c>
      <c r="L13" s="281">
        <v>131</v>
      </c>
      <c r="M13" s="281">
        <v>43</v>
      </c>
      <c r="N13" s="281">
        <v>98</v>
      </c>
    </row>
    <row r="14" spans="1:14" ht="15.75" customHeight="1">
      <c r="A14" s="317"/>
      <c r="B14" s="280" t="s">
        <v>14</v>
      </c>
      <c r="C14" s="281">
        <v>845</v>
      </c>
      <c r="D14" s="281">
        <v>532</v>
      </c>
      <c r="E14" s="281">
        <v>479</v>
      </c>
      <c r="F14" s="281">
        <v>53</v>
      </c>
      <c r="G14" s="281">
        <v>25</v>
      </c>
      <c r="H14" s="281">
        <v>28</v>
      </c>
      <c r="I14" s="281">
        <v>313</v>
      </c>
      <c r="J14" s="281">
        <v>47</v>
      </c>
      <c r="K14" s="281">
        <v>196</v>
      </c>
      <c r="L14" s="281" t="s">
        <v>1</v>
      </c>
      <c r="M14" s="281">
        <v>10</v>
      </c>
      <c r="N14" s="281">
        <v>60</v>
      </c>
    </row>
    <row r="15" spans="1:14" ht="15.75" customHeight="1">
      <c r="A15" s="317"/>
      <c r="B15" s="280" t="s">
        <v>386</v>
      </c>
      <c r="C15" s="281">
        <v>839</v>
      </c>
      <c r="D15" s="281">
        <v>381</v>
      </c>
      <c r="E15" s="281">
        <v>340</v>
      </c>
      <c r="F15" s="281">
        <v>41</v>
      </c>
      <c r="G15" s="281">
        <v>20</v>
      </c>
      <c r="H15" s="281">
        <v>21</v>
      </c>
      <c r="I15" s="281">
        <v>458</v>
      </c>
      <c r="J15" s="281">
        <v>51</v>
      </c>
      <c r="K15" s="281">
        <v>205</v>
      </c>
      <c r="L15" s="281">
        <v>131</v>
      </c>
      <c r="M15" s="281">
        <v>33</v>
      </c>
      <c r="N15" s="281">
        <v>38</v>
      </c>
    </row>
    <row r="16" spans="1:14" ht="15.75" customHeight="1">
      <c r="A16" s="167" t="s">
        <v>129</v>
      </c>
      <c r="B16" s="280" t="s">
        <v>28</v>
      </c>
      <c r="C16" s="281">
        <v>88664</v>
      </c>
      <c r="D16" s="281">
        <v>44600</v>
      </c>
      <c r="E16" s="281">
        <v>34349</v>
      </c>
      <c r="F16" s="281">
        <v>10251</v>
      </c>
      <c r="G16" s="281">
        <v>5810</v>
      </c>
      <c r="H16" s="281">
        <v>4441</v>
      </c>
      <c r="I16" s="281">
        <v>44064</v>
      </c>
      <c r="J16" s="281">
        <v>6755</v>
      </c>
      <c r="K16" s="281">
        <v>14643</v>
      </c>
      <c r="L16" s="281">
        <v>12962</v>
      </c>
      <c r="M16" s="281">
        <v>2847</v>
      </c>
      <c r="N16" s="281">
        <v>6857</v>
      </c>
    </row>
    <row r="17" spans="1:14" ht="15.75" customHeight="1">
      <c r="A17" s="317"/>
      <c r="B17" s="280" t="s">
        <v>14</v>
      </c>
      <c r="C17" s="281">
        <v>42935</v>
      </c>
      <c r="D17" s="281">
        <v>26322</v>
      </c>
      <c r="E17" s="281">
        <v>20944</v>
      </c>
      <c r="F17" s="281">
        <v>5378</v>
      </c>
      <c r="G17" s="281">
        <v>3148</v>
      </c>
      <c r="H17" s="281">
        <v>2230</v>
      </c>
      <c r="I17" s="281">
        <v>16613</v>
      </c>
      <c r="J17" s="281">
        <v>3173</v>
      </c>
      <c r="K17" s="281">
        <v>7229</v>
      </c>
      <c r="L17" s="281">
        <v>423</v>
      </c>
      <c r="M17" s="281">
        <v>1250</v>
      </c>
      <c r="N17" s="281">
        <v>4538</v>
      </c>
    </row>
    <row r="18" spans="1:14" ht="15.75" customHeight="1">
      <c r="A18" s="317"/>
      <c r="B18" s="280" t="s">
        <v>386</v>
      </c>
      <c r="C18" s="281">
        <v>45729</v>
      </c>
      <c r="D18" s="281">
        <v>18278</v>
      </c>
      <c r="E18" s="281">
        <v>13405</v>
      </c>
      <c r="F18" s="281">
        <v>4873</v>
      </c>
      <c r="G18" s="281">
        <v>2662</v>
      </c>
      <c r="H18" s="281">
        <v>2211</v>
      </c>
      <c r="I18" s="281">
        <v>27451</v>
      </c>
      <c r="J18" s="281">
        <v>3582</v>
      </c>
      <c r="K18" s="281">
        <v>7414</v>
      </c>
      <c r="L18" s="281">
        <v>12539</v>
      </c>
      <c r="M18" s="281">
        <v>1597</v>
      </c>
      <c r="N18" s="281">
        <v>2319</v>
      </c>
    </row>
    <row r="19" spans="1:14" ht="15.75" customHeight="1">
      <c r="A19" s="317" t="s">
        <v>130</v>
      </c>
      <c r="B19" s="280" t="s">
        <v>28</v>
      </c>
      <c r="C19" s="281">
        <v>9036</v>
      </c>
      <c r="D19" s="281">
        <v>4049</v>
      </c>
      <c r="E19" s="281">
        <v>2612</v>
      </c>
      <c r="F19" s="281">
        <v>1437</v>
      </c>
      <c r="G19" s="281">
        <v>722</v>
      </c>
      <c r="H19" s="281">
        <v>715</v>
      </c>
      <c r="I19" s="281">
        <v>4987</v>
      </c>
      <c r="J19" s="281">
        <v>794</v>
      </c>
      <c r="K19" s="281">
        <v>2642</v>
      </c>
      <c r="L19" s="281">
        <v>850</v>
      </c>
      <c r="M19" s="281">
        <v>170</v>
      </c>
      <c r="N19" s="281">
        <v>531</v>
      </c>
    </row>
    <row r="20" spans="1:14" ht="15.75" customHeight="1">
      <c r="A20" s="317"/>
      <c r="B20" s="280" t="s">
        <v>14</v>
      </c>
      <c r="C20" s="281">
        <v>4536</v>
      </c>
      <c r="D20" s="281">
        <v>2348</v>
      </c>
      <c r="E20" s="281">
        <v>1543</v>
      </c>
      <c r="F20" s="281">
        <v>805</v>
      </c>
      <c r="G20" s="281">
        <v>365</v>
      </c>
      <c r="H20" s="281">
        <v>440</v>
      </c>
      <c r="I20" s="281">
        <v>2188</v>
      </c>
      <c r="J20" s="281">
        <v>393</v>
      </c>
      <c r="K20" s="281">
        <v>1299</v>
      </c>
      <c r="L20" s="281">
        <v>60</v>
      </c>
      <c r="M20" s="281">
        <v>71</v>
      </c>
      <c r="N20" s="281">
        <v>365</v>
      </c>
    </row>
    <row r="21" spans="1:14" ht="15.75" customHeight="1">
      <c r="A21" s="317"/>
      <c r="B21" s="280" t="s">
        <v>386</v>
      </c>
      <c r="C21" s="281">
        <v>4500</v>
      </c>
      <c r="D21" s="281">
        <v>1701</v>
      </c>
      <c r="E21" s="281">
        <v>1069</v>
      </c>
      <c r="F21" s="281">
        <v>632</v>
      </c>
      <c r="G21" s="281">
        <v>357</v>
      </c>
      <c r="H21" s="281">
        <v>275</v>
      </c>
      <c r="I21" s="281">
        <v>2799</v>
      </c>
      <c r="J21" s="281">
        <v>401</v>
      </c>
      <c r="K21" s="281">
        <v>1343</v>
      </c>
      <c r="L21" s="281">
        <v>790</v>
      </c>
      <c r="M21" s="281">
        <v>99</v>
      </c>
      <c r="N21" s="281">
        <v>166</v>
      </c>
    </row>
    <row r="22" spans="1:14" ht="15.75" customHeight="1">
      <c r="A22" s="317" t="s">
        <v>131</v>
      </c>
      <c r="B22" s="280" t="s">
        <v>28</v>
      </c>
      <c r="C22" s="281">
        <v>15912</v>
      </c>
      <c r="D22" s="281">
        <v>8595</v>
      </c>
      <c r="E22" s="281">
        <v>7128</v>
      </c>
      <c r="F22" s="281">
        <v>1467</v>
      </c>
      <c r="G22" s="281">
        <v>665</v>
      </c>
      <c r="H22" s="281">
        <v>802</v>
      </c>
      <c r="I22" s="281">
        <v>7317</v>
      </c>
      <c r="J22" s="281">
        <v>1202</v>
      </c>
      <c r="K22" s="281">
        <v>2750</v>
      </c>
      <c r="L22" s="281">
        <v>2059</v>
      </c>
      <c r="M22" s="281">
        <v>297</v>
      </c>
      <c r="N22" s="281">
        <v>1009</v>
      </c>
    </row>
    <row r="23" spans="1:14" ht="15.75" customHeight="1">
      <c r="A23" s="317"/>
      <c r="B23" s="280" t="s">
        <v>14</v>
      </c>
      <c r="C23" s="281">
        <v>7785</v>
      </c>
      <c r="D23" s="281">
        <v>5157</v>
      </c>
      <c r="E23" s="281">
        <v>4312</v>
      </c>
      <c r="F23" s="281">
        <v>845</v>
      </c>
      <c r="G23" s="281">
        <v>389</v>
      </c>
      <c r="H23" s="281">
        <v>456</v>
      </c>
      <c r="I23" s="281">
        <v>2628</v>
      </c>
      <c r="J23" s="281">
        <v>602</v>
      </c>
      <c r="K23" s="281">
        <v>1261</v>
      </c>
      <c r="L23" s="281">
        <v>28</v>
      </c>
      <c r="M23" s="281">
        <v>125</v>
      </c>
      <c r="N23" s="281">
        <v>612</v>
      </c>
    </row>
    <row r="24" spans="1:14" ht="15.75" customHeight="1">
      <c r="A24" s="317"/>
      <c r="B24" s="280" t="s">
        <v>386</v>
      </c>
      <c r="C24" s="281">
        <v>8127</v>
      </c>
      <c r="D24" s="281">
        <v>3438</v>
      </c>
      <c r="E24" s="281">
        <v>2816</v>
      </c>
      <c r="F24" s="281">
        <v>622</v>
      </c>
      <c r="G24" s="281">
        <v>276</v>
      </c>
      <c r="H24" s="281">
        <v>346</v>
      </c>
      <c r="I24" s="281">
        <v>4689</v>
      </c>
      <c r="J24" s="281">
        <v>600</v>
      </c>
      <c r="K24" s="281">
        <v>1489</v>
      </c>
      <c r="L24" s="281">
        <v>2031</v>
      </c>
      <c r="M24" s="281">
        <v>172</v>
      </c>
      <c r="N24" s="281">
        <v>397</v>
      </c>
    </row>
    <row r="25" spans="1:14" ht="15.75" customHeight="1">
      <c r="A25" s="317" t="s">
        <v>132</v>
      </c>
      <c r="B25" s="280" t="s">
        <v>28</v>
      </c>
      <c r="C25" s="281">
        <v>13506</v>
      </c>
      <c r="D25" s="281">
        <v>6452</v>
      </c>
      <c r="E25" s="281">
        <v>4978</v>
      </c>
      <c r="F25" s="281">
        <v>1474</v>
      </c>
      <c r="G25" s="281">
        <v>953</v>
      </c>
      <c r="H25" s="281">
        <v>521</v>
      </c>
      <c r="I25" s="281">
        <v>7054</v>
      </c>
      <c r="J25" s="281">
        <v>779</v>
      </c>
      <c r="K25" s="281">
        <v>2957</v>
      </c>
      <c r="L25" s="281">
        <v>1832</v>
      </c>
      <c r="M25" s="281">
        <v>262</v>
      </c>
      <c r="N25" s="281">
        <v>1224</v>
      </c>
    </row>
    <row r="26" spans="1:14" ht="15.75" customHeight="1">
      <c r="A26" s="317"/>
      <c r="B26" s="280" t="s">
        <v>14</v>
      </c>
      <c r="C26" s="281">
        <v>6510</v>
      </c>
      <c r="D26" s="281">
        <v>3710</v>
      </c>
      <c r="E26" s="281">
        <v>2865</v>
      </c>
      <c r="F26" s="281">
        <v>845</v>
      </c>
      <c r="G26" s="281">
        <v>567</v>
      </c>
      <c r="H26" s="281">
        <v>278</v>
      </c>
      <c r="I26" s="281">
        <v>2800</v>
      </c>
      <c r="J26" s="281">
        <v>372</v>
      </c>
      <c r="K26" s="281">
        <v>1466</v>
      </c>
      <c r="L26" s="281">
        <v>35</v>
      </c>
      <c r="M26" s="281">
        <v>145</v>
      </c>
      <c r="N26" s="281">
        <v>782</v>
      </c>
    </row>
    <row r="27" spans="1:14" ht="15.75" customHeight="1">
      <c r="A27" s="317"/>
      <c r="B27" s="280" t="s">
        <v>386</v>
      </c>
      <c r="C27" s="281">
        <v>6996</v>
      </c>
      <c r="D27" s="281">
        <v>2742</v>
      </c>
      <c r="E27" s="281">
        <v>2113</v>
      </c>
      <c r="F27" s="281">
        <v>629</v>
      </c>
      <c r="G27" s="281">
        <v>386</v>
      </c>
      <c r="H27" s="281">
        <v>243</v>
      </c>
      <c r="I27" s="281">
        <v>4254</v>
      </c>
      <c r="J27" s="281">
        <v>407</v>
      </c>
      <c r="K27" s="281">
        <v>1491</v>
      </c>
      <c r="L27" s="281">
        <v>1797</v>
      </c>
      <c r="M27" s="281">
        <v>117</v>
      </c>
      <c r="N27" s="281">
        <v>442</v>
      </c>
    </row>
    <row r="28" spans="1:14" ht="15.75" customHeight="1">
      <c r="A28" s="317" t="s">
        <v>133</v>
      </c>
      <c r="B28" s="280" t="s">
        <v>28</v>
      </c>
      <c r="C28" s="281">
        <v>8950</v>
      </c>
      <c r="D28" s="281">
        <v>4039</v>
      </c>
      <c r="E28" s="281">
        <v>2411</v>
      </c>
      <c r="F28" s="281">
        <v>1628</v>
      </c>
      <c r="G28" s="281">
        <v>919</v>
      </c>
      <c r="H28" s="281">
        <v>709</v>
      </c>
      <c r="I28" s="281">
        <v>4911</v>
      </c>
      <c r="J28" s="281">
        <v>606</v>
      </c>
      <c r="K28" s="281">
        <v>2406</v>
      </c>
      <c r="L28" s="281">
        <v>956</v>
      </c>
      <c r="M28" s="281">
        <v>266</v>
      </c>
      <c r="N28" s="281">
        <v>677</v>
      </c>
    </row>
    <row r="29" spans="1:14" ht="15.75" customHeight="1">
      <c r="A29" s="317"/>
      <c r="B29" s="280" t="s">
        <v>14</v>
      </c>
      <c r="C29" s="281">
        <v>4259</v>
      </c>
      <c r="D29" s="281">
        <v>2305</v>
      </c>
      <c r="E29" s="281">
        <v>1422</v>
      </c>
      <c r="F29" s="281">
        <v>883</v>
      </c>
      <c r="G29" s="281">
        <v>506</v>
      </c>
      <c r="H29" s="281">
        <v>377</v>
      </c>
      <c r="I29" s="281">
        <v>1954</v>
      </c>
      <c r="J29" s="281">
        <v>284</v>
      </c>
      <c r="K29" s="281">
        <v>1151</v>
      </c>
      <c r="L29" s="281">
        <v>16</v>
      </c>
      <c r="M29" s="281">
        <v>74</v>
      </c>
      <c r="N29" s="281">
        <v>429</v>
      </c>
    </row>
    <row r="30" spans="1:14" ht="15.75" customHeight="1">
      <c r="A30" s="317"/>
      <c r="B30" s="280" t="s">
        <v>386</v>
      </c>
      <c r="C30" s="281">
        <v>4691</v>
      </c>
      <c r="D30" s="281">
        <v>1734</v>
      </c>
      <c r="E30" s="281">
        <v>989</v>
      </c>
      <c r="F30" s="281">
        <v>745</v>
      </c>
      <c r="G30" s="281">
        <v>413</v>
      </c>
      <c r="H30" s="281">
        <v>332</v>
      </c>
      <c r="I30" s="281">
        <v>2957</v>
      </c>
      <c r="J30" s="281">
        <v>322</v>
      </c>
      <c r="K30" s="281">
        <v>1255</v>
      </c>
      <c r="L30" s="281">
        <v>940</v>
      </c>
      <c r="M30" s="281">
        <v>192</v>
      </c>
      <c r="N30" s="281">
        <v>248</v>
      </c>
    </row>
    <row r="31" spans="1:14" ht="15.75" customHeight="1">
      <c r="A31" s="317" t="s">
        <v>134</v>
      </c>
      <c r="B31" s="280" t="s">
        <v>28</v>
      </c>
      <c r="C31" s="281">
        <v>9131</v>
      </c>
      <c r="D31" s="281">
        <v>3658</v>
      </c>
      <c r="E31" s="281">
        <v>2568</v>
      </c>
      <c r="F31" s="281">
        <v>1090</v>
      </c>
      <c r="G31" s="281">
        <v>435</v>
      </c>
      <c r="H31" s="281">
        <v>655</v>
      </c>
      <c r="I31" s="281">
        <v>5473</v>
      </c>
      <c r="J31" s="281">
        <v>834</v>
      </c>
      <c r="K31" s="281">
        <v>1801</v>
      </c>
      <c r="L31" s="281">
        <v>1646</v>
      </c>
      <c r="M31" s="281">
        <v>165</v>
      </c>
      <c r="N31" s="281">
        <v>1027</v>
      </c>
    </row>
    <row r="32" spans="1:14" ht="15.75" customHeight="1">
      <c r="A32" s="317"/>
      <c r="B32" s="280" t="s">
        <v>14</v>
      </c>
      <c r="C32" s="281">
        <v>4393</v>
      </c>
      <c r="D32" s="281">
        <v>2296</v>
      </c>
      <c r="E32" s="281">
        <v>1612</v>
      </c>
      <c r="F32" s="281">
        <v>684</v>
      </c>
      <c r="G32" s="281">
        <v>261</v>
      </c>
      <c r="H32" s="281">
        <v>423</v>
      </c>
      <c r="I32" s="281">
        <v>2097</v>
      </c>
      <c r="J32" s="281">
        <v>386</v>
      </c>
      <c r="K32" s="281">
        <v>848</v>
      </c>
      <c r="L32" s="281">
        <v>21</v>
      </c>
      <c r="M32" s="281">
        <v>92</v>
      </c>
      <c r="N32" s="281">
        <v>750</v>
      </c>
    </row>
    <row r="33" spans="1:14" ht="15.75" customHeight="1">
      <c r="A33" s="317"/>
      <c r="B33" s="280" t="s">
        <v>386</v>
      </c>
      <c r="C33" s="281">
        <v>4738</v>
      </c>
      <c r="D33" s="281">
        <v>1362</v>
      </c>
      <c r="E33" s="281">
        <v>956</v>
      </c>
      <c r="F33" s="281">
        <v>406</v>
      </c>
      <c r="G33" s="281">
        <v>174</v>
      </c>
      <c r="H33" s="281">
        <v>232</v>
      </c>
      <c r="I33" s="281">
        <v>3376</v>
      </c>
      <c r="J33" s="281">
        <v>448</v>
      </c>
      <c r="K33" s="281">
        <v>953</v>
      </c>
      <c r="L33" s="281">
        <v>1625</v>
      </c>
      <c r="M33" s="281">
        <v>73</v>
      </c>
      <c r="N33" s="281">
        <v>277</v>
      </c>
    </row>
    <row r="34" spans="1:14" ht="15.75" customHeight="1">
      <c r="A34" s="317" t="s">
        <v>135</v>
      </c>
      <c r="B34" s="280" t="s">
        <v>28</v>
      </c>
      <c r="C34" s="281">
        <v>3701</v>
      </c>
      <c r="D34" s="281">
        <v>1638</v>
      </c>
      <c r="E34" s="281">
        <v>1215</v>
      </c>
      <c r="F34" s="281">
        <v>423</v>
      </c>
      <c r="G34" s="281">
        <v>186</v>
      </c>
      <c r="H34" s="281">
        <v>237</v>
      </c>
      <c r="I34" s="281">
        <v>2063</v>
      </c>
      <c r="J34" s="281">
        <v>208</v>
      </c>
      <c r="K34" s="281">
        <v>548</v>
      </c>
      <c r="L34" s="281">
        <v>702</v>
      </c>
      <c r="M34" s="281">
        <v>184</v>
      </c>
      <c r="N34" s="281">
        <v>421</v>
      </c>
    </row>
    <row r="35" spans="1:14" ht="15.75" customHeight="1">
      <c r="A35" s="317"/>
      <c r="B35" s="280" t="s">
        <v>14</v>
      </c>
      <c r="C35" s="281">
        <v>1852</v>
      </c>
      <c r="D35" s="281">
        <v>1028</v>
      </c>
      <c r="E35" s="281">
        <v>749</v>
      </c>
      <c r="F35" s="281">
        <v>279</v>
      </c>
      <c r="G35" s="281">
        <v>126</v>
      </c>
      <c r="H35" s="281">
        <v>153</v>
      </c>
      <c r="I35" s="281">
        <v>824</v>
      </c>
      <c r="J35" s="281">
        <v>109</v>
      </c>
      <c r="K35" s="281">
        <v>289</v>
      </c>
      <c r="L35" s="281">
        <v>27</v>
      </c>
      <c r="M35" s="281">
        <v>110</v>
      </c>
      <c r="N35" s="281">
        <v>289</v>
      </c>
    </row>
    <row r="36" spans="1:14" ht="15.75" customHeight="1">
      <c r="A36" s="317"/>
      <c r="B36" s="280" t="s">
        <v>386</v>
      </c>
      <c r="C36" s="281">
        <v>1849</v>
      </c>
      <c r="D36" s="281">
        <v>610</v>
      </c>
      <c r="E36" s="281">
        <v>466</v>
      </c>
      <c r="F36" s="281">
        <v>144</v>
      </c>
      <c r="G36" s="281">
        <v>60</v>
      </c>
      <c r="H36" s="281">
        <v>84</v>
      </c>
      <c r="I36" s="281">
        <v>1239</v>
      </c>
      <c r="J36" s="281">
        <v>99</v>
      </c>
      <c r="K36" s="281">
        <v>259</v>
      </c>
      <c r="L36" s="281">
        <v>675</v>
      </c>
      <c r="M36" s="281">
        <v>74</v>
      </c>
      <c r="N36" s="281">
        <v>132</v>
      </c>
    </row>
    <row r="37" spans="1:14" ht="15.75" customHeight="1">
      <c r="A37" s="317" t="s">
        <v>136</v>
      </c>
      <c r="B37" s="280" t="s">
        <v>28</v>
      </c>
      <c r="C37" s="281">
        <v>7337</v>
      </c>
      <c r="D37" s="281">
        <v>4192</v>
      </c>
      <c r="E37" s="281">
        <v>3366</v>
      </c>
      <c r="F37" s="281">
        <v>826</v>
      </c>
      <c r="G37" s="281">
        <v>403</v>
      </c>
      <c r="H37" s="281">
        <v>423</v>
      </c>
      <c r="I37" s="281">
        <v>3145</v>
      </c>
      <c r="J37" s="281">
        <v>668</v>
      </c>
      <c r="K37" s="281">
        <v>1387</v>
      </c>
      <c r="L37" s="281">
        <v>678</v>
      </c>
      <c r="M37" s="281">
        <v>159</v>
      </c>
      <c r="N37" s="281">
        <v>253</v>
      </c>
    </row>
    <row r="38" spans="1:14" ht="15.75" customHeight="1">
      <c r="A38" s="317"/>
      <c r="B38" s="280" t="s">
        <v>14</v>
      </c>
      <c r="C38" s="281">
        <v>3691</v>
      </c>
      <c r="D38" s="281">
        <v>2488</v>
      </c>
      <c r="E38" s="281">
        <v>2105</v>
      </c>
      <c r="F38" s="281">
        <v>383</v>
      </c>
      <c r="G38" s="281">
        <v>170</v>
      </c>
      <c r="H38" s="281">
        <v>213</v>
      </c>
      <c r="I38" s="281">
        <v>1203</v>
      </c>
      <c r="J38" s="281">
        <v>322</v>
      </c>
      <c r="K38" s="281">
        <v>709</v>
      </c>
      <c r="L38" s="281">
        <v>5</v>
      </c>
      <c r="M38" s="281">
        <v>37</v>
      </c>
      <c r="N38" s="281">
        <v>130</v>
      </c>
    </row>
    <row r="39" spans="1:14" ht="15.75" customHeight="1">
      <c r="A39" s="317"/>
      <c r="B39" s="280" t="s">
        <v>386</v>
      </c>
      <c r="C39" s="281">
        <v>3646</v>
      </c>
      <c r="D39" s="281">
        <v>1704</v>
      </c>
      <c r="E39" s="281">
        <v>1261</v>
      </c>
      <c r="F39" s="281">
        <v>443</v>
      </c>
      <c r="G39" s="281">
        <v>233</v>
      </c>
      <c r="H39" s="281">
        <v>210</v>
      </c>
      <c r="I39" s="281">
        <v>1942</v>
      </c>
      <c r="J39" s="281">
        <v>346</v>
      </c>
      <c r="K39" s="281">
        <v>678</v>
      </c>
      <c r="L39" s="281">
        <v>673</v>
      </c>
      <c r="M39" s="281">
        <v>122</v>
      </c>
      <c r="N39" s="281">
        <v>123</v>
      </c>
    </row>
    <row r="40" spans="1:14" ht="15.75" customHeight="1">
      <c r="A40" s="709" t="s">
        <v>992</v>
      </c>
      <c r="B40" s="280" t="s">
        <v>28</v>
      </c>
      <c r="C40" s="281">
        <v>42640</v>
      </c>
      <c r="D40" s="281">
        <v>20542</v>
      </c>
      <c r="E40" s="281">
        <v>16068</v>
      </c>
      <c r="F40" s="281">
        <v>4474</v>
      </c>
      <c r="G40" s="281">
        <v>2646</v>
      </c>
      <c r="H40" s="281">
        <v>1828</v>
      </c>
      <c r="I40" s="281">
        <v>22098</v>
      </c>
      <c r="J40" s="281">
        <v>3093</v>
      </c>
      <c r="K40" s="281">
        <v>9176</v>
      </c>
      <c r="L40" s="281">
        <v>5628</v>
      </c>
      <c r="M40" s="281">
        <v>1176</v>
      </c>
      <c r="N40" s="281">
        <v>3025</v>
      </c>
    </row>
    <row r="41" spans="1:14" ht="15.75" customHeight="1">
      <c r="A41" s="317"/>
      <c r="B41" s="280" t="s">
        <v>14</v>
      </c>
      <c r="C41" s="281">
        <v>20635</v>
      </c>
      <c r="D41" s="281">
        <v>12096</v>
      </c>
      <c r="E41" s="281">
        <v>9558</v>
      </c>
      <c r="F41" s="281">
        <v>2538</v>
      </c>
      <c r="G41" s="281">
        <v>1559</v>
      </c>
      <c r="H41" s="281">
        <v>979</v>
      </c>
      <c r="I41" s="281">
        <v>8539</v>
      </c>
      <c r="J41" s="281">
        <v>1450</v>
      </c>
      <c r="K41" s="281">
        <v>4292</v>
      </c>
      <c r="L41" s="281">
        <v>189</v>
      </c>
      <c r="M41" s="281">
        <v>536</v>
      </c>
      <c r="N41" s="281">
        <v>2072</v>
      </c>
    </row>
    <row r="42" spans="1:14" ht="15.75" customHeight="1">
      <c r="A42" s="317"/>
      <c r="B42" s="280" t="s">
        <v>386</v>
      </c>
      <c r="C42" s="281">
        <v>22005</v>
      </c>
      <c r="D42" s="281">
        <v>8446</v>
      </c>
      <c r="E42" s="281">
        <v>6510</v>
      </c>
      <c r="F42" s="281">
        <v>1936</v>
      </c>
      <c r="G42" s="281">
        <v>1087</v>
      </c>
      <c r="H42" s="281">
        <v>849</v>
      </c>
      <c r="I42" s="281">
        <v>13559</v>
      </c>
      <c r="J42" s="281">
        <v>1643</v>
      </c>
      <c r="K42" s="281">
        <v>4884</v>
      </c>
      <c r="L42" s="281">
        <v>5439</v>
      </c>
      <c r="M42" s="281">
        <v>640</v>
      </c>
      <c r="N42" s="281">
        <v>953</v>
      </c>
    </row>
    <row r="43" spans="1:14" ht="15.75" customHeight="1">
      <c r="A43" s="317" t="s">
        <v>137</v>
      </c>
      <c r="B43" s="280" t="s">
        <v>28</v>
      </c>
      <c r="C43" s="281">
        <v>22345</v>
      </c>
      <c r="D43" s="281">
        <v>10003</v>
      </c>
      <c r="E43" s="281">
        <v>8273</v>
      </c>
      <c r="F43" s="281">
        <v>1730</v>
      </c>
      <c r="G43" s="281">
        <v>1111</v>
      </c>
      <c r="H43" s="281">
        <v>619</v>
      </c>
      <c r="I43" s="281">
        <v>12342</v>
      </c>
      <c r="J43" s="281">
        <v>1423</v>
      </c>
      <c r="K43" s="281">
        <v>4348</v>
      </c>
      <c r="L43" s="281">
        <v>3637</v>
      </c>
      <c r="M43" s="281">
        <v>704</v>
      </c>
      <c r="N43" s="281">
        <v>2230</v>
      </c>
    </row>
    <row r="44" spans="1:14" ht="15.75" customHeight="1">
      <c r="A44" s="317"/>
      <c r="B44" s="280" t="s">
        <v>14</v>
      </c>
      <c r="C44" s="281">
        <v>10830</v>
      </c>
      <c r="D44" s="281">
        <v>5872</v>
      </c>
      <c r="E44" s="281">
        <v>4878</v>
      </c>
      <c r="F44" s="281">
        <v>994</v>
      </c>
      <c r="G44" s="281">
        <v>654</v>
      </c>
      <c r="H44" s="281">
        <v>340</v>
      </c>
      <c r="I44" s="281">
        <v>4958</v>
      </c>
      <c r="J44" s="281">
        <v>710</v>
      </c>
      <c r="K44" s="281">
        <v>2133</v>
      </c>
      <c r="L44" s="281">
        <v>249</v>
      </c>
      <c r="M44" s="281">
        <v>335</v>
      </c>
      <c r="N44" s="281">
        <v>1531</v>
      </c>
    </row>
    <row r="45" spans="1:14" ht="15.75" customHeight="1">
      <c r="A45" s="317"/>
      <c r="B45" s="280" t="s">
        <v>386</v>
      </c>
      <c r="C45" s="281">
        <v>11515</v>
      </c>
      <c r="D45" s="281">
        <v>4131</v>
      </c>
      <c r="E45" s="281">
        <v>3395</v>
      </c>
      <c r="F45" s="281">
        <v>736</v>
      </c>
      <c r="G45" s="281">
        <v>457</v>
      </c>
      <c r="H45" s="281">
        <v>279</v>
      </c>
      <c r="I45" s="281">
        <v>7384</v>
      </c>
      <c r="J45" s="281">
        <v>713</v>
      </c>
      <c r="K45" s="281">
        <v>2215</v>
      </c>
      <c r="L45" s="281">
        <v>3388</v>
      </c>
      <c r="M45" s="281">
        <v>369</v>
      </c>
      <c r="N45" s="281">
        <v>699</v>
      </c>
    </row>
    <row r="46" spans="1:14" ht="15.75" customHeight="1">
      <c r="A46" s="167" t="s">
        <v>138</v>
      </c>
      <c r="B46" s="280" t="s">
        <v>28</v>
      </c>
      <c r="C46" s="281">
        <v>58805</v>
      </c>
      <c r="D46" s="281">
        <v>25423</v>
      </c>
      <c r="E46" s="281">
        <v>19191</v>
      </c>
      <c r="F46" s="281">
        <v>6232</v>
      </c>
      <c r="G46" s="281">
        <v>3728</v>
      </c>
      <c r="H46" s="281">
        <v>2504</v>
      </c>
      <c r="I46" s="281">
        <v>33382</v>
      </c>
      <c r="J46" s="281">
        <v>4109</v>
      </c>
      <c r="K46" s="281">
        <v>13042</v>
      </c>
      <c r="L46" s="281">
        <v>10244</v>
      </c>
      <c r="M46" s="281">
        <v>1468</v>
      </c>
      <c r="N46" s="281">
        <v>4519</v>
      </c>
    </row>
    <row r="47" spans="1:14" ht="15.75" customHeight="1">
      <c r="A47" s="317"/>
      <c r="B47" s="280" t="s">
        <v>14</v>
      </c>
      <c r="C47" s="281">
        <v>28207</v>
      </c>
      <c r="D47" s="281">
        <v>15359</v>
      </c>
      <c r="E47" s="281">
        <v>11733</v>
      </c>
      <c r="F47" s="281">
        <v>3626</v>
      </c>
      <c r="G47" s="281">
        <v>2267</v>
      </c>
      <c r="H47" s="281">
        <v>1359</v>
      </c>
      <c r="I47" s="281">
        <v>12848</v>
      </c>
      <c r="J47" s="281">
        <v>1947</v>
      </c>
      <c r="K47" s="281">
        <v>6573</v>
      </c>
      <c r="L47" s="281">
        <v>325</v>
      </c>
      <c r="M47" s="281">
        <v>744</v>
      </c>
      <c r="N47" s="281">
        <v>3259</v>
      </c>
    </row>
    <row r="48" spans="1:14" ht="15.75" customHeight="1">
      <c r="A48" s="317"/>
      <c r="B48" s="280" t="s">
        <v>386</v>
      </c>
      <c r="C48" s="281">
        <v>30598</v>
      </c>
      <c r="D48" s="281">
        <v>10064</v>
      </c>
      <c r="E48" s="281">
        <v>7458</v>
      </c>
      <c r="F48" s="281">
        <v>2606</v>
      </c>
      <c r="G48" s="281">
        <v>1461</v>
      </c>
      <c r="H48" s="281">
        <v>1145</v>
      </c>
      <c r="I48" s="281">
        <v>20534</v>
      </c>
      <c r="J48" s="281">
        <v>2162</v>
      </c>
      <c r="K48" s="281">
        <v>6469</v>
      </c>
      <c r="L48" s="281">
        <v>9919</v>
      </c>
      <c r="M48" s="281">
        <v>724</v>
      </c>
      <c r="N48" s="281">
        <v>1260</v>
      </c>
    </row>
    <row r="49" spans="1:14" ht="15.75" customHeight="1">
      <c r="A49" s="317" t="s">
        <v>139</v>
      </c>
      <c r="B49" s="280" t="s">
        <v>28</v>
      </c>
      <c r="C49" s="281">
        <v>3139</v>
      </c>
      <c r="D49" s="281">
        <v>1243</v>
      </c>
      <c r="E49" s="281">
        <v>905</v>
      </c>
      <c r="F49" s="281">
        <v>338</v>
      </c>
      <c r="G49" s="281">
        <v>130</v>
      </c>
      <c r="H49" s="281">
        <v>208</v>
      </c>
      <c r="I49" s="281">
        <v>1896</v>
      </c>
      <c r="J49" s="281">
        <v>230</v>
      </c>
      <c r="K49" s="281">
        <v>445</v>
      </c>
      <c r="L49" s="281">
        <v>735</v>
      </c>
      <c r="M49" s="281">
        <v>172</v>
      </c>
      <c r="N49" s="281">
        <v>314</v>
      </c>
    </row>
    <row r="50" spans="1:14" ht="15.75" customHeight="1">
      <c r="A50" s="317"/>
      <c r="B50" s="280" t="s">
        <v>14</v>
      </c>
      <c r="C50" s="281">
        <v>1578</v>
      </c>
      <c r="D50" s="281">
        <v>863</v>
      </c>
      <c r="E50" s="281">
        <v>641</v>
      </c>
      <c r="F50" s="281">
        <v>222</v>
      </c>
      <c r="G50" s="281">
        <v>87</v>
      </c>
      <c r="H50" s="281">
        <v>135</v>
      </c>
      <c r="I50" s="281">
        <v>715</v>
      </c>
      <c r="J50" s="281">
        <v>93</v>
      </c>
      <c r="K50" s="281">
        <v>278</v>
      </c>
      <c r="L50" s="281">
        <v>29</v>
      </c>
      <c r="M50" s="281">
        <v>78</v>
      </c>
      <c r="N50" s="281">
        <v>237</v>
      </c>
    </row>
    <row r="51" spans="1:14" ht="15.75" customHeight="1">
      <c r="A51" s="317"/>
      <c r="B51" s="280" t="s">
        <v>386</v>
      </c>
      <c r="C51" s="281">
        <v>1561</v>
      </c>
      <c r="D51" s="281">
        <v>380</v>
      </c>
      <c r="E51" s="281">
        <v>264</v>
      </c>
      <c r="F51" s="281">
        <v>116</v>
      </c>
      <c r="G51" s="281">
        <v>43</v>
      </c>
      <c r="H51" s="281">
        <v>73</v>
      </c>
      <c r="I51" s="281">
        <v>1181</v>
      </c>
      <c r="J51" s="281">
        <v>137</v>
      </c>
      <c r="K51" s="281">
        <v>167</v>
      </c>
      <c r="L51" s="281">
        <v>706</v>
      </c>
      <c r="M51" s="281">
        <v>94</v>
      </c>
      <c r="N51" s="281">
        <v>77</v>
      </c>
    </row>
    <row r="52" spans="1:14" ht="15.75" customHeight="1">
      <c r="A52" s="317" t="s">
        <v>387</v>
      </c>
      <c r="B52" s="280" t="s">
        <v>28</v>
      </c>
      <c r="C52" s="281">
        <v>45697</v>
      </c>
      <c r="D52" s="281">
        <v>19776</v>
      </c>
      <c r="E52" s="281">
        <v>13914</v>
      </c>
      <c r="F52" s="281">
        <v>5862</v>
      </c>
      <c r="G52" s="281">
        <v>2791</v>
      </c>
      <c r="H52" s="281">
        <v>3071</v>
      </c>
      <c r="I52" s="281">
        <v>25921</v>
      </c>
      <c r="J52" s="281">
        <v>3427</v>
      </c>
      <c r="K52" s="281">
        <v>8265</v>
      </c>
      <c r="L52" s="281">
        <v>8643</v>
      </c>
      <c r="M52" s="281">
        <v>1002</v>
      </c>
      <c r="N52" s="281">
        <v>4584</v>
      </c>
    </row>
    <row r="53" spans="1:14" ht="15.75" customHeight="1">
      <c r="A53" s="317"/>
      <c r="B53" s="280" t="s">
        <v>14</v>
      </c>
      <c r="C53" s="281">
        <v>22384</v>
      </c>
      <c r="D53" s="281">
        <v>12288</v>
      </c>
      <c r="E53" s="281">
        <v>8579</v>
      </c>
      <c r="F53" s="281">
        <v>3709</v>
      </c>
      <c r="G53" s="281">
        <v>1829</v>
      </c>
      <c r="H53" s="281">
        <v>1880</v>
      </c>
      <c r="I53" s="281">
        <v>10096</v>
      </c>
      <c r="J53" s="281">
        <v>1727</v>
      </c>
      <c r="K53" s="281">
        <v>4333</v>
      </c>
      <c r="L53" s="281">
        <v>196</v>
      </c>
      <c r="M53" s="281">
        <v>521</v>
      </c>
      <c r="N53" s="281">
        <v>3319</v>
      </c>
    </row>
    <row r="54" spans="1:14" ht="15.75" customHeight="1">
      <c r="A54" s="317"/>
      <c r="B54" s="280" t="s">
        <v>386</v>
      </c>
      <c r="C54" s="281">
        <v>23313</v>
      </c>
      <c r="D54" s="281">
        <v>7488</v>
      </c>
      <c r="E54" s="281">
        <v>5335</v>
      </c>
      <c r="F54" s="281">
        <v>2153</v>
      </c>
      <c r="G54" s="281">
        <v>962</v>
      </c>
      <c r="H54" s="281">
        <v>1191</v>
      </c>
      <c r="I54" s="281">
        <v>15825</v>
      </c>
      <c r="J54" s="281">
        <v>1700</v>
      </c>
      <c r="K54" s="281">
        <v>3932</v>
      </c>
      <c r="L54" s="281">
        <v>8447</v>
      </c>
      <c r="M54" s="281">
        <v>481</v>
      </c>
      <c r="N54" s="281">
        <v>1265</v>
      </c>
    </row>
    <row r="55" spans="1:14" ht="15.75" customHeight="1">
      <c r="A55" s="317" t="s">
        <v>141</v>
      </c>
      <c r="B55" s="280" t="s">
        <v>28</v>
      </c>
      <c r="C55" s="281">
        <v>65</v>
      </c>
      <c r="D55" s="281">
        <v>43</v>
      </c>
      <c r="E55" s="281">
        <v>42</v>
      </c>
      <c r="F55" s="281">
        <v>1</v>
      </c>
      <c r="G55" s="281">
        <v>1</v>
      </c>
      <c r="H55" s="281" t="s">
        <v>1</v>
      </c>
      <c r="I55" s="281">
        <v>22</v>
      </c>
      <c r="J55" s="281">
        <v>2</v>
      </c>
      <c r="K55" s="281">
        <v>13</v>
      </c>
      <c r="L55" s="281">
        <v>3</v>
      </c>
      <c r="M55" s="281">
        <v>1</v>
      </c>
      <c r="N55" s="281">
        <v>3</v>
      </c>
    </row>
    <row r="56" spans="1:14" ht="15.75" customHeight="1">
      <c r="A56" s="317"/>
      <c r="B56" s="280" t="s">
        <v>14</v>
      </c>
      <c r="C56" s="281">
        <v>43</v>
      </c>
      <c r="D56" s="281">
        <v>35</v>
      </c>
      <c r="E56" s="281">
        <v>35</v>
      </c>
      <c r="F56" s="281" t="s">
        <v>1</v>
      </c>
      <c r="G56" s="281" t="s">
        <v>1</v>
      </c>
      <c r="H56" s="281" t="s">
        <v>1</v>
      </c>
      <c r="I56" s="281">
        <v>8</v>
      </c>
      <c r="J56" s="281">
        <v>1</v>
      </c>
      <c r="K56" s="281">
        <v>5</v>
      </c>
      <c r="L56" s="281" t="s">
        <v>1</v>
      </c>
      <c r="M56" s="281" t="s">
        <v>1</v>
      </c>
      <c r="N56" s="281">
        <v>2</v>
      </c>
    </row>
    <row r="57" spans="1:14" ht="15.75" customHeight="1">
      <c r="A57" s="317"/>
      <c r="B57" s="280" t="s">
        <v>386</v>
      </c>
      <c r="C57" s="281">
        <v>22</v>
      </c>
      <c r="D57" s="281">
        <v>8</v>
      </c>
      <c r="E57" s="281">
        <v>7</v>
      </c>
      <c r="F57" s="281">
        <v>1</v>
      </c>
      <c r="G57" s="281">
        <v>1</v>
      </c>
      <c r="H57" s="281" t="s">
        <v>1</v>
      </c>
      <c r="I57" s="281">
        <v>14</v>
      </c>
      <c r="J57" s="281">
        <v>1</v>
      </c>
      <c r="K57" s="281">
        <v>8</v>
      </c>
      <c r="L57" s="281">
        <v>3</v>
      </c>
      <c r="M57" s="281">
        <v>1</v>
      </c>
      <c r="N57" s="281">
        <v>1</v>
      </c>
    </row>
    <row r="58" spans="1:14" ht="15.75" customHeight="1">
      <c r="A58" s="317" t="s">
        <v>142</v>
      </c>
      <c r="B58" s="280" t="s">
        <v>28</v>
      </c>
      <c r="C58" s="281">
        <v>213</v>
      </c>
      <c r="D58" s="281">
        <v>75</v>
      </c>
      <c r="E58" s="281">
        <v>45</v>
      </c>
      <c r="F58" s="281">
        <v>30</v>
      </c>
      <c r="G58" s="281">
        <v>15</v>
      </c>
      <c r="H58" s="281">
        <v>15</v>
      </c>
      <c r="I58" s="281">
        <v>138</v>
      </c>
      <c r="J58" s="281">
        <v>20</v>
      </c>
      <c r="K58" s="281">
        <v>64</v>
      </c>
      <c r="L58" s="281">
        <v>20</v>
      </c>
      <c r="M58" s="281">
        <v>12</v>
      </c>
      <c r="N58" s="281">
        <v>22</v>
      </c>
    </row>
    <row r="59" spans="1:14" ht="15.75" customHeight="1">
      <c r="A59" s="317"/>
      <c r="B59" s="280" t="s">
        <v>14</v>
      </c>
      <c r="C59" s="281">
        <v>120</v>
      </c>
      <c r="D59" s="281">
        <v>50</v>
      </c>
      <c r="E59" s="281">
        <v>33</v>
      </c>
      <c r="F59" s="281">
        <v>17</v>
      </c>
      <c r="G59" s="281">
        <v>10</v>
      </c>
      <c r="H59" s="281">
        <v>7</v>
      </c>
      <c r="I59" s="281">
        <v>70</v>
      </c>
      <c r="J59" s="281">
        <v>15</v>
      </c>
      <c r="K59" s="281">
        <v>36</v>
      </c>
      <c r="L59" s="281" t="s">
        <v>1</v>
      </c>
      <c r="M59" s="281">
        <v>4</v>
      </c>
      <c r="N59" s="281">
        <v>15</v>
      </c>
    </row>
    <row r="60" spans="1:14" ht="15.75" customHeight="1">
      <c r="A60" s="317"/>
      <c r="B60" s="280" t="s">
        <v>386</v>
      </c>
      <c r="C60" s="281">
        <v>93</v>
      </c>
      <c r="D60" s="281">
        <v>25</v>
      </c>
      <c r="E60" s="281">
        <v>12</v>
      </c>
      <c r="F60" s="281">
        <v>13</v>
      </c>
      <c r="G60" s="281">
        <v>5</v>
      </c>
      <c r="H60" s="281">
        <v>8</v>
      </c>
      <c r="I60" s="281">
        <v>68</v>
      </c>
      <c r="J60" s="281">
        <v>5</v>
      </c>
      <c r="K60" s="281">
        <v>28</v>
      </c>
      <c r="L60" s="281">
        <v>20</v>
      </c>
      <c r="M60" s="281">
        <v>8</v>
      </c>
      <c r="N60" s="281">
        <v>7</v>
      </c>
    </row>
    <row r="61" spans="1:14" ht="15.75" customHeight="1">
      <c r="A61" s="167" t="s">
        <v>143</v>
      </c>
      <c r="B61" s="280" t="s">
        <v>28</v>
      </c>
      <c r="C61" s="281">
        <v>51799</v>
      </c>
      <c r="D61" s="281">
        <v>26019</v>
      </c>
      <c r="E61" s="281">
        <v>18510</v>
      </c>
      <c r="F61" s="281">
        <v>7509</v>
      </c>
      <c r="G61" s="281">
        <v>4823</v>
      </c>
      <c r="H61" s="281">
        <v>2686</v>
      </c>
      <c r="I61" s="281">
        <v>25780</v>
      </c>
      <c r="J61" s="281">
        <v>5174</v>
      </c>
      <c r="K61" s="281">
        <v>12989</v>
      </c>
      <c r="L61" s="281">
        <v>4412</v>
      </c>
      <c r="M61" s="281">
        <v>497</v>
      </c>
      <c r="N61" s="281">
        <v>2708</v>
      </c>
    </row>
    <row r="62" spans="1:14" ht="15.75" customHeight="1">
      <c r="A62" s="317"/>
      <c r="B62" s="280" t="s">
        <v>14</v>
      </c>
      <c r="C62" s="281">
        <v>24691</v>
      </c>
      <c r="D62" s="281">
        <v>14030</v>
      </c>
      <c r="E62" s="281">
        <v>10144</v>
      </c>
      <c r="F62" s="281">
        <v>3886</v>
      </c>
      <c r="G62" s="281">
        <v>2516</v>
      </c>
      <c r="H62" s="281">
        <v>1370</v>
      </c>
      <c r="I62" s="281">
        <v>10661</v>
      </c>
      <c r="J62" s="281">
        <v>2401</v>
      </c>
      <c r="K62" s="281">
        <v>6076</v>
      </c>
      <c r="L62" s="281">
        <v>127</v>
      </c>
      <c r="M62" s="281">
        <v>251</v>
      </c>
      <c r="N62" s="281">
        <v>1806</v>
      </c>
    </row>
    <row r="63" spans="1:14" ht="15.75" customHeight="1">
      <c r="A63" s="317"/>
      <c r="B63" s="280" t="s">
        <v>386</v>
      </c>
      <c r="C63" s="281">
        <v>27108</v>
      </c>
      <c r="D63" s="281">
        <v>11989</v>
      </c>
      <c r="E63" s="281">
        <v>8366</v>
      </c>
      <c r="F63" s="281">
        <v>3623</v>
      </c>
      <c r="G63" s="281">
        <v>2307</v>
      </c>
      <c r="H63" s="281">
        <v>1316</v>
      </c>
      <c r="I63" s="281">
        <v>15119</v>
      </c>
      <c r="J63" s="281">
        <v>2773</v>
      </c>
      <c r="K63" s="281">
        <v>6913</v>
      </c>
      <c r="L63" s="281">
        <v>4285</v>
      </c>
      <c r="M63" s="281">
        <v>246</v>
      </c>
      <c r="N63" s="281">
        <v>902</v>
      </c>
    </row>
    <row r="64" spans="1:14" ht="15.75" customHeight="1">
      <c r="A64" s="317" t="s">
        <v>388</v>
      </c>
      <c r="B64" s="280" t="s">
        <v>28</v>
      </c>
      <c r="C64" s="281">
        <v>12477</v>
      </c>
      <c r="D64" s="281">
        <v>6595</v>
      </c>
      <c r="E64" s="281">
        <v>4884</v>
      </c>
      <c r="F64" s="281">
        <v>1711</v>
      </c>
      <c r="G64" s="281">
        <v>1170</v>
      </c>
      <c r="H64" s="281">
        <v>541</v>
      </c>
      <c r="I64" s="281">
        <v>5882</v>
      </c>
      <c r="J64" s="281">
        <v>1171</v>
      </c>
      <c r="K64" s="281">
        <v>3108</v>
      </c>
      <c r="L64" s="281">
        <v>852</v>
      </c>
      <c r="M64" s="281">
        <v>89</v>
      </c>
      <c r="N64" s="281">
        <v>662</v>
      </c>
    </row>
    <row r="65" spans="1:14" ht="15.75" customHeight="1">
      <c r="A65" s="317"/>
      <c r="B65" s="280" t="s">
        <v>14</v>
      </c>
      <c r="C65" s="281">
        <v>5939</v>
      </c>
      <c r="D65" s="281">
        <v>3431</v>
      </c>
      <c r="E65" s="281">
        <v>2595</v>
      </c>
      <c r="F65" s="281">
        <v>836</v>
      </c>
      <c r="G65" s="281">
        <v>567</v>
      </c>
      <c r="H65" s="281">
        <v>269</v>
      </c>
      <c r="I65" s="281">
        <v>2508</v>
      </c>
      <c r="J65" s="281">
        <v>561</v>
      </c>
      <c r="K65" s="281">
        <v>1462</v>
      </c>
      <c r="L65" s="281">
        <v>24</v>
      </c>
      <c r="M65" s="281">
        <v>47</v>
      </c>
      <c r="N65" s="281">
        <v>414</v>
      </c>
    </row>
    <row r="66" spans="1:14" ht="15.75" customHeight="1">
      <c r="A66" s="317"/>
      <c r="B66" s="280" t="s">
        <v>386</v>
      </c>
      <c r="C66" s="281">
        <v>6538</v>
      </c>
      <c r="D66" s="281">
        <v>3164</v>
      </c>
      <c r="E66" s="281">
        <v>2289</v>
      </c>
      <c r="F66" s="281">
        <v>875</v>
      </c>
      <c r="G66" s="281">
        <v>603</v>
      </c>
      <c r="H66" s="281">
        <v>272</v>
      </c>
      <c r="I66" s="281">
        <v>3374</v>
      </c>
      <c r="J66" s="281">
        <v>610</v>
      </c>
      <c r="K66" s="281">
        <v>1646</v>
      </c>
      <c r="L66" s="281">
        <v>828</v>
      </c>
      <c r="M66" s="281">
        <v>42</v>
      </c>
      <c r="N66" s="281">
        <v>248</v>
      </c>
    </row>
    <row r="67" spans="1:14" ht="15.75" customHeight="1">
      <c r="A67" s="317" t="s">
        <v>389</v>
      </c>
      <c r="B67" s="280" t="s">
        <v>28</v>
      </c>
      <c r="C67" s="281">
        <v>1004</v>
      </c>
      <c r="D67" s="281">
        <v>373</v>
      </c>
      <c r="E67" s="281">
        <v>249</v>
      </c>
      <c r="F67" s="281">
        <v>124</v>
      </c>
      <c r="G67" s="281">
        <v>86</v>
      </c>
      <c r="H67" s="281">
        <v>38</v>
      </c>
      <c r="I67" s="281">
        <v>631</v>
      </c>
      <c r="J67" s="281">
        <v>61</v>
      </c>
      <c r="K67" s="281">
        <v>321</v>
      </c>
      <c r="L67" s="281">
        <v>168</v>
      </c>
      <c r="M67" s="281">
        <v>27</v>
      </c>
      <c r="N67" s="281">
        <v>54</v>
      </c>
    </row>
    <row r="68" spans="1:14" ht="15.75" customHeight="1">
      <c r="A68" s="317"/>
      <c r="B68" s="280" t="s">
        <v>14</v>
      </c>
      <c r="C68" s="281">
        <v>488</v>
      </c>
      <c r="D68" s="281">
        <v>256</v>
      </c>
      <c r="E68" s="281">
        <v>174</v>
      </c>
      <c r="F68" s="281">
        <v>82</v>
      </c>
      <c r="G68" s="281">
        <v>58</v>
      </c>
      <c r="H68" s="281">
        <v>24</v>
      </c>
      <c r="I68" s="281">
        <v>232</v>
      </c>
      <c r="J68" s="281">
        <v>21</v>
      </c>
      <c r="K68" s="281">
        <v>155</v>
      </c>
      <c r="L68" s="281">
        <v>6</v>
      </c>
      <c r="M68" s="281">
        <v>10</v>
      </c>
      <c r="N68" s="281">
        <v>40</v>
      </c>
    </row>
    <row r="69" spans="1:14" ht="15.75" customHeight="1">
      <c r="A69" s="317"/>
      <c r="B69" s="280" t="s">
        <v>386</v>
      </c>
      <c r="C69" s="281">
        <v>516</v>
      </c>
      <c r="D69" s="281">
        <v>117</v>
      </c>
      <c r="E69" s="281">
        <v>75</v>
      </c>
      <c r="F69" s="281">
        <v>42</v>
      </c>
      <c r="G69" s="281">
        <v>28</v>
      </c>
      <c r="H69" s="281">
        <v>14</v>
      </c>
      <c r="I69" s="281">
        <v>399</v>
      </c>
      <c r="J69" s="281">
        <v>40</v>
      </c>
      <c r="K69" s="281">
        <v>166</v>
      </c>
      <c r="L69" s="281">
        <v>162</v>
      </c>
      <c r="M69" s="281">
        <v>17</v>
      </c>
      <c r="N69" s="281">
        <v>14</v>
      </c>
    </row>
    <row r="70" spans="1:14" ht="15.75" customHeight="1">
      <c r="A70" s="317" t="s">
        <v>390</v>
      </c>
      <c r="B70" s="280" t="s">
        <v>28</v>
      </c>
      <c r="C70" s="281">
        <v>8824</v>
      </c>
      <c r="D70" s="281">
        <v>4537</v>
      </c>
      <c r="E70" s="281">
        <v>3580</v>
      </c>
      <c r="F70" s="281">
        <v>957</v>
      </c>
      <c r="G70" s="281">
        <v>660</v>
      </c>
      <c r="H70" s="281">
        <v>297</v>
      </c>
      <c r="I70" s="281">
        <v>4287</v>
      </c>
      <c r="J70" s="281">
        <v>869</v>
      </c>
      <c r="K70" s="281">
        <v>2079</v>
      </c>
      <c r="L70" s="281">
        <v>750</v>
      </c>
      <c r="M70" s="281">
        <v>58</v>
      </c>
      <c r="N70" s="281">
        <v>531</v>
      </c>
    </row>
    <row r="71" spans="1:14" ht="15.75" customHeight="1">
      <c r="A71" s="317"/>
      <c r="B71" s="280" t="s">
        <v>14</v>
      </c>
      <c r="C71" s="281">
        <v>4165</v>
      </c>
      <c r="D71" s="281">
        <v>2402</v>
      </c>
      <c r="E71" s="281">
        <v>1907</v>
      </c>
      <c r="F71" s="281">
        <v>495</v>
      </c>
      <c r="G71" s="281">
        <v>339</v>
      </c>
      <c r="H71" s="281">
        <v>156</v>
      </c>
      <c r="I71" s="281">
        <v>1763</v>
      </c>
      <c r="J71" s="281">
        <v>416</v>
      </c>
      <c r="K71" s="281">
        <v>926</v>
      </c>
      <c r="L71" s="281">
        <v>16</v>
      </c>
      <c r="M71" s="281">
        <v>30</v>
      </c>
      <c r="N71" s="281">
        <v>375</v>
      </c>
    </row>
    <row r="72" spans="1:14" ht="15.75" customHeight="1">
      <c r="A72" s="317"/>
      <c r="B72" s="280" t="s">
        <v>386</v>
      </c>
      <c r="C72" s="281">
        <v>4659</v>
      </c>
      <c r="D72" s="281">
        <v>2135</v>
      </c>
      <c r="E72" s="281">
        <v>1673</v>
      </c>
      <c r="F72" s="281">
        <v>462</v>
      </c>
      <c r="G72" s="281">
        <v>321</v>
      </c>
      <c r="H72" s="281">
        <v>141</v>
      </c>
      <c r="I72" s="281">
        <v>2524</v>
      </c>
      <c r="J72" s="281">
        <v>453</v>
      </c>
      <c r="K72" s="281">
        <v>1153</v>
      </c>
      <c r="L72" s="281">
        <v>734</v>
      </c>
      <c r="M72" s="281">
        <v>28</v>
      </c>
      <c r="N72" s="281">
        <v>156</v>
      </c>
    </row>
    <row r="73" spans="1:14" ht="15.75" customHeight="1">
      <c r="A73" s="317" t="s">
        <v>412</v>
      </c>
      <c r="B73" s="280" t="s">
        <v>28</v>
      </c>
      <c r="C73" s="281">
        <v>17661</v>
      </c>
      <c r="D73" s="281">
        <v>8643</v>
      </c>
      <c r="E73" s="281">
        <v>6039</v>
      </c>
      <c r="F73" s="281">
        <v>2604</v>
      </c>
      <c r="G73" s="281">
        <v>1658</v>
      </c>
      <c r="H73" s="281">
        <v>946</v>
      </c>
      <c r="I73" s="281">
        <v>9018</v>
      </c>
      <c r="J73" s="281">
        <v>2074</v>
      </c>
      <c r="K73" s="281">
        <v>4291</v>
      </c>
      <c r="L73" s="281">
        <v>1606</v>
      </c>
      <c r="M73" s="281">
        <v>155</v>
      </c>
      <c r="N73" s="281">
        <v>892</v>
      </c>
    </row>
    <row r="74" spans="1:14" ht="15.75" customHeight="1">
      <c r="A74" s="317"/>
      <c r="B74" s="280" t="s">
        <v>14</v>
      </c>
      <c r="C74" s="281">
        <v>8344</v>
      </c>
      <c r="D74" s="281">
        <v>4665</v>
      </c>
      <c r="E74" s="281">
        <v>3273</v>
      </c>
      <c r="F74" s="281">
        <v>1392</v>
      </c>
      <c r="G74" s="281">
        <v>912</v>
      </c>
      <c r="H74" s="281">
        <v>480</v>
      </c>
      <c r="I74" s="281">
        <v>3679</v>
      </c>
      <c r="J74" s="281">
        <v>947</v>
      </c>
      <c r="K74" s="281">
        <v>2004</v>
      </c>
      <c r="L74" s="281">
        <v>62</v>
      </c>
      <c r="M74" s="281">
        <v>80</v>
      </c>
      <c r="N74" s="281">
        <v>586</v>
      </c>
    </row>
    <row r="75" spans="1:14" ht="15.75" customHeight="1">
      <c r="A75" s="317"/>
      <c r="B75" s="280" t="s">
        <v>386</v>
      </c>
      <c r="C75" s="281">
        <v>9317</v>
      </c>
      <c r="D75" s="281">
        <v>3978</v>
      </c>
      <c r="E75" s="281">
        <v>2766</v>
      </c>
      <c r="F75" s="281">
        <v>1212</v>
      </c>
      <c r="G75" s="281">
        <v>746</v>
      </c>
      <c r="H75" s="281">
        <v>466</v>
      </c>
      <c r="I75" s="281">
        <v>5339</v>
      </c>
      <c r="J75" s="281">
        <v>1127</v>
      </c>
      <c r="K75" s="281">
        <v>2287</v>
      </c>
      <c r="L75" s="281">
        <v>1544</v>
      </c>
      <c r="M75" s="281">
        <v>75</v>
      </c>
      <c r="N75" s="281">
        <v>306</v>
      </c>
    </row>
    <row r="76" spans="1:14" ht="15.75" customHeight="1">
      <c r="A76" s="317" t="s">
        <v>392</v>
      </c>
      <c r="B76" s="280" t="s">
        <v>28</v>
      </c>
      <c r="C76" s="281">
        <v>10049</v>
      </c>
      <c r="D76" s="281">
        <v>5027</v>
      </c>
      <c r="E76" s="281">
        <v>3288</v>
      </c>
      <c r="F76" s="281">
        <v>1739</v>
      </c>
      <c r="G76" s="281">
        <v>1027</v>
      </c>
      <c r="H76" s="281">
        <v>712</v>
      </c>
      <c r="I76" s="281">
        <v>5022</v>
      </c>
      <c r="J76" s="281">
        <v>869</v>
      </c>
      <c r="K76" s="281">
        <v>2630</v>
      </c>
      <c r="L76" s="281">
        <v>888</v>
      </c>
      <c r="M76" s="281">
        <v>143</v>
      </c>
      <c r="N76" s="281">
        <v>492</v>
      </c>
    </row>
    <row r="77" spans="1:14" ht="15.75" customHeight="1">
      <c r="A77" s="317"/>
      <c r="B77" s="280" t="s">
        <v>14</v>
      </c>
      <c r="C77" s="281">
        <v>4907</v>
      </c>
      <c r="D77" s="281">
        <v>2809</v>
      </c>
      <c r="E77" s="281">
        <v>1912</v>
      </c>
      <c r="F77" s="281">
        <v>897</v>
      </c>
      <c r="G77" s="281">
        <v>534</v>
      </c>
      <c r="H77" s="281">
        <v>363</v>
      </c>
      <c r="I77" s="281">
        <v>2098</v>
      </c>
      <c r="J77" s="281">
        <v>398</v>
      </c>
      <c r="K77" s="281">
        <v>1259</v>
      </c>
      <c r="L77" s="281">
        <v>19</v>
      </c>
      <c r="M77" s="281">
        <v>70</v>
      </c>
      <c r="N77" s="281">
        <v>352</v>
      </c>
    </row>
    <row r="78" spans="1:14" ht="15.75" customHeight="1">
      <c r="A78" s="317"/>
      <c r="B78" s="280" t="s">
        <v>386</v>
      </c>
      <c r="C78" s="281">
        <v>5142</v>
      </c>
      <c r="D78" s="281">
        <v>2218</v>
      </c>
      <c r="E78" s="281">
        <v>1376</v>
      </c>
      <c r="F78" s="281">
        <v>842</v>
      </c>
      <c r="G78" s="281">
        <v>493</v>
      </c>
      <c r="H78" s="281">
        <v>349</v>
      </c>
      <c r="I78" s="281">
        <v>2924</v>
      </c>
      <c r="J78" s="281">
        <v>471</v>
      </c>
      <c r="K78" s="281">
        <v>1371</v>
      </c>
      <c r="L78" s="281">
        <v>869</v>
      </c>
      <c r="M78" s="281">
        <v>73</v>
      </c>
      <c r="N78" s="281">
        <v>140</v>
      </c>
    </row>
    <row r="79" spans="1:14" ht="15.75" customHeight="1">
      <c r="A79" s="317" t="s">
        <v>404</v>
      </c>
      <c r="B79" s="280" t="s">
        <v>28</v>
      </c>
      <c r="C79" s="281">
        <v>1784</v>
      </c>
      <c r="D79" s="281">
        <v>844</v>
      </c>
      <c r="E79" s="281">
        <v>470</v>
      </c>
      <c r="F79" s="281">
        <v>374</v>
      </c>
      <c r="G79" s="281">
        <v>222</v>
      </c>
      <c r="H79" s="281">
        <v>152</v>
      </c>
      <c r="I79" s="281">
        <v>940</v>
      </c>
      <c r="J79" s="281">
        <v>130</v>
      </c>
      <c r="K79" s="281">
        <v>560</v>
      </c>
      <c r="L79" s="281">
        <v>148</v>
      </c>
      <c r="M79" s="281">
        <v>25</v>
      </c>
      <c r="N79" s="281">
        <v>77</v>
      </c>
    </row>
    <row r="80" spans="1:14" ht="15.75" customHeight="1">
      <c r="A80" s="317"/>
      <c r="B80" s="280" t="s">
        <v>14</v>
      </c>
      <c r="C80" s="281">
        <v>848</v>
      </c>
      <c r="D80" s="281">
        <v>467</v>
      </c>
      <c r="E80" s="281">
        <v>283</v>
      </c>
      <c r="F80" s="281">
        <v>184</v>
      </c>
      <c r="G80" s="281">
        <v>106</v>
      </c>
      <c r="H80" s="281">
        <v>78</v>
      </c>
      <c r="I80" s="281">
        <v>381</v>
      </c>
      <c r="J80" s="281">
        <v>58</v>
      </c>
      <c r="K80" s="281">
        <v>270</v>
      </c>
      <c r="L80" s="281" t="s">
        <v>1</v>
      </c>
      <c r="M80" s="281">
        <v>14</v>
      </c>
      <c r="N80" s="281">
        <v>39</v>
      </c>
    </row>
    <row r="81" spans="1:14" ht="15.75" customHeight="1">
      <c r="A81" s="317"/>
      <c r="B81" s="280" t="s">
        <v>386</v>
      </c>
      <c r="C81" s="281">
        <v>936</v>
      </c>
      <c r="D81" s="281">
        <v>377</v>
      </c>
      <c r="E81" s="281">
        <v>187</v>
      </c>
      <c r="F81" s="281">
        <v>190</v>
      </c>
      <c r="G81" s="281">
        <v>116</v>
      </c>
      <c r="H81" s="281">
        <v>74</v>
      </c>
      <c r="I81" s="281">
        <v>559</v>
      </c>
      <c r="J81" s="281">
        <v>72</v>
      </c>
      <c r="K81" s="281">
        <v>290</v>
      </c>
      <c r="L81" s="281">
        <v>148</v>
      </c>
      <c r="M81" s="281">
        <v>11</v>
      </c>
      <c r="N81" s="281">
        <v>38</v>
      </c>
    </row>
    <row r="82" spans="1:14" ht="15.75" customHeight="1">
      <c r="A82" s="317" t="s">
        <v>150</v>
      </c>
      <c r="B82" s="280" t="s">
        <v>28</v>
      </c>
      <c r="C82" s="281">
        <v>902</v>
      </c>
      <c r="D82" s="281">
        <v>312</v>
      </c>
      <c r="E82" s="281">
        <v>236</v>
      </c>
      <c r="F82" s="281">
        <v>76</v>
      </c>
      <c r="G82" s="281">
        <v>27</v>
      </c>
      <c r="H82" s="281">
        <v>49</v>
      </c>
      <c r="I82" s="281">
        <v>590</v>
      </c>
      <c r="J82" s="281">
        <v>60</v>
      </c>
      <c r="K82" s="281">
        <v>184</v>
      </c>
      <c r="L82" s="281">
        <v>167</v>
      </c>
      <c r="M82" s="281">
        <v>19</v>
      </c>
      <c r="N82" s="281">
        <v>160</v>
      </c>
    </row>
    <row r="83" spans="1:14" ht="15.75" customHeight="1">
      <c r="A83" s="317"/>
      <c r="B83" s="280" t="s">
        <v>14</v>
      </c>
      <c r="C83" s="281">
        <v>465</v>
      </c>
      <c r="D83" s="281">
        <v>202</v>
      </c>
      <c r="E83" s="281">
        <v>152</v>
      </c>
      <c r="F83" s="281">
        <v>50</v>
      </c>
      <c r="G83" s="281">
        <v>20</v>
      </c>
      <c r="H83" s="281">
        <v>30</v>
      </c>
      <c r="I83" s="281">
        <v>263</v>
      </c>
      <c r="J83" s="281">
        <v>29</v>
      </c>
      <c r="K83" s="281">
        <v>98</v>
      </c>
      <c r="L83" s="281">
        <v>5</v>
      </c>
      <c r="M83" s="281">
        <v>10</v>
      </c>
      <c r="N83" s="281">
        <v>121</v>
      </c>
    </row>
    <row r="84" spans="1:14" ht="15.75" customHeight="1">
      <c r="A84" s="317"/>
      <c r="B84" s="280" t="s">
        <v>386</v>
      </c>
      <c r="C84" s="281">
        <v>437</v>
      </c>
      <c r="D84" s="281">
        <v>110</v>
      </c>
      <c r="E84" s="281">
        <v>84</v>
      </c>
      <c r="F84" s="281">
        <v>26</v>
      </c>
      <c r="G84" s="281">
        <v>7</v>
      </c>
      <c r="H84" s="281">
        <v>19</v>
      </c>
      <c r="I84" s="281">
        <v>327</v>
      </c>
      <c r="J84" s="281">
        <v>31</v>
      </c>
      <c r="K84" s="281">
        <v>86</v>
      </c>
      <c r="L84" s="281">
        <v>162</v>
      </c>
      <c r="M84" s="281">
        <v>9</v>
      </c>
      <c r="N84" s="281">
        <v>39</v>
      </c>
    </row>
    <row r="85" spans="1:14" ht="15.75" customHeight="1">
      <c r="A85" s="317" t="s">
        <v>151</v>
      </c>
      <c r="B85" s="280" t="s">
        <v>28</v>
      </c>
      <c r="C85" s="281">
        <v>1769</v>
      </c>
      <c r="D85" s="281">
        <v>716</v>
      </c>
      <c r="E85" s="281">
        <v>503</v>
      </c>
      <c r="F85" s="281">
        <v>213</v>
      </c>
      <c r="G85" s="281">
        <v>137</v>
      </c>
      <c r="H85" s="281">
        <v>76</v>
      </c>
      <c r="I85" s="281">
        <v>1053</v>
      </c>
      <c r="J85" s="281">
        <v>162</v>
      </c>
      <c r="K85" s="281">
        <v>564</v>
      </c>
      <c r="L85" s="281">
        <v>182</v>
      </c>
      <c r="M85" s="281">
        <v>41</v>
      </c>
      <c r="N85" s="281">
        <v>104</v>
      </c>
    </row>
    <row r="86" spans="1:14" ht="15.75" customHeight="1">
      <c r="A86" s="317"/>
      <c r="B86" s="280" t="s">
        <v>14</v>
      </c>
      <c r="C86" s="281">
        <v>871</v>
      </c>
      <c r="D86" s="281">
        <v>457</v>
      </c>
      <c r="E86" s="281">
        <v>334</v>
      </c>
      <c r="F86" s="281">
        <v>123</v>
      </c>
      <c r="G86" s="281">
        <v>74</v>
      </c>
      <c r="H86" s="281">
        <v>49</v>
      </c>
      <c r="I86" s="281">
        <v>414</v>
      </c>
      <c r="J86" s="281">
        <v>67</v>
      </c>
      <c r="K86" s="281">
        <v>272</v>
      </c>
      <c r="L86" s="281" t="s">
        <v>1</v>
      </c>
      <c r="M86" s="281">
        <v>8</v>
      </c>
      <c r="N86" s="281">
        <v>67</v>
      </c>
    </row>
    <row r="87" spans="1:14" ht="15.75" customHeight="1">
      <c r="A87" s="317"/>
      <c r="B87" s="280" t="s">
        <v>386</v>
      </c>
      <c r="C87" s="281">
        <v>898</v>
      </c>
      <c r="D87" s="281">
        <v>259</v>
      </c>
      <c r="E87" s="281">
        <v>169</v>
      </c>
      <c r="F87" s="281">
        <v>90</v>
      </c>
      <c r="G87" s="281">
        <v>63</v>
      </c>
      <c r="H87" s="281">
        <v>27</v>
      </c>
      <c r="I87" s="281">
        <v>639</v>
      </c>
      <c r="J87" s="281">
        <v>95</v>
      </c>
      <c r="K87" s="281">
        <v>292</v>
      </c>
      <c r="L87" s="281">
        <v>182</v>
      </c>
      <c r="M87" s="281">
        <v>33</v>
      </c>
      <c r="N87" s="281">
        <v>37</v>
      </c>
    </row>
    <row r="88" spans="1:14" ht="15.75" customHeight="1">
      <c r="A88" s="317" t="s">
        <v>152</v>
      </c>
      <c r="B88" s="280" t="s">
        <v>28</v>
      </c>
      <c r="C88" s="281">
        <v>8016</v>
      </c>
      <c r="D88" s="281">
        <v>4144</v>
      </c>
      <c r="E88" s="281">
        <v>3544</v>
      </c>
      <c r="F88" s="281">
        <v>600</v>
      </c>
      <c r="G88" s="281">
        <v>342</v>
      </c>
      <c r="H88" s="281">
        <v>258</v>
      </c>
      <c r="I88" s="281">
        <v>3872</v>
      </c>
      <c r="J88" s="281">
        <v>661</v>
      </c>
      <c r="K88" s="281">
        <v>1380</v>
      </c>
      <c r="L88" s="281">
        <v>1141</v>
      </c>
      <c r="M88" s="281">
        <v>295</v>
      </c>
      <c r="N88" s="281">
        <v>395</v>
      </c>
    </row>
    <row r="89" spans="1:14" ht="15.75" customHeight="1">
      <c r="A89" s="317"/>
      <c r="B89" s="280" t="s">
        <v>14</v>
      </c>
      <c r="C89" s="281">
        <v>3937</v>
      </c>
      <c r="D89" s="281">
        <v>2453</v>
      </c>
      <c r="E89" s="281">
        <v>2074</v>
      </c>
      <c r="F89" s="281">
        <v>379</v>
      </c>
      <c r="G89" s="281">
        <v>223</v>
      </c>
      <c r="H89" s="281">
        <v>156</v>
      </c>
      <c r="I89" s="281">
        <v>1484</v>
      </c>
      <c r="J89" s="281">
        <v>317</v>
      </c>
      <c r="K89" s="281">
        <v>770</v>
      </c>
      <c r="L89" s="281">
        <v>16</v>
      </c>
      <c r="M89" s="281">
        <v>123</v>
      </c>
      <c r="N89" s="281">
        <v>258</v>
      </c>
    </row>
    <row r="90" spans="1:14" ht="15.75" customHeight="1">
      <c r="A90" s="317"/>
      <c r="B90" s="280" t="s">
        <v>386</v>
      </c>
      <c r="C90" s="281">
        <v>4079</v>
      </c>
      <c r="D90" s="281">
        <v>1691</v>
      </c>
      <c r="E90" s="281">
        <v>1470</v>
      </c>
      <c r="F90" s="281">
        <v>221</v>
      </c>
      <c r="G90" s="281">
        <v>119</v>
      </c>
      <c r="H90" s="281">
        <v>102</v>
      </c>
      <c r="I90" s="281">
        <v>2388</v>
      </c>
      <c r="J90" s="281">
        <v>344</v>
      </c>
      <c r="K90" s="281">
        <v>610</v>
      </c>
      <c r="L90" s="281">
        <v>1125</v>
      </c>
      <c r="M90" s="281">
        <v>172</v>
      </c>
      <c r="N90" s="281">
        <v>137</v>
      </c>
    </row>
    <row r="91" spans="1:14" ht="15.75" customHeight="1">
      <c r="A91" s="317" t="s">
        <v>153</v>
      </c>
      <c r="B91" s="280" t="s">
        <v>28</v>
      </c>
      <c r="C91" s="281">
        <v>18231</v>
      </c>
      <c r="D91" s="281">
        <v>7199</v>
      </c>
      <c r="E91" s="281">
        <v>5340</v>
      </c>
      <c r="F91" s="281">
        <v>1859</v>
      </c>
      <c r="G91" s="281">
        <v>1125</v>
      </c>
      <c r="H91" s="281">
        <v>734</v>
      </c>
      <c r="I91" s="281">
        <v>11032</v>
      </c>
      <c r="J91" s="281">
        <v>1166</v>
      </c>
      <c r="K91" s="281">
        <v>4525</v>
      </c>
      <c r="L91" s="281">
        <v>2579</v>
      </c>
      <c r="M91" s="281">
        <v>465</v>
      </c>
      <c r="N91" s="281">
        <v>2297</v>
      </c>
    </row>
    <row r="92" spans="1:14" ht="15.75" customHeight="1">
      <c r="A92" s="317"/>
      <c r="B92" s="280" t="s">
        <v>14</v>
      </c>
      <c r="C92" s="281">
        <v>8845</v>
      </c>
      <c r="D92" s="281">
        <v>4251</v>
      </c>
      <c r="E92" s="281">
        <v>3195</v>
      </c>
      <c r="F92" s="281">
        <v>1056</v>
      </c>
      <c r="G92" s="281">
        <v>655</v>
      </c>
      <c r="H92" s="281">
        <v>401</v>
      </c>
      <c r="I92" s="281">
        <v>4594</v>
      </c>
      <c r="J92" s="281">
        <v>542</v>
      </c>
      <c r="K92" s="281">
        <v>2023</v>
      </c>
      <c r="L92" s="281">
        <v>135</v>
      </c>
      <c r="M92" s="281">
        <v>220</v>
      </c>
      <c r="N92" s="281">
        <v>1674</v>
      </c>
    </row>
    <row r="93" spans="1:14" ht="15.75" customHeight="1">
      <c r="A93" s="317"/>
      <c r="B93" s="280" t="s">
        <v>386</v>
      </c>
      <c r="C93" s="281">
        <v>9386</v>
      </c>
      <c r="D93" s="281">
        <v>2948</v>
      </c>
      <c r="E93" s="281">
        <v>2145</v>
      </c>
      <c r="F93" s="281">
        <v>803</v>
      </c>
      <c r="G93" s="281">
        <v>470</v>
      </c>
      <c r="H93" s="281">
        <v>333</v>
      </c>
      <c r="I93" s="281">
        <v>6438</v>
      </c>
      <c r="J93" s="281">
        <v>624</v>
      </c>
      <c r="K93" s="281">
        <v>2502</v>
      </c>
      <c r="L93" s="281">
        <v>2444</v>
      </c>
      <c r="M93" s="281">
        <v>245</v>
      </c>
      <c r="N93" s="281">
        <v>623</v>
      </c>
    </row>
    <row r="94" spans="1:14" ht="15.75" customHeight="1">
      <c r="A94" s="317" t="s">
        <v>154</v>
      </c>
      <c r="B94" s="280" t="s">
        <v>28</v>
      </c>
      <c r="C94" s="281">
        <v>4975</v>
      </c>
      <c r="D94" s="281">
        <v>2391</v>
      </c>
      <c r="E94" s="281">
        <v>1999</v>
      </c>
      <c r="F94" s="281">
        <v>392</v>
      </c>
      <c r="G94" s="281">
        <v>235</v>
      </c>
      <c r="H94" s="281">
        <v>157</v>
      </c>
      <c r="I94" s="281">
        <v>2584</v>
      </c>
      <c r="J94" s="281">
        <v>360</v>
      </c>
      <c r="K94" s="281">
        <v>1142</v>
      </c>
      <c r="L94" s="281">
        <v>512</v>
      </c>
      <c r="M94" s="281">
        <v>149</v>
      </c>
      <c r="N94" s="281">
        <v>421</v>
      </c>
    </row>
    <row r="95" spans="1:14" ht="15.75" customHeight="1">
      <c r="A95" s="317"/>
      <c r="B95" s="280" t="s">
        <v>14</v>
      </c>
      <c r="C95" s="281">
        <v>2437</v>
      </c>
      <c r="D95" s="281">
        <v>1348</v>
      </c>
      <c r="E95" s="281">
        <v>1118</v>
      </c>
      <c r="F95" s="281">
        <v>230</v>
      </c>
      <c r="G95" s="281">
        <v>131</v>
      </c>
      <c r="H95" s="281">
        <v>99</v>
      </c>
      <c r="I95" s="281">
        <v>1089</v>
      </c>
      <c r="J95" s="281">
        <v>163</v>
      </c>
      <c r="K95" s="281">
        <v>516</v>
      </c>
      <c r="L95" s="281">
        <v>23</v>
      </c>
      <c r="M95" s="281">
        <v>73</v>
      </c>
      <c r="N95" s="281">
        <v>314</v>
      </c>
    </row>
    <row r="96" spans="1:14" ht="15.75" customHeight="1">
      <c r="A96" s="317"/>
      <c r="B96" s="280" t="s">
        <v>386</v>
      </c>
      <c r="C96" s="281">
        <v>2538</v>
      </c>
      <c r="D96" s="281">
        <v>1043</v>
      </c>
      <c r="E96" s="281">
        <v>881</v>
      </c>
      <c r="F96" s="281">
        <v>162</v>
      </c>
      <c r="G96" s="281">
        <v>104</v>
      </c>
      <c r="H96" s="281">
        <v>58</v>
      </c>
      <c r="I96" s="281">
        <v>1495</v>
      </c>
      <c r="J96" s="281">
        <v>197</v>
      </c>
      <c r="K96" s="281">
        <v>626</v>
      </c>
      <c r="L96" s="281">
        <v>489</v>
      </c>
      <c r="M96" s="281">
        <v>76</v>
      </c>
      <c r="N96" s="281">
        <v>107</v>
      </c>
    </row>
    <row r="97" spans="1:14" ht="15.75" customHeight="1">
      <c r="A97" s="317" t="s">
        <v>155</v>
      </c>
      <c r="B97" s="280" t="s">
        <v>28</v>
      </c>
      <c r="C97" s="281">
        <v>15368</v>
      </c>
      <c r="D97" s="281">
        <v>6928</v>
      </c>
      <c r="E97" s="281">
        <v>5577</v>
      </c>
      <c r="F97" s="281">
        <v>1351</v>
      </c>
      <c r="G97" s="281">
        <v>869</v>
      </c>
      <c r="H97" s="281">
        <v>482</v>
      </c>
      <c r="I97" s="281">
        <v>8440</v>
      </c>
      <c r="J97" s="281">
        <v>1491</v>
      </c>
      <c r="K97" s="281">
        <v>2748</v>
      </c>
      <c r="L97" s="281">
        <v>2566</v>
      </c>
      <c r="M97" s="281">
        <v>414</v>
      </c>
      <c r="N97" s="281">
        <v>1221</v>
      </c>
    </row>
    <row r="98" spans="1:14" ht="15.75" customHeight="1">
      <c r="A98" s="317"/>
      <c r="B98" s="280" t="s">
        <v>14</v>
      </c>
      <c r="C98" s="281">
        <v>7454</v>
      </c>
      <c r="D98" s="281">
        <v>4118</v>
      </c>
      <c r="E98" s="281">
        <v>3271</v>
      </c>
      <c r="F98" s="281">
        <v>847</v>
      </c>
      <c r="G98" s="281">
        <v>593</v>
      </c>
      <c r="H98" s="281">
        <v>254</v>
      </c>
      <c r="I98" s="281">
        <v>3336</v>
      </c>
      <c r="J98" s="281">
        <v>738</v>
      </c>
      <c r="K98" s="281">
        <v>1489</v>
      </c>
      <c r="L98" s="281">
        <v>41</v>
      </c>
      <c r="M98" s="281">
        <v>228</v>
      </c>
      <c r="N98" s="281">
        <v>840</v>
      </c>
    </row>
    <row r="99" spans="1:14" ht="15.75" customHeight="1">
      <c r="A99" s="317"/>
      <c r="B99" s="280" t="s">
        <v>386</v>
      </c>
      <c r="C99" s="281">
        <v>7914</v>
      </c>
      <c r="D99" s="281">
        <v>2810</v>
      </c>
      <c r="E99" s="281">
        <v>2306</v>
      </c>
      <c r="F99" s="281">
        <v>504</v>
      </c>
      <c r="G99" s="281">
        <v>276</v>
      </c>
      <c r="H99" s="281">
        <v>228</v>
      </c>
      <c r="I99" s="281">
        <v>5104</v>
      </c>
      <c r="J99" s="281">
        <v>753</v>
      </c>
      <c r="K99" s="281">
        <v>1259</v>
      </c>
      <c r="L99" s="281">
        <v>2525</v>
      </c>
      <c r="M99" s="281">
        <v>186</v>
      </c>
      <c r="N99" s="281">
        <v>381</v>
      </c>
    </row>
    <row r="100" spans="1:14" ht="15.75" customHeight="1">
      <c r="A100" s="317" t="s">
        <v>156</v>
      </c>
      <c r="B100" s="280" t="s">
        <v>28</v>
      </c>
      <c r="C100" s="281">
        <v>1381</v>
      </c>
      <c r="D100" s="281">
        <v>869</v>
      </c>
      <c r="E100" s="281">
        <v>857</v>
      </c>
      <c r="F100" s="281">
        <v>12</v>
      </c>
      <c r="G100" s="281">
        <v>8</v>
      </c>
      <c r="H100" s="281">
        <v>4</v>
      </c>
      <c r="I100" s="281">
        <v>512</v>
      </c>
      <c r="J100" s="281">
        <v>61</v>
      </c>
      <c r="K100" s="281">
        <v>138</v>
      </c>
      <c r="L100" s="281">
        <v>178</v>
      </c>
      <c r="M100" s="281">
        <v>88</v>
      </c>
      <c r="N100" s="281">
        <v>47</v>
      </c>
    </row>
    <row r="101" spans="1:14" ht="15.75" customHeight="1">
      <c r="A101" s="317"/>
      <c r="B101" s="280" t="s">
        <v>14</v>
      </c>
      <c r="C101" s="281">
        <v>753</v>
      </c>
      <c r="D101" s="281">
        <v>584</v>
      </c>
      <c r="E101" s="281">
        <v>576</v>
      </c>
      <c r="F101" s="281">
        <v>8</v>
      </c>
      <c r="G101" s="281">
        <v>5</v>
      </c>
      <c r="H101" s="281">
        <v>3</v>
      </c>
      <c r="I101" s="281">
        <v>169</v>
      </c>
      <c r="J101" s="281">
        <v>23</v>
      </c>
      <c r="K101" s="281">
        <v>72</v>
      </c>
      <c r="L101" s="281">
        <v>7</v>
      </c>
      <c r="M101" s="281">
        <v>33</v>
      </c>
      <c r="N101" s="281">
        <v>34</v>
      </c>
    </row>
    <row r="102" spans="1:14" ht="15.75" customHeight="1">
      <c r="A102" s="317"/>
      <c r="B102" s="280" t="s">
        <v>386</v>
      </c>
      <c r="C102" s="281">
        <v>628</v>
      </c>
      <c r="D102" s="281">
        <v>285</v>
      </c>
      <c r="E102" s="281">
        <v>281</v>
      </c>
      <c r="F102" s="281">
        <v>4</v>
      </c>
      <c r="G102" s="281">
        <v>3</v>
      </c>
      <c r="H102" s="281">
        <v>1</v>
      </c>
      <c r="I102" s="281">
        <v>343</v>
      </c>
      <c r="J102" s="281">
        <v>38</v>
      </c>
      <c r="K102" s="281">
        <v>66</v>
      </c>
      <c r="L102" s="281">
        <v>171</v>
      </c>
      <c r="M102" s="281">
        <v>55</v>
      </c>
      <c r="N102" s="281">
        <v>13</v>
      </c>
    </row>
    <row r="103" spans="1:14" ht="15.75" customHeight="1">
      <c r="A103" s="317" t="s">
        <v>394</v>
      </c>
      <c r="B103" s="280" t="s">
        <v>28</v>
      </c>
      <c r="C103" s="281">
        <v>266</v>
      </c>
      <c r="D103" s="281">
        <v>171</v>
      </c>
      <c r="E103" s="281">
        <v>155</v>
      </c>
      <c r="F103" s="281">
        <v>16</v>
      </c>
      <c r="G103" s="281">
        <v>10</v>
      </c>
      <c r="H103" s="281">
        <v>6</v>
      </c>
      <c r="I103" s="281">
        <v>95</v>
      </c>
      <c r="J103" s="281">
        <v>6</v>
      </c>
      <c r="K103" s="281">
        <v>47</v>
      </c>
      <c r="L103" s="281">
        <v>10</v>
      </c>
      <c r="M103" s="281">
        <v>14</v>
      </c>
      <c r="N103" s="281">
        <v>18</v>
      </c>
    </row>
    <row r="104" spans="1:14" ht="15.75" customHeight="1">
      <c r="A104" s="317"/>
      <c r="B104" s="280" t="s">
        <v>14</v>
      </c>
      <c r="C104" s="281">
        <v>139</v>
      </c>
      <c r="D104" s="281">
        <v>92</v>
      </c>
      <c r="E104" s="281">
        <v>78</v>
      </c>
      <c r="F104" s="281">
        <v>14</v>
      </c>
      <c r="G104" s="281">
        <v>9</v>
      </c>
      <c r="H104" s="281">
        <v>5</v>
      </c>
      <c r="I104" s="281">
        <v>47</v>
      </c>
      <c r="J104" s="281">
        <v>2</v>
      </c>
      <c r="K104" s="281">
        <v>27</v>
      </c>
      <c r="L104" s="281">
        <v>1</v>
      </c>
      <c r="M104" s="281">
        <v>9</v>
      </c>
      <c r="N104" s="281">
        <v>8</v>
      </c>
    </row>
    <row r="105" spans="1:14" ht="15.75" customHeight="1">
      <c r="A105" s="317"/>
      <c r="B105" s="280" t="s">
        <v>386</v>
      </c>
      <c r="C105" s="281">
        <v>127</v>
      </c>
      <c r="D105" s="281">
        <v>79</v>
      </c>
      <c r="E105" s="281">
        <v>77</v>
      </c>
      <c r="F105" s="281">
        <v>2</v>
      </c>
      <c r="G105" s="281">
        <v>1</v>
      </c>
      <c r="H105" s="281">
        <v>1</v>
      </c>
      <c r="I105" s="281">
        <v>48</v>
      </c>
      <c r="J105" s="281">
        <v>4</v>
      </c>
      <c r="K105" s="281">
        <v>20</v>
      </c>
      <c r="L105" s="281">
        <v>9</v>
      </c>
      <c r="M105" s="281">
        <v>5</v>
      </c>
      <c r="N105" s="281">
        <v>10</v>
      </c>
    </row>
    <row r="106" spans="1:14" ht="15.75" customHeight="1">
      <c r="A106" s="317" t="s">
        <v>158</v>
      </c>
      <c r="B106" s="280" t="s">
        <v>28</v>
      </c>
      <c r="C106" s="281">
        <v>28847</v>
      </c>
      <c r="D106" s="281">
        <v>14194</v>
      </c>
      <c r="E106" s="281">
        <v>10989</v>
      </c>
      <c r="F106" s="281">
        <v>3205</v>
      </c>
      <c r="G106" s="281">
        <v>2002</v>
      </c>
      <c r="H106" s="281">
        <v>1203</v>
      </c>
      <c r="I106" s="281">
        <v>14653</v>
      </c>
      <c r="J106" s="281">
        <v>2178</v>
      </c>
      <c r="K106" s="281">
        <v>5187</v>
      </c>
      <c r="L106" s="281">
        <v>4106</v>
      </c>
      <c r="M106" s="281">
        <v>827</v>
      </c>
      <c r="N106" s="281">
        <v>2355</v>
      </c>
    </row>
    <row r="107" spans="1:14" ht="15.75" customHeight="1">
      <c r="A107" s="317"/>
      <c r="B107" s="280" t="s">
        <v>14</v>
      </c>
      <c r="C107" s="281">
        <v>14165</v>
      </c>
      <c r="D107" s="281">
        <v>8326</v>
      </c>
      <c r="E107" s="281">
        <v>6594</v>
      </c>
      <c r="F107" s="281">
        <v>1732</v>
      </c>
      <c r="G107" s="281">
        <v>1096</v>
      </c>
      <c r="H107" s="281">
        <v>636</v>
      </c>
      <c r="I107" s="281">
        <v>5839</v>
      </c>
      <c r="J107" s="281">
        <v>993</v>
      </c>
      <c r="K107" s="281">
        <v>2684</v>
      </c>
      <c r="L107" s="281">
        <v>231</v>
      </c>
      <c r="M107" s="281">
        <v>402</v>
      </c>
      <c r="N107" s="281">
        <v>1529</v>
      </c>
    </row>
    <row r="108" spans="1:14" ht="15.75" customHeight="1">
      <c r="A108" s="317"/>
      <c r="B108" s="280" t="s">
        <v>386</v>
      </c>
      <c r="C108" s="281">
        <v>14682</v>
      </c>
      <c r="D108" s="281">
        <v>5868</v>
      </c>
      <c r="E108" s="281">
        <v>4395</v>
      </c>
      <c r="F108" s="281">
        <v>1473</v>
      </c>
      <c r="G108" s="281">
        <v>906</v>
      </c>
      <c r="H108" s="281">
        <v>567</v>
      </c>
      <c r="I108" s="281">
        <v>8814</v>
      </c>
      <c r="J108" s="281">
        <v>1185</v>
      </c>
      <c r="K108" s="281">
        <v>2503</v>
      </c>
      <c r="L108" s="281">
        <v>3875</v>
      </c>
      <c r="M108" s="281">
        <v>425</v>
      </c>
      <c r="N108" s="281">
        <v>826</v>
      </c>
    </row>
    <row r="109" spans="1:14" ht="15.75" customHeight="1">
      <c r="A109" s="317" t="s">
        <v>159</v>
      </c>
      <c r="B109" s="280" t="s">
        <v>28</v>
      </c>
      <c r="C109" s="281">
        <v>12938</v>
      </c>
      <c r="D109" s="281">
        <v>4923</v>
      </c>
      <c r="E109" s="281">
        <v>3595</v>
      </c>
      <c r="F109" s="281">
        <v>1328</v>
      </c>
      <c r="G109" s="281">
        <v>621</v>
      </c>
      <c r="H109" s="281">
        <v>707</v>
      </c>
      <c r="I109" s="281">
        <v>8015</v>
      </c>
      <c r="J109" s="281">
        <v>1037</v>
      </c>
      <c r="K109" s="281">
        <v>2343</v>
      </c>
      <c r="L109" s="281">
        <v>2536</v>
      </c>
      <c r="M109" s="281">
        <v>709</v>
      </c>
      <c r="N109" s="281">
        <v>1390</v>
      </c>
    </row>
    <row r="110" spans="1:14" ht="15.75" customHeight="1">
      <c r="A110" s="317"/>
      <c r="B110" s="280" t="s">
        <v>14</v>
      </c>
      <c r="C110" s="281">
        <v>6467</v>
      </c>
      <c r="D110" s="281">
        <v>3313</v>
      </c>
      <c r="E110" s="281">
        <v>2451</v>
      </c>
      <c r="F110" s="281">
        <v>862</v>
      </c>
      <c r="G110" s="281">
        <v>411</v>
      </c>
      <c r="H110" s="281">
        <v>451</v>
      </c>
      <c r="I110" s="281">
        <v>3154</v>
      </c>
      <c r="J110" s="281">
        <v>475</v>
      </c>
      <c r="K110" s="281">
        <v>1327</v>
      </c>
      <c r="L110" s="281">
        <v>56</v>
      </c>
      <c r="M110" s="281">
        <v>309</v>
      </c>
      <c r="N110" s="281">
        <v>987</v>
      </c>
    </row>
    <row r="111" spans="1:14" ht="15.75" customHeight="1">
      <c r="A111" s="317"/>
      <c r="B111" s="280" t="s">
        <v>386</v>
      </c>
      <c r="C111" s="281">
        <v>6471</v>
      </c>
      <c r="D111" s="281">
        <v>1610</v>
      </c>
      <c r="E111" s="281">
        <v>1144</v>
      </c>
      <c r="F111" s="281">
        <v>466</v>
      </c>
      <c r="G111" s="281">
        <v>210</v>
      </c>
      <c r="H111" s="281">
        <v>256</v>
      </c>
      <c r="I111" s="281">
        <v>4861</v>
      </c>
      <c r="J111" s="281">
        <v>562</v>
      </c>
      <c r="K111" s="281">
        <v>1016</v>
      </c>
      <c r="L111" s="281">
        <v>2480</v>
      </c>
      <c r="M111" s="281">
        <v>400</v>
      </c>
      <c r="N111" s="281">
        <v>403</v>
      </c>
    </row>
    <row r="112" spans="1:14" ht="15.75" customHeight="1">
      <c r="A112" s="317" t="s">
        <v>160</v>
      </c>
      <c r="B112" s="280" t="s">
        <v>28</v>
      </c>
      <c r="C112" s="281">
        <v>2898</v>
      </c>
      <c r="D112" s="281">
        <v>1291</v>
      </c>
      <c r="E112" s="281">
        <v>729</v>
      </c>
      <c r="F112" s="281">
        <v>562</v>
      </c>
      <c r="G112" s="281">
        <v>382</v>
      </c>
      <c r="H112" s="281">
        <v>180</v>
      </c>
      <c r="I112" s="281">
        <v>1607</v>
      </c>
      <c r="J112" s="281">
        <v>252</v>
      </c>
      <c r="K112" s="281">
        <v>931</v>
      </c>
      <c r="L112" s="281">
        <v>177</v>
      </c>
      <c r="M112" s="281">
        <v>63</v>
      </c>
      <c r="N112" s="281">
        <v>184</v>
      </c>
    </row>
    <row r="113" spans="1:14" ht="15.75" customHeight="1">
      <c r="A113" s="317"/>
      <c r="B113" s="280" t="s">
        <v>14</v>
      </c>
      <c r="C113" s="281">
        <v>1423</v>
      </c>
      <c r="D113" s="281">
        <v>699</v>
      </c>
      <c r="E113" s="281">
        <v>419</v>
      </c>
      <c r="F113" s="281">
        <v>280</v>
      </c>
      <c r="G113" s="281">
        <v>188</v>
      </c>
      <c r="H113" s="281">
        <v>92</v>
      </c>
      <c r="I113" s="281">
        <v>724</v>
      </c>
      <c r="J113" s="281">
        <v>118</v>
      </c>
      <c r="K113" s="281">
        <v>473</v>
      </c>
      <c r="L113" s="281" t="s">
        <v>1</v>
      </c>
      <c r="M113" s="281">
        <v>14</v>
      </c>
      <c r="N113" s="281">
        <v>119</v>
      </c>
    </row>
    <row r="114" spans="1:14" ht="15.75" customHeight="1">
      <c r="A114" s="317"/>
      <c r="B114" s="280" t="s">
        <v>386</v>
      </c>
      <c r="C114" s="281">
        <v>1475</v>
      </c>
      <c r="D114" s="281">
        <v>592</v>
      </c>
      <c r="E114" s="281">
        <v>310</v>
      </c>
      <c r="F114" s="281">
        <v>282</v>
      </c>
      <c r="G114" s="281">
        <v>194</v>
      </c>
      <c r="H114" s="281">
        <v>88</v>
      </c>
      <c r="I114" s="281">
        <v>883</v>
      </c>
      <c r="J114" s="281">
        <v>134</v>
      </c>
      <c r="K114" s="281">
        <v>458</v>
      </c>
      <c r="L114" s="281">
        <v>177</v>
      </c>
      <c r="M114" s="281">
        <v>49</v>
      </c>
      <c r="N114" s="281">
        <v>65</v>
      </c>
    </row>
    <row r="115" spans="1:14" ht="15.75" customHeight="1">
      <c r="A115" s="317" t="s">
        <v>161</v>
      </c>
      <c r="B115" s="280" t="s">
        <v>28</v>
      </c>
      <c r="C115" s="281">
        <v>9001</v>
      </c>
      <c r="D115" s="281">
        <v>4464</v>
      </c>
      <c r="E115" s="281">
        <v>3543</v>
      </c>
      <c r="F115" s="281">
        <v>921</v>
      </c>
      <c r="G115" s="281">
        <v>305</v>
      </c>
      <c r="H115" s="281">
        <v>616</v>
      </c>
      <c r="I115" s="281">
        <v>4537</v>
      </c>
      <c r="J115" s="281">
        <v>706</v>
      </c>
      <c r="K115" s="281">
        <v>1537</v>
      </c>
      <c r="L115" s="281">
        <v>1434</v>
      </c>
      <c r="M115" s="281">
        <v>179</v>
      </c>
      <c r="N115" s="281">
        <v>681</v>
      </c>
    </row>
    <row r="116" spans="1:14" ht="15.75" customHeight="1">
      <c r="A116" s="317"/>
      <c r="B116" s="280" t="s">
        <v>14</v>
      </c>
      <c r="C116" s="281">
        <v>4512</v>
      </c>
      <c r="D116" s="281">
        <v>2760</v>
      </c>
      <c r="E116" s="281">
        <v>2206</v>
      </c>
      <c r="F116" s="281">
        <v>554</v>
      </c>
      <c r="G116" s="281">
        <v>187</v>
      </c>
      <c r="H116" s="281">
        <v>367</v>
      </c>
      <c r="I116" s="281">
        <v>1752</v>
      </c>
      <c r="J116" s="281">
        <v>354</v>
      </c>
      <c r="K116" s="281">
        <v>803</v>
      </c>
      <c r="L116" s="281">
        <v>55</v>
      </c>
      <c r="M116" s="281">
        <v>83</v>
      </c>
      <c r="N116" s="281">
        <v>457</v>
      </c>
    </row>
    <row r="117" spans="1:14" ht="15.75" customHeight="1">
      <c r="A117" s="317"/>
      <c r="B117" s="280" t="s">
        <v>386</v>
      </c>
      <c r="C117" s="281">
        <v>4489</v>
      </c>
      <c r="D117" s="281">
        <v>1704</v>
      </c>
      <c r="E117" s="281">
        <v>1337</v>
      </c>
      <c r="F117" s="281">
        <v>367</v>
      </c>
      <c r="G117" s="281">
        <v>118</v>
      </c>
      <c r="H117" s="281">
        <v>249</v>
      </c>
      <c r="I117" s="281">
        <v>2785</v>
      </c>
      <c r="J117" s="281">
        <v>352</v>
      </c>
      <c r="K117" s="281">
        <v>734</v>
      </c>
      <c r="L117" s="281">
        <v>1379</v>
      </c>
      <c r="M117" s="281">
        <v>96</v>
      </c>
      <c r="N117" s="281">
        <v>224</v>
      </c>
    </row>
    <row r="118" spans="1:14" ht="15.75" customHeight="1">
      <c r="A118" s="317" t="s">
        <v>162</v>
      </c>
      <c r="B118" s="280" t="s">
        <v>28</v>
      </c>
      <c r="C118" s="281">
        <v>21096</v>
      </c>
      <c r="D118" s="281">
        <v>9373</v>
      </c>
      <c r="E118" s="281">
        <v>7146</v>
      </c>
      <c r="F118" s="281">
        <v>2227</v>
      </c>
      <c r="G118" s="281">
        <v>1303</v>
      </c>
      <c r="H118" s="281">
        <v>924</v>
      </c>
      <c r="I118" s="281">
        <v>11723</v>
      </c>
      <c r="J118" s="281">
        <v>1446</v>
      </c>
      <c r="K118" s="281">
        <v>4029</v>
      </c>
      <c r="L118" s="281">
        <v>3277</v>
      </c>
      <c r="M118" s="281">
        <v>729</v>
      </c>
      <c r="N118" s="281">
        <v>2242</v>
      </c>
    </row>
    <row r="119" spans="1:14" ht="15.75" customHeight="1">
      <c r="A119" s="317"/>
      <c r="B119" s="280" t="s">
        <v>14</v>
      </c>
      <c r="C119" s="281">
        <v>10240</v>
      </c>
      <c r="D119" s="281">
        <v>5509</v>
      </c>
      <c r="E119" s="281">
        <v>4189</v>
      </c>
      <c r="F119" s="281">
        <v>1320</v>
      </c>
      <c r="G119" s="281">
        <v>787</v>
      </c>
      <c r="H119" s="281">
        <v>533</v>
      </c>
      <c r="I119" s="281">
        <v>4731</v>
      </c>
      <c r="J119" s="281">
        <v>655</v>
      </c>
      <c r="K119" s="281">
        <v>2041</v>
      </c>
      <c r="L119" s="281">
        <v>120</v>
      </c>
      <c r="M119" s="281">
        <v>355</v>
      </c>
      <c r="N119" s="281">
        <v>1560</v>
      </c>
    </row>
    <row r="120" spans="1:14" ht="15.75" customHeight="1">
      <c r="A120" s="317"/>
      <c r="B120" s="280" t="s">
        <v>386</v>
      </c>
      <c r="C120" s="281">
        <v>10856</v>
      </c>
      <c r="D120" s="281">
        <v>3864</v>
      </c>
      <c r="E120" s="281">
        <v>2957</v>
      </c>
      <c r="F120" s="281">
        <v>907</v>
      </c>
      <c r="G120" s="281">
        <v>516</v>
      </c>
      <c r="H120" s="281">
        <v>391</v>
      </c>
      <c r="I120" s="281">
        <v>6992</v>
      </c>
      <c r="J120" s="281">
        <v>791</v>
      </c>
      <c r="K120" s="281">
        <v>1988</v>
      </c>
      <c r="L120" s="281">
        <v>3157</v>
      </c>
      <c r="M120" s="281">
        <v>374</v>
      </c>
      <c r="N120" s="281">
        <v>682</v>
      </c>
    </row>
    <row r="121" spans="1:14" ht="15.75" customHeight="1">
      <c r="A121" s="317" t="s">
        <v>163</v>
      </c>
      <c r="B121" s="280" t="s">
        <v>28</v>
      </c>
      <c r="C121" s="281">
        <v>13701</v>
      </c>
      <c r="D121" s="281">
        <v>5927</v>
      </c>
      <c r="E121" s="281">
        <v>4498</v>
      </c>
      <c r="F121" s="281">
        <v>1429</v>
      </c>
      <c r="G121" s="281">
        <v>829</v>
      </c>
      <c r="H121" s="281">
        <v>600</v>
      </c>
      <c r="I121" s="281">
        <v>7774</v>
      </c>
      <c r="J121" s="281">
        <v>1001</v>
      </c>
      <c r="K121" s="281">
        <v>3521</v>
      </c>
      <c r="L121" s="281">
        <v>2052</v>
      </c>
      <c r="M121" s="281">
        <v>256</v>
      </c>
      <c r="N121" s="281">
        <v>944</v>
      </c>
    </row>
    <row r="122" spans="1:14" ht="15.75" customHeight="1">
      <c r="A122" s="317"/>
      <c r="B122" s="280" t="s">
        <v>14</v>
      </c>
      <c r="C122" s="281">
        <v>6548</v>
      </c>
      <c r="D122" s="281">
        <v>3416</v>
      </c>
      <c r="E122" s="281">
        <v>2639</v>
      </c>
      <c r="F122" s="281">
        <v>777</v>
      </c>
      <c r="G122" s="281">
        <v>447</v>
      </c>
      <c r="H122" s="281">
        <v>330</v>
      </c>
      <c r="I122" s="281">
        <v>3132</v>
      </c>
      <c r="J122" s="281">
        <v>510</v>
      </c>
      <c r="K122" s="281">
        <v>1884</v>
      </c>
      <c r="L122" s="281">
        <v>38</v>
      </c>
      <c r="M122" s="281">
        <v>98</v>
      </c>
      <c r="N122" s="281">
        <v>602</v>
      </c>
    </row>
    <row r="123" spans="1:14" ht="15.75" customHeight="1">
      <c r="A123" s="317"/>
      <c r="B123" s="280" t="s">
        <v>386</v>
      </c>
      <c r="C123" s="281">
        <v>7153</v>
      </c>
      <c r="D123" s="281">
        <v>2511</v>
      </c>
      <c r="E123" s="281">
        <v>1859</v>
      </c>
      <c r="F123" s="281">
        <v>652</v>
      </c>
      <c r="G123" s="281">
        <v>382</v>
      </c>
      <c r="H123" s="281">
        <v>270</v>
      </c>
      <c r="I123" s="281">
        <v>4642</v>
      </c>
      <c r="J123" s="281">
        <v>491</v>
      </c>
      <c r="K123" s="281">
        <v>1637</v>
      </c>
      <c r="L123" s="281">
        <v>2014</v>
      </c>
      <c r="M123" s="281">
        <v>158</v>
      </c>
      <c r="N123" s="281">
        <v>342</v>
      </c>
    </row>
    <row r="124" spans="1:14" ht="15.75" customHeight="1">
      <c r="A124" s="317" t="s">
        <v>164</v>
      </c>
      <c r="B124" s="280" t="s">
        <v>28</v>
      </c>
      <c r="C124" s="281">
        <v>10674</v>
      </c>
      <c r="D124" s="281">
        <v>4421</v>
      </c>
      <c r="E124" s="281">
        <v>2708</v>
      </c>
      <c r="F124" s="281">
        <v>1713</v>
      </c>
      <c r="G124" s="281">
        <v>748</v>
      </c>
      <c r="H124" s="281">
        <v>965</v>
      </c>
      <c r="I124" s="281">
        <v>6253</v>
      </c>
      <c r="J124" s="281">
        <v>924</v>
      </c>
      <c r="K124" s="281">
        <v>2763</v>
      </c>
      <c r="L124" s="281">
        <v>1451</v>
      </c>
      <c r="M124" s="281">
        <v>197</v>
      </c>
      <c r="N124" s="281">
        <v>918</v>
      </c>
    </row>
    <row r="125" spans="1:14" ht="15.75" customHeight="1">
      <c r="A125" s="317"/>
      <c r="B125" s="280" t="s">
        <v>14</v>
      </c>
      <c r="C125" s="281">
        <v>5289</v>
      </c>
      <c r="D125" s="281">
        <v>2697</v>
      </c>
      <c r="E125" s="281">
        <v>1740</v>
      </c>
      <c r="F125" s="281">
        <v>957</v>
      </c>
      <c r="G125" s="281">
        <v>442</v>
      </c>
      <c r="H125" s="281">
        <v>515</v>
      </c>
      <c r="I125" s="281">
        <v>2592</v>
      </c>
      <c r="J125" s="281">
        <v>427</v>
      </c>
      <c r="K125" s="281">
        <v>1383</v>
      </c>
      <c r="L125" s="281">
        <v>83</v>
      </c>
      <c r="M125" s="281">
        <v>54</v>
      </c>
      <c r="N125" s="281">
        <v>645</v>
      </c>
    </row>
    <row r="126" spans="1:14" ht="15.75" customHeight="1">
      <c r="A126" s="317"/>
      <c r="B126" s="280" t="s">
        <v>386</v>
      </c>
      <c r="C126" s="281">
        <v>5385</v>
      </c>
      <c r="D126" s="281">
        <v>1724</v>
      </c>
      <c r="E126" s="281">
        <v>968</v>
      </c>
      <c r="F126" s="281">
        <v>756</v>
      </c>
      <c r="G126" s="281">
        <v>306</v>
      </c>
      <c r="H126" s="281">
        <v>450</v>
      </c>
      <c r="I126" s="281">
        <v>3661</v>
      </c>
      <c r="J126" s="281">
        <v>497</v>
      </c>
      <c r="K126" s="281">
        <v>1380</v>
      </c>
      <c r="L126" s="281">
        <v>1368</v>
      </c>
      <c r="M126" s="281">
        <v>143</v>
      </c>
      <c r="N126" s="281">
        <v>273</v>
      </c>
    </row>
    <row r="127" spans="1:14" ht="15.75" customHeight="1">
      <c r="A127" s="317" t="s">
        <v>165</v>
      </c>
      <c r="B127" s="280" t="s">
        <v>28</v>
      </c>
      <c r="C127" s="281">
        <v>22126</v>
      </c>
      <c r="D127" s="281">
        <v>9251</v>
      </c>
      <c r="E127" s="281">
        <v>6436</v>
      </c>
      <c r="F127" s="281">
        <v>2815</v>
      </c>
      <c r="G127" s="281">
        <v>1592</v>
      </c>
      <c r="H127" s="281">
        <v>1223</v>
      </c>
      <c r="I127" s="281">
        <v>12875</v>
      </c>
      <c r="J127" s="281">
        <v>1451</v>
      </c>
      <c r="K127" s="281">
        <v>5182</v>
      </c>
      <c r="L127" s="281">
        <v>3303</v>
      </c>
      <c r="M127" s="281">
        <v>549</v>
      </c>
      <c r="N127" s="281">
        <v>2390</v>
      </c>
    </row>
    <row r="128" spans="1:14" ht="15.75" customHeight="1">
      <c r="A128" s="317"/>
      <c r="B128" s="280" t="s">
        <v>14</v>
      </c>
      <c r="C128" s="281">
        <v>10935</v>
      </c>
      <c r="D128" s="281">
        <v>5665</v>
      </c>
      <c r="E128" s="281">
        <v>3938</v>
      </c>
      <c r="F128" s="281">
        <v>1727</v>
      </c>
      <c r="G128" s="281">
        <v>1002</v>
      </c>
      <c r="H128" s="281">
        <v>725</v>
      </c>
      <c r="I128" s="281">
        <v>5270</v>
      </c>
      <c r="J128" s="281">
        <v>678</v>
      </c>
      <c r="K128" s="281">
        <v>2430</v>
      </c>
      <c r="L128" s="281">
        <v>105</v>
      </c>
      <c r="M128" s="281">
        <v>289</v>
      </c>
      <c r="N128" s="281">
        <v>1768</v>
      </c>
    </row>
    <row r="129" spans="1:14" ht="15.75" customHeight="1">
      <c r="A129" s="317"/>
      <c r="B129" s="280" t="s">
        <v>386</v>
      </c>
      <c r="C129" s="281">
        <v>11191</v>
      </c>
      <c r="D129" s="281">
        <v>3586</v>
      </c>
      <c r="E129" s="281">
        <v>2498</v>
      </c>
      <c r="F129" s="281">
        <v>1088</v>
      </c>
      <c r="G129" s="281">
        <v>590</v>
      </c>
      <c r="H129" s="281">
        <v>498</v>
      </c>
      <c r="I129" s="281">
        <v>7605</v>
      </c>
      <c r="J129" s="281">
        <v>773</v>
      </c>
      <c r="K129" s="281">
        <v>2752</v>
      </c>
      <c r="L129" s="281">
        <v>3198</v>
      </c>
      <c r="M129" s="281">
        <v>260</v>
      </c>
      <c r="N129" s="281">
        <v>622</v>
      </c>
    </row>
    <row r="130" spans="1:14" ht="15.75" customHeight="1">
      <c r="A130" s="317" t="s">
        <v>166</v>
      </c>
      <c r="B130" s="280" t="s">
        <v>28</v>
      </c>
      <c r="C130" s="281">
        <v>2637</v>
      </c>
      <c r="D130" s="281">
        <v>1034</v>
      </c>
      <c r="E130" s="281">
        <v>785</v>
      </c>
      <c r="F130" s="281">
        <v>249</v>
      </c>
      <c r="G130" s="281">
        <v>80</v>
      </c>
      <c r="H130" s="281">
        <v>169</v>
      </c>
      <c r="I130" s="281">
        <v>1603</v>
      </c>
      <c r="J130" s="281">
        <v>183</v>
      </c>
      <c r="K130" s="281">
        <v>714</v>
      </c>
      <c r="L130" s="281">
        <v>430</v>
      </c>
      <c r="M130" s="281">
        <v>45</v>
      </c>
      <c r="N130" s="281">
        <v>231</v>
      </c>
    </row>
    <row r="131" spans="1:14" ht="15.75" customHeight="1">
      <c r="A131" s="317"/>
      <c r="B131" s="280" t="s">
        <v>14</v>
      </c>
      <c r="C131" s="281">
        <v>1374</v>
      </c>
      <c r="D131" s="281">
        <v>670</v>
      </c>
      <c r="E131" s="281">
        <v>514</v>
      </c>
      <c r="F131" s="281">
        <v>156</v>
      </c>
      <c r="G131" s="281">
        <v>62</v>
      </c>
      <c r="H131" s="281">
        <v>94</v>
      </c>
      <c r="I131" s="281">
        <v>704</v>
      </c>
      <c r="J131" s="281">
        <v>88</v>
      </c>
      <c r="K131" s="281">
        <v>435</v>
      </c>
      <c r="L131" s="281">
        <v>5</v>
      </c>
      <c r="M131" s="281">
        <v>24</v>
      </c>
      <c r="N131" s="281">
        <v>152</v>
      </c>
    </row>
    <row r="132" spans="1:14" ht="15.75" customHeight="1">
      <c r="A132" s="317"/>
      <c r="B132" s="280" t="s">
        <v>386</v>
      </c>
      <c r="C132" s="281">
        <v>1263</v>
      </c>
      <c r="D132" s="281">
        <v>364</v>
      </c>
      <c r="E132" s="281">
        <v>271</v>
      </c>
      <c r="F132" s="281">
        <v>93</v>
      </c>
      <c r="G132" s="281">
        <v>18</v>
      </c>
      <c r="H132" s="281">
        <v>75</v>
      </c>
      <c r="I132" s="281">
        <v>899</v>
      </c>
      <c r="J132" s="281">
        <v>95</v>
      </c>
      <c r="K132" s="281">
        <v>279</v>
      </c>
      <c r="L132" s="281">
        <v>425</v>
      </c>
      <c r="M132" s="281">
        <v>21</v>
      </c>
      <c r="N132" s="281">
        <v>79</v>
      </c>
    </row>
    <row r="133" spans="1:14" ht="15.75" customHeight="1">
      <c r="A133" s="317" t="s">
        <v>167</v>
      </c>
      <c r="B133" s="280" t="s">
        <v>28</v>
      </c>
      <c r="C133" s="281">
        <v>4710</v>
      </c>
      <c r="D133" s="281">
        <v>1643</v>
      </c>
      <c r="E133" s="281">
        <v>1131</v>
      </c>
      <c r="F133" s="281">
        <v>512</v>
      </c>
      <c r="G133" s="281">
        <v>195</v>
      </c>
      <c r="H133" s="281">
        <v>317</v>
      </c>
      <c r="I133" s="281">
        <v>3067</v>
      </c>
      <c r="J133" s="281">
        <v>408</v>
      </c>
      <c r="K133" s="281">
        <v>812</v>
      </c>
      <c r="L133" s="281">
        <v>1199</v>
      </c>
      <c r="M133" s="281">
        <v>104</v>
      </c>
      <c r="N133" s="281">
        <v>544</v>
      </c>
    </row>
    <row r="134" spans="1:14" ht="15.75" customHeight="1">
      <c r="A134" s="317"/>
      <c r="B134" s="280" t="s">
        <v>14</v>
      </c>
      <c r="C134" s="281">
        <v>2343</v>
      </c>
      <c r="D134" s="281">
        <v>1164</v>
      </c>
      <c r="E134" s="281">
        <v>817</v>
      </c>
      <c r="F134" s="281">
        <v>347</v>
      </c>
      <c r="G134" s="281">
        <v>154</v>
      </c>
      <c r="H134" s="281">
        <v>193</v>
      </c>
      <c r="I134" s="281">
        <v>1179</v>
      </c>
      <c r="J134" s="281">
        <v>196</v>
      </c>
      <c r="K134" s="281">
        <v>477</v>
      </c>
      <c r="L134" s="281">
        <v>17</v>
      </c>
      <c r="M134" s="281">
        <v>61</v>
      </c>
      <c r="N134" s="281">
        <v>428</v>
      </c>
    </row>
    <row r="135" spans="1:14" ht="15.75" customHeight="1">
      <c r="A135" s="317"/>
      <c r="B135" s="280" t="s">
        <v>386</v>
      </c>
      <c r="C135" s="281">
        <v>2367</v>
      </c>
      <c r="D135" s="281">
        <v>479</v>
      </c>
      <c r="E135" s="281">
        <v>314</v>
      </c>
      <c r="F135" s="281">
        <v>165</v>
      </c>
      <c r="G135" s="281">
        <v>41</v>
      </c>
      <c r="H135" s="281">
        <v>124</v>
      </c>
      <c r="I135" s="281">
        <v>1888</v>
      </c>
      <c r="J135" s="281">
        <v>212</v>
      </c>
      <c r="K135" s="281">
        <v>335</v>
      </c>
      <c r="L135" s="281">
        <v>1182</v>
      </c>
      <c r="M135" s="281">
        <v>43</v>
      </c>
      <c r="N135" s="281">
        <v>116</v>
      </c>
    </row>
    <row r="136" spans="1:14" ht="15.75" customHeight="1">
      <c r="A136" s="317" t="s">
        <v>168</v>
      </c>
      <c r="B136" s="280" t="s">
        <v>28</v>
      </c>
      <c r="C136" s="281">
        <v>2305</v>
      </c>
      <c r="D136" s="281">
        <v>632</v>
      </c>
      <c r="E136" s="281">
        <v>512</v>
      </c>
      <c r="F136" s="281">
        <v>120</v>
      </c>
      <c r="G136" s="281">
        <v>64</v>
      </c>
      <c r="H136" s="281">
        <v>56</v>
      </c>
      <c r="I136" s="281">
        <v>1673</v>
      </c>
      <c r="J136" s="281">
        <v>181</v>
      </c>
      <c r="K136" s="281">
        <v>479</v>
      </c>
      <c r="L136" s="281">
        <v>477</v>
      </c>
      <c r="M136" s="281">
        <v>126</v>
      </c>
      <c r="N136" s="281">
        <v>410</v>
      </c>
    </row>
    <row r="137" spans="1:14" ht="15.75" customHeight="1">
      <c r="A137" s="317"/>
      <c r="B137" s="280" t="s">
        <v>14</v>
      </c>
      <c r="C137" s="281">
        <v>1174</v>
      </c>
      <c r="D137" s="281">
        <v>435</v>
      </c>
      <c r="E137" s="281">
        <v>361</v>
      </c>
      <c r="F137" s="281">
        <v>74</v>
      </c>
      <c r="G137" s="281">
        <v>45</v>
      </c>
      <c r="H137" s="281">
        <v>29</v>
      </c>
      <c r="I137" s="281">
        <v>739</v>
      </c>
      <c r="J137" s="281">
        <v>83</v>
      </c>
      <c r="K137" s="281">
        <v>230</v>
      </c>
      <c r="L137" s="281">
        <v>35</v>
      </c>
      <c r="M137" s="281">
        <v>58</v>
      </c>
      <c r="N137" s="281">
        <v>333</v>
      </c>
    </row>
    <row r="138" spans="1:14" ht="15.75" customHeight="1">
      <c r="A138" s="317"/>
      <c r="B138" s="280" t="s">
        <v>386</v>
      </c>
      <c r="C138" s="281">
        <v>1131</v>
      </c>
      <c r="D138" s="281">
        <v>197</v>
      </c>
      <c r="E138" s="281">
        <v>151</v>
      </c>
      <c r="F138" s="281">
        <v>46</v>
      </c>
      <c r="G138" s="281">
        <v>19</v>
      </c>
      <c r="H138" s="281">
        <v>27</v>
      </c>
      <c r="I138" s="281">
        <v>934</v>
      </c>
      <c r="J138" s="281">
        <v>98</v>
      </c>
      <c r="K138" s="281">
        <v>249</v>
      </c>
      <c r="L138" s="281">
        <v>442</v>
      </c>
      <c r="M138" s="281">
        <v>68</v>
      </c>
      <c r="N138" s="281">
        <v>77</v>
      </c>
    </row>
    <row r="139" spans="1:14" ht="15.75" customHeight="1">
      <c r="A139" s="317" t="s">
        <v>169</v>
      </c>
      <c r="B139" s="280" t="s">
        <v>28</v>
      </c>
      <c r="C139" s="281">
        <v>3895</v>
      </c>
      <c r="D139" s="281">
        <v>1727</v>
      </c>
      <c r="E139" s="281">
        <v>1430</v>
      </c>
      <c r="F139" s="281">
        <v>297</v>
      </c>
      <c r="G139" s="281">
        <v>138</v>
      </c>
      <c r="H139" s="281">
        <v>159</v>
      </c>
      <c r="I139" s="281">
        <v>2168</v>
      </c>
      <c r="J139" s="281">
        <v>172</v>
      </c>
      <c r="K139" s="281">
        <v>591</v>
      </c>
      <c r="L139" s="281">
        <v>615</v>
      </c>
      <c r="M139" s="281">
        <v>277</v>
      </c>
      <c r="N139" s="281">
        <v>513</v>
      </c>
    </row>
    <row r="140" spans="1:14" ht="15.75" customHeight="1">
      <c r="A140" s="317"/>
      <c r="B140" s="280" t="s">
        <v>14</v>
      </c>
      <c r="C140" s="281">
        <v>1917</v>
      </c>
      <c r="D140" s="281">
        <v>1081</v>
      </c>
      <c r="E140" s="281">
        <v>901</v>
      </c>
      <c r="F140" s="281">
        <v>180</v>
      </c>
      <c r="G140" s="281">
        <v>93</v>
      </c>
      <c r="H140" s="281">
        <v>87</v>
      </c>
      <c r="I140" s="281">
        <v>836</v>
      </c>
      <c r="J140" s="281">
        <v>76</v>
      </c>
      <c r="K140" s="281">
        <v>305</v>
      </c>
      <c r="L140" s="281">
        <v>18</v>
      </c>
      <c r="M140" s="281">
        <v>102</v>
      </c>
      <c r="N140" s="281">
        <v>335</v>
      </c>
    </row>
    <row r="141" spans="1:14" ht="15.75" customHeight="1">
      <c r="A141" s="317"/>
      <c r="B141" s="280" t="s">
        <v>386</v>
      </c>
      <c r="C141" s="281">
        <v>1978</v>
      </c>
      <c r="D141" s="281">
        <v>646</v>
      </c>
      <c r="E141" s="281">
        <v>529</v>
      </c>
      <c r="F141" s="281">
        <v>117</v>
      </c>
      <c r="G141" s="281">
        <v>45</v>
      </c>
      <c r="H141" s="281">
        <v>72</v>
      </c>
      <c r="I141" s="281">
        <v>1332</v>
      </c>
      <c r="J141" s="281">
        <v>96</v>
      </c>
      <c r="K141" s="281">
        <v>286</v>
      </c>
      <c r="L141" s="281">
        <v>597</v>
      </c>
      <c r="M141" s="281">
        <v>175</v>
      </c>
      <c r="N141" s="281">
        <v>178</v>
      </c>
    </row>
    <row r="142" spans="1:14" ht="15.75" customHeight="1">
      <c r="A142" s="317" t="s">
        <v>170</v>
      </c>
      <c r="B142" s="280" t="s">
        <v>28</v>
      </c>
      <c r="C142" s="281">
        <v>302</v>
      </c>
      <c r="D142" s="281">
        <v>153</v>
      </c>
      <c r="E142" s="281">
        <v>136</v>
      </c>
      <c r="F142" s="281">
        <v>17</v>
      </c>
      <c r="G142" s="281">
        <v>10</v>
      </c>
      <c r="H142" s="281">
        <v>7</v>
      </c>
      <c r="I142" s="281">
        <v>149</v>
      </c>
      <c r="J142" s="281">
        <v>16</v>
      </c>
      <c r="K142" s="281">
        <v>106</v>
      </c>
      <c r="L142" s="281">
        <v>18</v>
      </c>
      <c r="M142" s="281">
        <v>1</v>
      </c>
      <c r="N142" s="281">
        <v>8</v>
      </c>
    </row>
    <row r="143" spans="1:14" ht="15.75" customHeight="1">
      <c r="A143" s="317"/>
      <c r="B143" s="280" t="s">
        <v>14</v>
      </c>
      <c r="C143" s="281">
        <v>142</v>
      </c>
      <c r="D143" s="281">
        <v>82</v>
      </c>
      <c r="E143" s="281">
        <v>75</v>
      </c>
      <c r="F143" s="281">
        <v>7</v>
      </c>
      <c r="G143" s="281">
        <v>4</v>
      </c>
      <c r="H143" s="281">
        <v>3</v>
      </c>
      <c r="I143" s="281">
        <v>60</v>
      </c>
      <c r="J143" s="281">
        <v>9</v>
      </c>
      <c r="K143" s="281">
        <v>46</v>
      </c>
      <c r="L143" s="281" t="s">
        <v>1</v>
      </c>
      <c r="M143" s="281">
        <v>1</v>
      </c>
      <c r="N143" s="281">
        <v>4</v>
      </c>
    </row>
    <row r="144" spans="1:14" ht="15.75" customHeight="1">
      <c r="A144" s="317"/>
      <c r="B144" s="280" t="s">
        <v>386</v>
      </c>
      <c r="C144" s="281">
        <v>160</v>
      </c>
      <c r="D144" s="281">
        <v>71</v>
      </c>
      <c r="E144" s="281">
        <v>61</v>
      </c>
      <c r="F144" s="281">
        <v>10</v>
      </c>
      <c r="G144" s="281">
        <v>6</v>
      </c>
      <c r="H144" s="281">
        <v>4</v>
      </c>
      <c r="I144" s="281">
        <v>89</v>
      </c>
      <c r="J144" s="281">
        <v>7</v>
      </c>
      <c r="K144" s="281">
        <v>60</v>
      </c>
      <c r="L144" s="281">
        <v>18</v>
      </c>
      <c r="M144" s="281" t="s">
        <v>1</v>
      </c>
      <c r="N144" s="281">
        <v>4</v>
      </c>
    </row>
    <row r="145" spans="1:14" ht="15.75" customHeight="1">
      <c r="A145" s="317" t="s">
        <v>171</v>
      </c>
      <c r="B145" s="280" t="s">
        <v>28</v>
      </c>
      <c r="C145" s="281">
        <v>5575</v>
      </c>
      <c r="D145" s="281">
        <v>2013</v>
      </c>
      <c r="E145" s="281">
        <v>1497</v>
      </c>
      <c r="F145" s="281">
        <v>516</v>
      </c>
      <c r="G145" s="281">
        <v>306</v>
      </c>
      <c r="H145" s="281">
        <v>210</v>
      </c>
      <c r="I145" s="281">
        <v>3562</v>
      </c>
      <c r="J145" s="281">
        <v>346</v>
      </c>
      <c r="K145" s="281">
        <v>1579</v>
      </c>
      <c r="L145" s="281">
        <v>938</v>
      </c>
      <c r="M145" s="281">
        <v>155</v>
      </c>
      <c r="N145" s="281">
        <v>544</v>
      </c>
    </row>
    <row r="146" spans="1:14" ht="15.75" customHeight="1">
      <c r="A146" s="317"/>
      <c r="B146" s="280" t="s">
        <v>14</v>
      </c>
      <c r="C146" s="281">
        <v>2673</v>
      </c>
      <c r="D146" s="281">
        <v>1229</v>
      </c>
      <c r="E146" s="281">
        <v>896</v>
      </c>
      <c r="F146" s="281">
        <v>333</v>
      </c>
      <c r="G146" s="281">
        <v>211</v>
      </c>
      <c r="H146" s="281">
        <v>122</v>
      </c>
      <c r="I146" s="281">
        <v>1444</v>
      </c>
      <c r="J146" s="281">
        <v>162</v>
      </c>
      <c r="K146" s="281">
        <v>791</v>
      </c>
      <c r="L146" s="281">
        <v>15</v>
      </c>
      <c r="M146" s="281">
        <v>79</v>
      </c>
      <c r="N146" s="281">
        <v>397</v>
      </c>
    </row>
    <row r="147" spans="1:14" ht="15.75" customHeight="1">
      <c r="A147" s="317"/>
      <c r="B147" s="280" t="s">
        <v>386</v>
      </c>
      <c r="C147" s="281">
        <v>2902</v>
      </c>
      <c r="D147" s="281">
        <v>784</v>
      </c>
      <c r="E147" s="281">
        <v>601</v>
      </c>
      <c r="F147" s="281">
        <v>183</v>
      </c>
      <c r="G147" s="281">
        <v>95</v>
      </c>
      <c r="H147" s="281">
        <v>88</v>
      </c>
      <c r="I147" s="281">
        <v>2118</v>
      </c>
      <c r="J147" s="281">
        <v>184</v>
      </c>
      <c r="K147" s="281">
        <v>788</v>
      </c>
      <c r="L147" s="281">
        <v>923</v>
      </c>
      <c r="M147" s="281">
        <v>76</v>
      </c>
      <c r="N147" s="281">
        <v>147</v>
      </c>
    </row>
    <row r="148" spans="1:14" ht="15.75" customHeight="1">
      <c r="A148" s="167" t="s">
        <v>172</v>
      </c>
      <c r="B148" s="280" t="s">
        <v>28</v>
      </c>
      <c r="C148" s="281">
        <v>70732</v>
      </c>
      <c r="D148" s="281">
        <v>32646</v>
      </c>
      <c r="E148" s="281">
        <v>23657</v>
      </c>
      <c r="F148" s="281">
        <v>8989</v>
      </c>
      <c r="G148" s="281">
        <v>5104</v>
      </c>
      <c r="H148" s="281">
        <v>3885</v>
      </c>
      <c r="I148" s="281">
        <v>38086</v>
      </c>
      <c r="J148" s="281">
        <v>5263</v>
      </c>
      <c r="K148" s="281">
        <v>16763</v>
      </c>
      <c r="L148" s="281">
        <v>8991</v>
      </c>
      <c r="M148" s="281">
        <v>1540</v>
      </c>
      <c r="N148" s="281">
        <v>5529</v>
      </c>
    </row>
    <row r="149" spans="1:14" ht="15.75" customHeight="1">
      <c r="A149" s="317"/>
      <c r="B149" s="280" t="s">
        <v>14</v>
      </c>
      <c r="C149" s="281">
        <v>34162</v>
      </c>
      <c r="D149" s="281">
        <v>18675</v>
      </c>
      <c r="E149" s="281">
        <v>13561</v>
      </c>
      <c r="F149" s="281">
        <v>5114</v>
      </c>
      <c r="G149" s="281">
        <v>3055</v>
      </c>
      <c r="H149" s="281">
        <v>2059</v>
      </c>
      <c r="I149" s="281">
        <v>15487</v>
      </c>
      <c r="J149" s="281">
        <v>2407</v>
      </c>
      <c r="K149" s="281">
        <v>8147</v>
      </c>
      <c r="L149" s="281">
        <v>289</v>
      </c>
      <c r="M149" s="281">
        <v>890</v>
      </c>
      <c r="N149" s="281">
        <v>3754</v>
      </c>
    </row>
    <row r="150" spans="1:14" ht="15.75" customHeight="1">
      <c r="A150" s="317"/>
      <c r="B150" s="280" t="s">
        <v>386</v>
      </c>
      <c r="C150" s="281">
        <v>36570</v>
      </c>
      <c r="D150" s="281">
        <v>13971</v>
      </c>
      <c r="E150" s="281">
        <v>10096</v>
      </c>
      <c r="F150" s="281">
        <v>3875</v>
      </c>
      <c r="G150" s="281">
        <v>2049</v>
      </c>
      <c r="H150" s="281">
        <v>1826</v>
      </c>
      <c r="I150" s="281">
        <v>22599</v>
      </c>
      <c r="J150" s="281">
        <v>2856</v>
      </c>
      <c r="K150" s="281">
        <v>8616</v>
      </c>
      <c r="L150" s="281">
        <v>8702</v>
      </c>
      <c r="M150" s="281">
        <v>650</v>
      </c>
      <c r="N150" s="281">
        <v>1775</v>
      </c>
    </row>
    <row r="151" spans="1:14" ht="15.75" customHeight="1">
      <c r="A151" s="317" t="s">
        <v>173</v>
      </c>
      <c r="B151" s="280" t="s">
        <v>28</v>
      </c>
      <c r="C151" s="281">
        <v>29403</v>
      </c>
      <c r="D151" s="281">
        <v>12328</v>
      </c>
      <c r="E151" s="281">
        <v>10135</v>
      </c>
      <c r="F151" s="281">
        <v>2193</v>
      </c>
      <c r="G151" s="281">
        <v>1325</v>
      </c>
      <c r="H151" s="281">
        <v>868</v>
      </c>
      <c r="I151" s="281">
        <v>17075</v>
      </c>
      <c r="J151" s="281">
        <v>2289</v>
      </c>
      <c r="K151" s="281">
        <v>5585</v>
      </c>
      <c r="L151" s="281">
        <v>5851</v>
      </c>
      <c r="M151" s="281">
        <v>1109</v>
      </c>
      <c r="N151" s="281">
        <v>2241</v>
      </c>
    </row>
    <row r="152" spans="1:14" ht="15.75" customHeight="1">
      <c r="A152" s="317"/>
      <c r="B152" s="280" t="s">
        <v>14</v>
      </c>
      <c r="C152" s="281">
        <v>14149</v>
      </c>
      <c r="D152" s="281">
        <v>7525</v>
      </c>
      <c r="E152" s="281">
        <v>6130</v>
      </c>
      <c r="F152" s="281">
        <v>1395</v>
      </c>
      <c r="G152" s="281">
        <v>896</v>
      </c>
      <c r="H152" s="281">
        <v>499</v>
      </c>
      <c r="I152" s="281">
        <v>6624</v>
      </c>
      <c r="J152" s="281">
        <v>1120</v>
      </c>
      <c r="K152" s="281">
        <v>2912</v>
      </c>
      <c r="L152" s="281">
        <v>418</v>
      </c>
      <c r="M152" s="281">
        <v>489</v>
      </c>
      <c r="N152" s="281">
        <v>1685</v>
      </c>
    </row>
    <row r="153" spans="1:14" ht="15.75" customHeight="1">
      <c r="A153" s="317"/>
      <c r="B153" s="280" t="s">
        <v>386</v>
      </c>
      <c r="C153" s="281">
        <v>15254</v>
      </c>
      <c r="D153" s="281">
        <v>4803</v>
      </c>
      <c r="E153" s="281">
        <v>4005</v>
      </c>
      <c r="F153" s="281">
        <v>798</v>
      </c>
      <c r="G153" s="281">
        <v>429</v>
      </c>
      <c r="H153" s="281">
        <v>369</v>
      </c>
      <c r="I153" s="281">
        <v>10451</v>
      </c>
      <c r="J153" s="281">
        <v>1169</v>
      </c>
      <c r="K153" s="281">
        <v>2673</v>
      </c>
      <c r="L153" s="281">
        <v>5433</v>
      </c>
      <c r="M153" s="281">
        <v>620</v>
      </c>
      <c r="N153" s="281">
        <v>556</v>
      </c>
    </row>
    <row r="154" spans="1:14" ht="15.75" customHeight="1">
      <c r="A154" s="317" t="s">
        <v>174</v>
      </c>
      <c r="B154" s="280" t="s">
        <v>28</v>
      </c>
      <c r="C154" s="281">
        <v>5058</v>
      </c>
      <c r="D154" s="281">
        <v>2177</v>
      </c>
      <c r="E154" s="281">
        <v>1859</v>
      </c>
      <c r="F154" s="281">
        <v>318</v>
      </c>
      <c r="G154" s="281">
        <v>200</v>
      </c>
      <c r="H154" s="281">
        <v>118</v>
      </c>
      <c r="I154" s="281">
        <v>2881</v>
      </c>
      <c r="J154" s="281">
        <v>272</v>
      </c>
      <c r="K154" s="281">
        <v>1354</v>
      </c>
      <c r="L154" s="281">
        <v>834</v>
      </c>
      <c r="M154" s="281">
        <v>139</v>
      </c>
      <c r="N154" s="281">
        <v>282</v>
      </c>
    </row>
    <row r="155" spans="1:14" ht="15.75" customHeight="1">
      <c r="A155" s="317"/>
      <c r="B155" s="280" t="s">
        <v>14</v>
      </c>
      <c r="C155" s="281">
        <v>2498</v>
      </c>
      <c r="D155" s="281">
        <v>1421</v>
      </c>
      <c r="E155" s="281">
        <v>1222</v>
      </c>
      <c r="F155" s="281">
        <v>199</v>
      </c>
      <c r="G155" s="281">
        <v>132</v>
      </c>
      <c r="H155" s="281">
        <v>67</v>
      </c>
      <c r="I155" s="281">
        <v>1077</v>
      </c>
      <c r="J155" s="281">
        <v>108</v>
      </c>
      <c r="K155" s="281">
        <v>725</v>
      </c>
      <c r="L155" s="281">
        <v>3</v>
      </c>
      <c r="M155" s="281">
        <v>69</v>
      </c>
      <c r="N155" s="281">
        <v>172</v>
      </c>
    </row>
    <row r="156" spans="1:14" ht="15.75" customHeight="1">
      <c r="A156" s="317"/>
      <c r="B156" s="280" t="s">
        <v>386</v>
      </c>
      <c r="C156" s="281">
        <v>2560</v>
      </c>
      <c r="D156" s="281">
        <v>756</v>
      </c>
      <c r="E156" s="281">
        <v>637</v>
      </c>
      <c r="F156" s="281">
        <v>119</v>
      </c>
      <c r="G156" s="281">
        <v>68</v>
      </c>
      <c r="H156" s="281">
        <v>51</v>
      </c>
      <c r="I156" s="281">
        <v>1804</v>
      </c>
      <c r="J156" s="281">
        <v>164</v>
      </c>
      <c r="K156" s="281">
        <v>629</v>
      </c>
      <c r="L156" s="281">
        <v>831</v>
      </c>
      <c r="M156" s="281">
        <v>70</v>
      </c>
      <c r="N156" s="281">
        <v>110</v>
      </c>
    </row>
    <row r="157" spans="1:14" ht="15.75" customHeight="1">
      <c r="A157" s="317" t="s">
        <v>175</v>
      </c>
      <c r="B157" s="280" t="s">
        <v>28</v>
      </c>
      <c r="C157" s="281">
        <v>8918</v>
      </c>
      <c r="D157" s="281">
        <v>4147</v>
      </c>
      <c r="E157" s="281">
        <v>2865</v>
      </c>
      <c r="F157" s="281">
        <v>1282</v>
      </c>
      <c r="G157" s="281">
        <v>680</v>
      </c>
      <c r="H157" s="281">
        <v>602</v>
      </c>
      <c r="I157" s="281">
        <v>4771</v>
      </c>
      <c r="J157" s="281">
        <v>617</v>
      </c>
      <c r="K157" s="281">
        <v>2265</v>
      </c>
      <c r="L157" s="281">
        <v>1169</v>
      </c>
      <c r="M157" s="281">
        <v>170</v>
      </c>
      <c r="N157" s="281">
        <v>550</v>
      </c>
    </row>
    <row r="158" spans="1:14" ht="15.75" customHeight="1">
      <c r="A158" s="317"/>
      <c r="B158" s="280" t="s">
        <v>14</v>
      </c>
      <c r="C158" s="281">
        <v>4351</v>
      </c>
      <c r="D158" s="281">
        <v>2502</v>
      </c>
      <c r="E158" s="281">
        <v>1816</v>
      </c>
      <c r="F158" s="281">
        <v>686</v>
      </c>
      <c r="G158" s="281">
        <v>371</v>
      </c>
      <c r="H158" s="281">
        <v>315</v>
      </c>
      <c r="I158" s="281">
        <v>1849</v>
      </c>
      <c r="J158" s="281">
        <v>273</v>
      </c>
      <c r="K158" s="281">
        <v>1145</v>
      </c>
      <c r="L158" s="281">
        <v>10</v>
      </c>
      <c r="M158" s="281">
        <v>70</v>
      </c>
      <c r="N158" s="281">
        <v>351</v>
      </c>
    </row>
    <row r="159" spans="1:14" ht="15.75" customHeight="1">
      <c r="A159" s="317"/>
      <c r="B159" s="280" t="s">
        <v>386</v>
      </c>
      <c r="C159" s="281">
        <v>4567</v>
      </c>
      <c r="D159" s="281">
        <v>1645</v>
      </c>
      <c r="E159" s="281">
        <v>1049</v>
      </c>
      <c r="F159" s="281">
        <v>596</v>
      </c>
      <c r="G159" s="281">
        <v>309</v>
      </c>
      <c r="H159" s="281">
        <v>287</v>
      </c>
      <c r="I159" s="281">
        <v>2922</v>
      </c>
      <c r="J159" s="281">
        <v>344</v>
      </c>
      <c r="K159" s="281">
        <v>1120</v>
      </c>
      <c r="L159" s="281">
        <v>1159</v>
      </c>
      <c r="M159" s="281">
        <v>100</v>
      </c>
      <c r="N159" s="281">
        <v>199</v>
      </c>
    </row>
    <row r="160" spans="1:14" ht="15.75" customHeight="1">
      <c r="A160" s="317" t="s">
        <v>176</v>
      </c>
      <c r="B160" s="280" t="s">
        <v>28</v>
      </c>
      <c r="C160" s="281">
        <v>6682</v>
      </c>
      <c r="D160" s="281">
        <v>2897</v>
      </c>
      <c r="E160" s="281">
        <v>1977</v>
      </c>
      <c r="F160" s="281">
        <v>920</v>
      </c>
      <c r="G160" s="281">
        <v>401</v>
      </c>
      <c r="H160" s="281">
        <v>519</v>
      </c>
      <c r="I160" s="281">
        <v>3785</v>
      </c>
      <c r="J160" s="281">
        <v>443</v>
      </c>
      <c r="K160" s="281">
        <v>1542</v>
      </c>
      <c r="L160" s="281">
        <v>1086</v>
      </c>
      <c r="M160" s="281">
        <v>137</v>
      </c>
      <c r="N160" s="281">
        <v>577</v>
      </c>
    </row>
    <row r="161" spans="1:14" ht="15.75" customHeight="1">
      <c r="A161" s="317"/>
      <c r="B161" s="280" t="s">
        <v>14</v>
      </c>
      <c r="C161" s="281">
        <v>3367</v>
      </c>
      <c r="D161" s="281">
        <v>1880</v>
      </c>
      <c r="E161" s="281">
        <v>1318</v>
      </c>
      <c r="F161" s="281">
        <v>562</v>
      </c>
      <c r="G161" s="281">
        <v>280</v>
      </c>
      <c r="H161" s="281">
        <v>282</v>
      </c>
      <c r="I161" s="281">
        <v>1487</v>
      </c>
      <c r="J161" s="281">
        <v>214</v>
      </c>
      <c r="K161" s="281">
        <v>833</v>
      </c>
      <c r="L161" s="281">
        <v>9</v>
      </c>
      <c r="M161" s="281">
        <v>54</v>
      </c>
      <c r="N161" s="281">
        <v>377</v>
      </c>
    </row>
    <row r="162" spans="1:14" ht="15.75" customHeight="1">
      <c r="A162" s="317"/>
      <c r="B162" s="280" t="s">
        <v>386</v>
      </c>
      <c r="C162" s="281">
        <v>3315</v>
      </c>
      <c r="D162" s="281">
        <v>1017</v>
      </c>
      <c r="E162" s="281">
        <v>659</v>
      </c>
      <c r="F162" s="281">
        <v>358</v>
      </c>
      <c r="G162" s="281">
        <v>121</v>
      </c>
      <c r="H162" s="281">
        <v>237</v>
      </c>
      <c r="I162" s="281">
        <v>2298</v>
      </c>
      <c r="J162" s="281">
        <v>229</v>
      </c>
      <c r="K162" s="281">
        <v>709</v>
      </c>
      <c r="L162" s="281">
        <v>1077</v>
      </c>
      <c r="M162" s="281">
        <v>83</v>
      </c>
      <c r="N162" s="281">
        <v>200</v>
      </c>
    </row>
    <row r="163" spans="1:14" ht="15.75" customHeight="1">
      <c r="A163" s="317" t="s">
        <v>177</v>
      </c>
      <c r="B163" s="280" t="s">
        <v>28</v>
      </c>
      <c r="C163" s="281">
        <v>14551</v>
      </c>
      <c r="D163" s="281">
        <v>6253</v>
      </c>
      <c r="E163" s="281">
        <v>4117</v>
      </c>
      <c r="F163" s="281">
        <v>2136</v>
      </c>
      <c r="G163" s="281">
        <v>1048</v>
      </c>
      <c r="H163" s="281">
        <v>1088</v>
      </c>
      <c r="I163" s="281">
        <v>8298</v>
      </c>
      <c r="J163" s="281">
        <v>985</v>
      </c>
      <c r="K163" s="281">
        <v>2942</v>
      </c>
      <c r="L163" s="281">
        <v>2238</v>
      </c>
      <c r="M163" s="281">
        <v>560</v>
      </c>
      <c r="N163" s="281">
        <v>1573</v>
      </c>
    </row>
    <row r="164" spans="1:14" ht="15.75" customHeight="1">
      <c r="A164" s="317"/>
      <c r="B164" s="280" t="s">
        <v>14</v>
      </c>
      <c r="C164" s="281">
        <v>7089</v>
      </c>
      <c r="D164" s="281">
        <v>3631</v>
      </c>
      <c r="E164" s="281">
        <v>2425</v>
      </c>
      <c r="F164" s="281">
        <v>1206</v>
      </c>
      <c r="G164" s="281">
        <v>618</v>
      </c>
      <c r="H164" s="281">
        <v>588</v>
      </c>
      <c r="I164" s="281">
        <v>3458</v>
      </c>
      <c r="J164" s="281">
        <v>480</v>
      </c>
      <c r="K164" s="281">
        <v>1435</v>
      </c>
      <c r="L164" s="281">
        <v>183</v>
      </c>
      <c r="M164" s="281">
        <v>242</v>
      </c>
      <c r="N164" s="281">
        <v>1118</v>
      </c>
    </row>
    <row r="165" spans="1:14" ht="15.75" customHeight="1">
      <c r="A165" s="317"/>
      <c r="B165" s="280" t="s">
        <v>386</v>
      </c>
      <c r="C165" s="281">
        <v>7462</v>
      </c>
      <c r="D165" s="281">
        <v>2622</v>
      </c>
      <c r="E165" s="281">
        <v>1692</v>
      </c>
      <c r="F165" s="281">
        <v>930</v>
      </c>
      <c r="G165" s="281">
        <v>430</v>
      </c>
      <c r="H165" s="281">
        <v>500</v>
      </c>
      <c r="I165" s="281">
        <v>4840</v>
      </c>
      <c r="J165" s="281">
        <v>505</v>
      </c>
      <c r="K165" s="281">
        <v>1507</v>
      </c>
      <c r="L165" s="281">
        <v>2055</v>
      </c>
      <c r="M165" s="281">
        <v>318</v>
      </c>
      <c r="N165" s="281">
        <v>455</v>
      </c>
    </row>
    <row r="166" spans="1:14" ht="15.75" customHeight="1">
      <c r="A166" s="317" t="s">
        <v>178</v>
      </c>
      <c r="B166" s="280" t="s">
        <v>28</v>
      </c>
      <c r="C166" s="281">
        <v>10212</v>
      </c>
      <c r="D166" s="281">
        <v>4320</v>
      </c>
      <c r="E166" s="281">
        <v>3105</v>
      </c>
      <c r="F166" s="281">
        <v>1215</v>
      </c>
      <c r="G166" s="281">
        <v>514</v>
      </c>
      <c r="H166" s="281">
        <v>701</v>
      </c>
      <c r="I166" s="281">
        <v>5892</v>
      </c>
      <c r="J166" s="281">
        <v>882</v>
      </c>
      <c r="K166" s="281">
        <v>2014</v>
      </c>
      <c r="L166" s="281">
        <v>1641</v>
      </c>
      <c r="M166" s="281">
        <v>302</v>
      </c>
      <c r="N166" s="281">
        <v>1053</v>
      </c>
    </row>
    <row r="167" spans="1:14" ht="15.75" customHeight="1">
      <c r="A167" s="317"/>
      <c r="B167" s="280" t="s">
        <v>14</v>
      </c>
      <c r="C167" s="281">
        <v>4952</v>
      </c>
      <c r="D167" s="281">
        <v>2706</v>
      </c>
      <c r="E167" s="281">
        <v>1985</v>
      </c>
      <c r="F167" s="281">
        <v>721</v>
      </c>
      <c r="G167" s="281">
        <v>314</v>
      </c>
      <c r="H167" s="281">
        <v>407</v>
      </c>
      <c r="I167" s="281">
        <v>2246</v>
      </c>
      <c r="J167" s="281">
        <v>464</v>
      </c>
      <c r="K167" s="281">
        <v>843</v>
      </c>
      <c r="L167" s="281">
        <v>70</v>
      </c>
      <c r="M167" s="281">
        <v>153</v>
      </c>
      <c r="N167" s="281">
        <v>716</v>
      </c>
    </row>
    <row r="168" spans="1:14" ht="15.75" customHeight="1">
      <c r="A168" s="317"/>
      <c r="B168" s="280" t="s">
        <v>386</v>
      </c>
      <c r="C168" s="281">
        <v>5260</v>
      </c>
      <c r="D168" s="281">
        <v>1614</v>
      </c>
      <c r="E168" s="281">
        <v>1120</v>
      </c>
      <c r="F168" s="281">
        <v>494</v>
      </c>
      <c r="G168" s="281">
        <v>200</v>
      </c>
      <c r="H168" s="281">
        <v>294</v>
      </c>
      <c r="I168" s="281">
        <v>3646</v>
      </c>
      <c r="J168" s="281">
        <v>418</v>
      </c>
      <c r="K168" s="281">
        <v>1171</v>
      </c>
      <c r="L168" s="281">
        <v>1571</v>
      </c>
      <c r="M168" s="281">
        <v>149</v>
      </c>
      <c r="N168" s="281">
        <v>337</v>
      </c>
    </row>
    <row r="169" spans="1:14" ht="15.75" customHeight="1">
      <c r="A169" s="317" t="s">
        <v>180</v>
      </c>
      <c r="B169" s="280" t="s">
        <v>28</v>
      </c>
      <c r="C169" s="281">
        <v>31305</v>
      </c>
      <c r="D169" s="281">
        <v>12603</v>
      </c>
      <c r="E169" s="281">
        <v>9617</v>
      </c>
      <c r="F169" s="281">
        <v>2986</v>
      </c>
      <c r="G169" s="281">
        <v>1838</v>
      </c>
      <c r="H169" s="281">
        <v>1148</v>
      </c>
      <c r="I169" s="281">
        <v>18702</v>
      </c>
      <c r="J169" s="281">
        <v>2341</v>
      </c>
      <c r="K169" s="281">
        <v>6712</v>
      </c>
      <c r="L169" s="281">
        <v>6644</v>
      </c>
      <c r="M169" s="281">
        <v>846</v>
      </c>
      <c r="N169" s="281">
        <v>2159</v>
      </c>
    </row>
    <row r="170" spans="1:14" ht="15.75" customHeight="1">
      <c r="A170" s="317"/>
      <c r="B170" s="280" t="s">
        <v>14</v>
      </c>
      <c r="C170" s="281">
        <v>14814</v>
      </c>
      <c r="D170" s="281">
        <v>8000</v>
      </c>
      <c r="E170" s="281">
        <v>6091</v>
      </c>
      <c r="F170" s="281">
        <v>1909</v>
      </c>
      <c r="G170" s="281">
        <v>1228</v>
      </c>
      <c r="H170" s="281">
        <v>681</v>
      </c>
      <c r="I170" s="281">
        <v>6814</v>
      </c>
      <c r="J170" s="281">
        <v>1105</v>
      </c>
      <c r="K170" s="281">
        <v>3552</v>
      </c>
      <c r="L170" s="281">
        <v>98</v>
      </c>
      <c r="M170" s="281">
        <v>453</v>
      </c>
      <c r="N170" s="281">
        <v>1606</v>
      </c>
    </row>
    <row r="171" spans="1:14" ht="15.75" customHeight="1">
      <c r="A171" s="317"/>
      <c r="B171" s="280" t="s">
        <v>386</v>
      </c>
      <c r="C171" s="281">
        <v>16491</v>
      </c>
      <c r="D171" s="281">
        <v>4603</v>
      </c>
      <c r="E171" s="281">
        <v>3526</v>
      </c>
      <c r="F171" s="281">
        <v>1077</v>
      </c>
      <c r="G171" s="281">
        <v>610</v>
      </c>
      <c r="H171" s="281">
        <v>467</v>
      </c>
      <c r="I171" s="281">
        <v>11888</v>
      </c>
      <c r="J171" s="281">
        <v>1236</v>
      </c>
      <c r="K171" s="281">
        <v>3160</v>
      </c>
      <c r="L171" s="281">
        <v>6546</v>
      </c>
      <c r="M171" s="281">
        <v>393</v>
      </c>
      <c r="N171" s="281">
        <v>553</v>
      </c>
    </row>
    <row r="172" spans="1:14" ht="15.75" customHeight="1">
      <c r="A172" s="167" t="s">
        <v>181</v>
      </c>
      <c r="B172" s="280" t="s">
        <v>28</v>
      </c>
      <c r="C172" s="281">
        <v>23982</v>
      </c>
      <c r="D172" s="281">
        <v>12024</v>
      </c>
      <c r="E172" s="281">
        <v>7926</v>
      </c>
      <c r="F172" s="281">
        <v>4098</v>
      </c>
      <c r="G172" s="281">
        <v>2332</v>
      </c>
      <c r="H172" s="281">
        <v>1766</v>
      </c>
      <c r="I172" s="281">
        <v>11958</v>
      </c>
      <c r="J172" s="281">
        <v>1970</v>
      </c>
      <c r="K172" s="281">
        <v>7322</v>
      </c>
      <c r="L172" s="281">
        <v>1388</v>
      </c>
      <c r="M172" s="281">
        <v>187</v>
      </c>
      <c r="N172" s="281">
        <v>1091</v>
      </c>
    </row>
    <row r="173" spans="1:14" ht="15.75" customHeight="1">
      <c r="A173" s="317"/>
      <c r="B173" s="280" t="s">
        <v>14</v>
      </c>
      <c r="C173" s="281">
        <v>11546</v>
      </c>
      <c r="D173" s="281">
        <v>6329</v>
      </c>
      <c r="E173" s="281">
        <v>4336</v>
      </c>
      <c r="F173" s="281">
        <v>1993</v>
      </c>
      <c r="G173" s="281">
        <v>1005</v>
      </c>
      <c r="H173" s="281">
        <v>988</v>
      </c>
      <c r="I173" s="281">
        <v>5217</v>
      </c>
      <c r="J173" s="281">
        <v>946</v>
      </c>
      <c r="K173" s="281">
        <v>3508</v>
      </c>
      <c r="L173" s="281">
        <v>43</v>
      </c>
      <c r="M173" s="281">
        <v>66</v>
      </c>
      <c r="N173" s="281">
        <v>654</v>
      </c>
    </row>
    <row r="174" spans="1:14" ht="15.75" customHeight="1">
      <c r="A174" s="317"/>
      <c r="B174" s="280" t="s">
        <v>386</v>
      </c>
      <c r="C174" s="281">
        <v>12436</v>
      </c>
      <c r="D174" s="281">
        <v>5695</v>
      </c>
      <c r="E174" s="281">
        <v>3590</v>
      </c>
      <c r="F174" s="281">
        <v>2105</v>
      </c>
      <c r="G174" s="281">
        <v>1327</v>
      </c>
      <c r="H174" s="281">
        <v>778</v>
      </c>
      <c r="I174" s="281">
        <v>6741</v>
      </c>
      <c r="J174" s="281">
        <v>1024</v>
      </c>
      <c r="K174" s="281">
        <v>3814</v>
      </c>
      <c r="L174" s="281">
        <v>1345</v>
      </c>
      <c r="M174" s="281">
        <v>121</v>
      </c>
      <c r="N174" s="281">
        <v>437</v>
      </c>
    </row>
    <row r="175" spans="1:14" ht="15.75" customHeight="1">
      <c r="A175" s="317" t="s">
        <v>182</v>
      </c>
      <c r="B175" s="280" t="s">
        <v>28</v>
      </c>
      <c r="C175" s="281">
        <v>12964</v>
      </c>
      <c r="D175" s="281">
        <v>6152</v>
      </c>
      <c r="E175" s="281">
        <v>4699</v>
      </c>
      <c r="F175" s="281">
        <v>1453</v>
      </c>
      <c r="G175" s="281">
        <v>625</v>
      </c>
      <c r="H175" s="281">
        <v>828</v>
      </c>
      <c r="I175" s="281">
        <v>6812</v>
      </c>
      <c r="J175" s="281">
        <v>1055</v>
      </c>
      <c r="K175" s="281">
        <v>1813</v>
      </c>
      <c r="L175" s="281">
        <v>2383</v>
      </c>
      <c r="M175" s="281">
        <v>465</v>
      </c>
      <c r="N175" s="281">
        <v>1096</v>
      </c>
    </row>
    <row r="176" spans="1:14" ht="15.75" customHeight="1">
      <c r="A176" s="317"/>
      <c r="B176" s="280" t="s">
        <v>14</v>
      </c>
      <c r="C176" s="281">
        <v>6513</v>
      </c>
      <c r="D176" s="281">
        <v>4004</v>
      </c>
      <c r="E176" s="281">
        <v>3194</v>
      </c>
      <c r="F176" s="281">
        <v>810</v>
      </c>
      <c r="G176" s="281">
        <v>328</v>
      </c>
      <c r="H176" s="281">
        <v>482</v>
      </c>
      <c r="I176" s="281">
        <v>2509</v>
      </c>
      <c r="J176" s="281">
        <v>495</v>
      </c>
      <c r="K176" s="281">
        <v>1009</v>
      </c>
      <c r="L176" s="281">
        <v>48</v>
      </c>
      <c r="M176" s="281">
        <v>185</v>
      </c>
      <c r="N176" s="281">
        <v>772</v>
      </c>
    </row>
    <row r="177" spans="1:14" ht="15.75" customHeight="1">
      <c r="A177" s="317"/>
      <c r="B177" s="280" t="s">
        <v>386</v>
      </c>
      <c r="C177" s="281">
        <v>6451</v>
      </c>
      <c r="D177" s="281">
        <v>2148</v>
      </c>
      <c r="E177" s="281">
        <v>1505</v>
      </c>
      <c r="F177" s="281">
        <v>643</v>
      </c>
      <c r="G177" s="281">
        <v>297</v>
      </c>
      <c r="H177" s="281">
        <v>346</v>
      </c>
      <c r="I177" s="281">
        <v>4303</v>
      </c>
      <c r="J177" s="281">
        <v>560</v>
      </c>
      <c r="K177" s="281">
        <v>804</v>
      </c>
      <c r="L177" s="281">
        <v>2335</v>
      </c>
      <c r="M177" s="281">
        <v>280</v>
      </c>
      <c r="N177" s="281">
        <v>324</v>
      </c>
    </row>
    <row r="178" spans="1:14" ht="15.75" customHeight="1">
      <c r="A178" s="317" t="s">
        <v>183</v>
      </c>
      <c r="B178" s="280" t="s">
        <v>28</v>
      </c>
      <c r="C178" s="281">
        <v>15468</v>
      </c>
      <c r="D178" s="281">
        <v>7309</v>
      </c>
      <c r="E178" s="281">
        <v>4249</v>
      </c>
      <c r="F178" s="281">
        <v>3060</v>
      </c>
      <c r="G178" s="281">
        <v>1564</v>
      </c>
      <c r="H178" s="281">
        <v>1496</v>
      </c>
      <c r="I178" s="281">
        <v>8159</v>
      </c>
      <c r="J178" s="281">
        <v>1446</v>
      </c>
      <c r="K178" s="281">
        <v>3904</v>
      </c>
      <c r="L178" s="281">
        <v>1647</v>
      </c>
      <c r="M178" s="281">
        <v>212</v>
      </c>
      <c r="N178" s="281">
        <v>950</v>
      </c>
    </row>
    <row r="179" spans="1:14" ht="15.75" customHeight="1">
      <c r="A179" s="317"/>
      <c r="B179" s="280" t="s">
        <v>14</v>
      </c>
      <c r="C179" s="281">
        <v>7768</v>
      </c>
      <c r="D179" s="281">
        <v>4343</v>
      </c>
      <c r="E179" s="281">
        <v>2539</v>
      </c>
      <c r="F179" s="281">
        <v>1804</v>
      </c>
      <c r="G179" s="281">
        <v>917</v>
      </c>
      <c r="H179" s="281">
        <v>887</v>
      </c>
      <c r="I179" s="281">
        <v>3425</v>
      </c>
      <c r="J179" s="281">
        <v>654</v>
      </c>
      <c r="K179" s="281">
        <v>2003</v>
      </c>
      <c r="L179" s="281">
        <v>12</v>
      </c>
      <c r="M179" s="281">
        <v>113</v>
      </c>
      <c r="N179" s="281">
        <v>643</v>
      </c>
    </row>
    <row r="180" spans="1:14" ht="15.75" customHeight="1">
      <c r="A180" s="317"/>
      <c r="B180" s="280" t="s">
        <v>386</v>
      </c>
      <c r="C180" s="281">
        <v>7700</v>
      </c>
      <c r="D180" s="281">
        <v>2966</v>
      </c>
      <c r="E180" s="281">
        <v>1710</v>
      </c>
      <c r="F180" s="281">
        <v>1256</v>
      </c>
      <c r="G180" s="281">
        <v>647</v>
      </c>
      <c r="H180" s="281">
        <v>609</v>
      </c>
      <c r="I180" s="281">
        <v>4734</v>
      </c>
      <c r="J180" s="281">
        <v>792</v>
      </c>
      <c r="K180" s="281">
        <v>1901</v>
      </c>
      <c r="L180" s="281">
        <v>1635</v>
      </c>
      <c r="M180" s="281">
        <v>99</v>
      </c>
      <c r="N180" s="281">
        <v>307</v>
      </c>
    </row>
    <row r="181" spans="1:14" ht="15.75" customHeight="1">
      <c r="A181" s="317" t="s">
        <v>184</v>
      </c>
      <c r="B181" s="280" t="s">
        <v>28</v>
      </c>
      <c r="C181" s="281">
        <v>3060</v>
      </c>
      <c r="D181" s="281">
        <v>1295</v>
      </c>
      <c r="E181" s="281">
        <v>980</v>
      </c>
      <c r="F181" s="281">
        <v>315</v>
      </c>
      <c r="G181" s="281">
        <v>162</v>
      </c>
      <c r="H181" s="281">
        <v>153</v>
      </c>
      <c r="I181" s="281">
        <v>1765</v>
      </c>
      <c r="J181" s="281">
        <v>263</v>
      </c>
      <c r="K181" s="281">
        <v>879</v>
      </c>
      <c r="L181" s="281">
        <v>445</v>
      </c>
      <c r="M181" s="281">
        <v>27</v>
      </c>
      <c r="N181" s="281">
        <v>151</v>
      </c>
    </row>
    <row r="182" spans="1:14" ht="15.75" customHeight="1">
      <c r="A182" s="317"/>
      <c r="B182" s="280" t="s">
        <v>14</v>
      </c>
      <c r="C182" s="281">
        <v>1429</v>
      </c>
      <c r="D182" s="281">
        <v>766</v>
      </c>
      <c r="E182" s="281">
        <v>611</v>
      </c>
      <c r="F182" s="281">
        <v>155</v>
      </c>
      <c r="G182" s="281">
        <v>88</v>
      </c>
      <c r="H182" s="281">
        <v>67</v>
      </c>
      <c r="I182" s="281">
        <v>663</v>
      </c>
      <c r="J182" s="281">
        <v>109</v>
      </c>
      <c r="K182" s="281">
        <v>420</v>
      </c>
      <c r="L182" s="281">
        <v>9</v>
      </c>
      <c r="M182" s="281">
        <v>10</v>
      </c>
      <c r="N182" s="281">
        <v>115</v>
      </c>
    </row>
    <row r="183" spans="1:14" ht="15.75" customHeight="1">
      <c r="A183" s="317"/>
      <c r="B183" s="280" t="s">
        <v>386</v>
      </c>
      <c r="C183" s="281">
        <v>1631</v>
      </c>
      <c r="D183" s="281">
        <v>529</v>
      </c>
      <c r="E183" s="281">
        <v>369</v>
      </c>
      <c r="F183" s="281">
        <v>160</v>
      </c>
      <c r="G183" s="281">
        <v>74</v>
      </c>
      <c r="H183" s="281">
        <v>86</v>
      </c>
      <c r="I183" s="281">
        <v>1102</v>
      </c>
      <c r="J183" s="281">
        <v>154</v>
      </c>
      <c r="K183" s="281">
        <v>459</v>
      </c>
      <c r="L183" s="281">
        <v>436</v>
      </c>
      <c r="M183" s="281">
        <v>17</v>
      </c>
      <c r="N183" s="281">
        <v>36</v>
      </c>
    </row>
    <row r="184" spans="1:14" ht="15.75" customHeight="1">
      <c r="A184" s="317" t="s">
        <v>185</v>
      </c>
      <c r="B184" s="280" t="s">
        <v>28</v>
      </c>
      <c r="C184" s="281">
        <v>4065</v>
      </c>
      <c r="D184" s="281">
        <v>1884</v>
      </c>
      <c r="E184" s="281">
        <v>1281</v>
      </c>
      <c r="F184" s="281">
        <v>603</v>
      </c>
      <c r="G184" s="281">
        <v>333</v>
      </c>
      <c r="H184" s="281">
        <v>270</v>
      </c>
      <c r="I184" s="281">
        <v>2181</v>
      </c>
      <c r="J184" s="281">
        <v>376</v>
      </c>
      <c r="K184" s="281">
        <v>891</v>
      </c>
      <c r="L184" s="281">
        <v>534</v>
      </c>
      <c r="M184" s="281">
        <v>78</v>
      </c>
      <c r="N184" s="281">
        <v>302</v>
      </c>
    </row>
    <row r="185" spans="1:14" ht="15.75" customHeight="1">
      <c r="A185" s="317"/>
      <c r="B185" s="280" t="s">
        <v>14</v>
      </c>
      <c r="C185" s="281">
        <v>2040</v>
      </c>
      <c r="D185" s="281">
        <v>1176</v>
      </c>
      <c r="E185" s="281">
        <v>832</v>
      </c>
      <c r="F185" s="281">
        <v>344</v>
      </c>
      <c r="G185" s="281">
        <v>193</v>
      </c>
      <c r="H185" s="281">
        <v>151</v>
      </c>
      <c r="I185" s="281">
        <v>864</v>
      </c>
      <c r="J185" s="281">
        <v>193</v>
      </c>
      <c r="K185" s="281">
        <v>424</v>
      </c>
      <c r="L185" s="281">
        <v>7</v>
      </c>
      <c r="M185" s="281">
        <v>32</v>
      </c>
      <c r="N185" s="281">
        <v>208</v>
      </c>
    </row>
    <row r="186" spans="1:14" ht="15.75" customHeight="1">
      <c r="A186" s="317"/>
      <c r="B186" s="280" t="s">
        <v>386</v>
      </c>
      <c r="C186" s="281">
        <v>2025</v>
      </c>
      <c r="D186" s="281">
        <v>708</v>
      </c>
      <c r="E186" s="281">
        <v>449</v>
      </c>
      <c r="F186" s="281">
        <v>259</v>
      </c>
      <c r="G186" s="281">
        <v>140</v>
      </c>
      <c r="H186" s="281">
        <v>119</v>
      </c>
      <c r="I186" s="281">
        <v>1317</v>
      </c>
      <c r="J186" s="281">
        <v>183</v>
      </c>
      <c r="K186" s="281">
        <v>467</v>
      </c>
      <c r="L186" s="281">
        <v>527</v>
      </c>
      <c r="M186" s="281">
        <v>46</v>
      </c>
      <c r="N186" s="281">
        <v>94</v>
      </c>
    </row>
    <row r="187" spans="1:14" ht="15.75" customHeight="1">
      <c r="A187" s="317" t="s">
        <v>186</v>
      </c>
      <c r="B187" s="280" t="s">
        <v>28</v>
      </c>
      <c r="C187" s="281">
        <v>12852</v>
      </c>
      <c r="D187" s="281">
        <v>5984</v>
      </c>
      <c r="E187" s="281">
        <v>4484</v>
      </c>
      <c r="F187" s="281">
        <v>1500</v>
      </c>
      <c r="G187" s="281">
        <v>930</v>
      </c>
      <c r="H187" s="281">
        <v>570</v>
      </c>
      <c r="I187" s="281">
        <v>6868</v>
      </c>
      <c r="J187" s="281">
        <v>1191</v>
      </c>
      <c r="K187" s="281">
        <v>2564</v>
      </c>
      <c r="L187" s="281">
        <v>1959</v>
      </c>
      <c r="M187" s="281">
        <v>364</v>
      </c>
      <c r="N187" s="281">
        <v>790</v>
      </c>
    </row>
    <row r="188" spans="1:14" ht="15.75" customHeight="1">
      <c r="A188" s="317"/>
      <c r="B188" s="280" t="s">
        <v>14</v>
      </c>
      <c r="C188" s="281">
        <v>6297</v>
      </c>
      <c r="D188" s="281">
        <v>3599</v>
      </c>
      <c r="E188" s="281">
        <v>2686</v>
      </c>
      <c r="F188" s="281">
        <v>913</v>
      </c>
      <c r="G188" s="281">
        <v>597</v>
      </c>
      <c r="H188" s="281">
        <v>316</v>
      </c>
      <c r="I188" s="281">
        <v>2698</v>
      </c>
      <c r="J188" s="281">
        <v>538</v>
      </c>
      <c r="K188" s="281">
        <v>1352</v>
      </c>
      <c r="L188" s="281">
        <v>65</v>
      </c>
      <c r="M188" s="281">
        <v>184</v>
      </c>
      <c r="N188" s="281">
        <v>559</v>
      </c>
    </row>
    <row r="189" spans="1:14" ht="15.75" customHeight="1">
      <c r="A189" s="317"/>
      <c r="B189" s="280" t="s">
        <v>386</v>
      </c>
      <c r="C189" s="281">
        <v>6555</v>
      </c>
      <c r="D189" s="281">
        <v>2385</v>
      </c>
      <c r="E189" s="281">
        <v>1798</v>
      </c>
      <c r="F189" s="281">
        <v>587</v>
      </c>
      <c r="G189" s="281">
        <v>333</v>
      </c>
      <c r="H189" s="281">
        <v>254</v>
      </c>
      <c r="I189" s="281">
        <v>4170</v>
      </c>
      <c r="J189" s="281">
        <v>653</v>
      </c>
      <c r="K189" s="281">
        <v>1212</v>
      </c>
      <c r="L189" s="281">
        <v>1894</v>
      </c>
      <c r="M189" s="281">
        <v>180</v>
      </c>
      <c r="N189" s="281">
        <v>231</v>
      </c>
    </row>
    <row r="190" spans="1:14" ht="15.75" customHeight="1">
      <c r="A190" s="317" t="s">
        <v>187</v>
      </c>
      <c r="B190" s="280" t="s">
        <v>28</v>
      </c>
      <c r="C190" s="281">
        <v>14308</v>
      </c>
      <c r="D190" s="281">
        <v>6221</v>
      </c>
      <c r="E190" s="281">
        <v>4601</v>
      </c>
      <c r="F190" s="281">
        <v>1620</v>
      </c>
      <c r="G190" s="281">
        <v>977</v>
      </c>
      <c r="H190" s="281">
        <v>643</v>
      </c>
      <c r="I190" s="281">
        <v>8087</v>
      </c>
      <c r="J190" s="281">
        <v>992</v>
      </c>
      <c r="K190" s="281">
        <v>2618</v>
      </c>
      <c r="L190" s="281">
        <v>2436</v>
      </c>
      <c r="M190" s="281">
        <v>626</v>
      </c>
      <c r="N190" s="281">
        <v>1415</v>
      </c>
    </row>
    <row r="191" spans="1:14" ht="15.75" customHeight="1">
      <c r="A191" s="317"/>
      <c r="B191" s="280" t="s">
        <v>14</v>
      </c>
      <c r="C191" s="281">
        <v>6877</v>
      </c>
      <c r="D191" s="281">
        <v>3800</v>
      </c>
      <c r="E191" s="281">
        <v>2868</v>
      </c>
      <c r="F191" s="281">
        <v>932</v>
      </c>
      <c r="G191" s="281">
        <v>574</v>
      </c>
      <c r="H191" s="281">
        <v>358</v>
      </c>
      <c r="I191" s="281">
        <v>3077</v>
      </c>
      <c r="J191" s="281">
        <v>485</v>
      </c>
      <c r="K191" s="281">
        <v>1234</v>
      </c>
      <c r="L191" s="281">
        <v>96</v>
      </c>
      <c r="M191" s="281">
        <v>285</v>
      </c>
      <c r="N191" s="281">
        <v>977</v>
      </c>
    </row>
    <row r="192" spans="1:14" ht="15.75" customHeight="1">
      <c r="A192" s="317"/>
      <c r="B192" s="280" t="s">
        <v>386</v>
      </c>
      <c r="C192" s="281">
        <v>7431</v>
      </c>
      <c r="D192" s="281">
        <v>2421</v>
      </c>
      <c r="E192" s="281">
        <v>1733</v>
      </c>
      <c r="F192" s="281">
        <v>688</v>
      </c>
      <c r="G192" s="281">
        <v>403</v>
      </c>
      <c r="H192" s="281">
        <v>285</v>
      </c>
      <c r="I192" s="281">
        <v>5010</v>
      </c>
      <c r="J192" s="281">
        <v>507</v>
      </c>
      <c r="K192" s="281">
        <v>1384</v>
      </c>
      <c r="L192" s="281">
        <v>2340</v>
      </c>
      <c r="M192" s="281">
        <v>341</v>
      </c>
      <c r="N192" s="281">
        <v>438</v>
      </c>
    </row>
    <row r="193" spans="1:14" ht="15.75" customHeight="1">
      <c r="A193" s="317" t="s">
        <v>188</v>
      </c>
      <c r="B193" s="280" t="s">
        <v>28</v>
      </c>
      <c r="C193" s="281">
        <v>5525</v>
      </c>
      <c r="D193" s="281">
        <v>2010</v>
      </c>
      <c r="E193" s="281">
        <v>1273</v>
      </c>
      <c r="F193" s="281">
        <v>737</v>
      </c>
      <c r="G193" s="281">
        <v>370</v>
      </c>
      <c r="H193" s="281">
        <v>367</v>
      </c>
      <c r="I193" s="281">
        <v>3515</v>
      </c>
      <c r="J193" s="281">
        <v>411</v>
      </c>
      <c r="K193" s="281">
        <v>1257</v>
      </c>
      <c r="L193" s="281">
        <v>1098</v>
      </c>
      <c r="M193" s="281">
        <v>132</v>
      </c>
      <c r="N193" s="281">
        <v>617</v>
      </c>
    </row>
    <row r="194" spans="1:14" ht="15.75" customHeight="1">
      <c r="A194" s="317"/>
      <c r="B194" s="280" t="s">
        <v>14</v>
      </c>
      <c r="C194" s="281">
        <v>2710</v>
      </c>
      <c r="D194" s="281">
        <v>1288</v>
      </c>
      <c r="E194" s="281">
        <v>828</v>
      </c>
      <c r="F194" s="281">
        <v>460</v>
      </c>
      <c r="G194" s="281">
        <v>244</v>
      </c>
      <c r="H194" s="281">
        <v>216</v>
      </c>
      <c r="I194" s="281">
        <v>1422</v>
      </c>
      <c r="J194" s="281">
        <v>181</v>
      </c>
      <c r="K194" s="281">
        <v>676</v>
      </c>
      <c r="L194" s="281">
        <v>40</v>
      </c>
      <c r="M194" s="281">
        <v>69</v>
      </c>
      <c r="N194" s="281">
        <v>456</v>
      </c>
    </row>
    <row r="195" spans="1:14" ht="15.75" customHeight="1">
      <c r="A195" s="317"/>
      <c r="B195" s="280" t="s">
        <v>386</v>
      </c>
      <c r="C195" s="281">
        <v>2815</v>
      </c>
      <c r="D195" s="281">
        <v>722</v>
      </c>
      <c r="E195" s="281">
        <v>445</v>
      </c>
      <c r="F195" s="281">
        <v>277</v>
      </c>
      <c r="G195" s="281">
        <v>126</v>
      </c>
      <c r="H195" s="281">
        <v>151</v>
      </c>
      <c r="I195" s="281">
        <v>2093</v>
      </c>
      <c r="J195" s="281">
        <v>230</v>
      </c>
      <c r="K195" s="281">
        <v>581</v>
      </c>
      <c r="L195" s="281">
        <v>1058</v>
      </c>
      <c r="M195" s="281">
        <v>63</v>
      </c>
      <c r="N195" s="281">
        <v>161</v>
      </c>
    </row>
    <row r="196" spans="1:14" ht="15.75" customHeight="1">
      <c r="A196" s="317" t="s">
        <v>189</v>
      </c>
      <c r="B196" s="280" t="s">
        <v>28</v>
      </c>
      <c r="C196" s="281">
        <v>8554</v>
      </c>
      <c r="D196" s="281">
        <v>3781</v>
      </c>
      <c r="E196" s="281">
        <v>2635</v>
      </c>
      <c r="F196" s="281">
        <v>1146</v>
      </c>
      <c r="G196" s="281">
        <v>565</v>
      </c>
      <c r="H196" s="281">
        <v>581</v>
      </c>
      <c r="I196" s="281">
        <v>4773</v>
      </c>
      <c r="J196" s="281">
        <v>612</v>
      </c>
      <c r="K196" s="281">
        <v>2046</v>
      </c>
      <c r="L196" s="281">
        <v>1310</v>
      </c>
      <c r="M196" s="281">
        <v>189</v>
      </c>
      <c r="N196" s="281">
        <v>616</v>
      </c>
    </row>
    <row r="197" spans="1:14" ht="15.75" customHeight="1">
      <c r="A197" s="317"/>
      <c r="B197" s="280" t="s">
        <v>14</v>
      </c>
      <c r="C197" s="281">
        <v>4307</v>
      </c>
      <c r="D197" s="281">
        <v>2412</v>
      </c>
      <c r="E197" s="281">
        <v>1784</v>
      </c>
      <c r="F197" s="281">
        <v>628</v>
      </c>
      <c r="G197" s="281">
        <v>340</v>
      </c>
      <c r="H197" s="281">
        <v>288</v>
      </c>
      <c r="I197" s="281">
        <v>1895</v>
      </c>
      <c r="J197" s="281">
        <v>295</v>
      </c>
      <c r="K197" s="281">
        <v>1048</v>
      </c>
      <c r="L197" s="281">
        <v>23</v>
      </c>
      <c r="M197" s="281">
        <v>80</v>
      </c>
      <c r="N197" s="281">
        <v>449</v>
      </c>
    </row>
    <row r="198" spans="1:14" ht="15.75" customHeight="1">
      <c r="A198" s="318"/>
      <c r="B198" s="293" t="s">
        <v>386</v>
      </c>
      <c r="C198" s="294">
        <v>4247</v>
      </c>
      <c r="D198" s="294">
        <v>1369</v>
      </c>
      <c r="E198" s="294">
        <v>851</v>
      </c>
      <c r="F198" s="294">
        <v>518</v>
      </c>
      <c r="G198" s="294">
        <v>225</v>
      </c>
      <c r="H198" s="294">
        <v>293</v>
      </c>
      <c r="I198" s="294">
        <v>2878</v>
      </c>
      <c r="J198" s="294">
        <v>317</v>
      </c>
      <c r="K198" s="294">
        <v>998</v>
      </c>
      <c r="L198" s="294">
        <v>1287</v>
      </c>
      <c r="M198" s="294">
        <v>109</v>
      </c>
      <c r="N198" s="294">
        <v>167</v>
      </c>
    </row>
  </sheetData>
  <mergeCells count="16"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25" right="0.25" top="0.75" bottom="0.75" header="0.3" footer="0.3"/>
  <pageSetup paperSize="9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activeCell="E34" sqref="E34"/>
      <selection pane="bottomLeft" activeCell="E34" sqref="E34"/>
    </sheetView>
  </sheetViews>
  <sheetFormatPr defaultRowHeight="12"/>
  <cols>
    <col min="1" max="1" width="23.7109375" style="9" customWidth="1"/>
    <col min="2" max="4" width="8.85546875" style="9" customWidth="1"/>
    <col min="5" max="5" width="9.140625" style="16" customWidth="1"/>
    <col min="6" max="16384" width="9.140625" style="9"/>
  </cols>
  <sheetData>
    <row r="2" spans="1:6">
      <c r="A2" s="751" t="s">
        <v>916</v>
      </c>
      <c r="B2" s="751"/>
      <c r="C2" s="751"/>
      <c r="D2" s="751"/>
      <c r="E2" s="751"/>
      <c r="F2" s="751"/>
    </row>
    <row r="3" spans="1:6" ht="15" customHeight="1">
      <c r="A3" s="570"/>
      <c r="B3" s="570"/>
      <c r="C3" s="570"/>
      <c r="D3" s="570"/>
      <c r="E3" s="570"/>
      <c r="F3" s="225" t="s">
        <v>0</v>
      </c>
    </row>
    <row r="4" spans="1:6" s="11" customFormat="1" ht="13.5" customHeight="1" thickBot="1">
      <c r="A4" s="28"/>
      <c r="B4" s="9"/>
      <c r="C4" s="9"/>
      <c r="D4" s="9"/>
      <c r="E4" s="826" t="s">
        <v>121</v>
      </c>
      <c r="F4" s="826"/>
    </row>
    <row r="5" spans="1:6" ht="21.75" customHeight="1" thickBot="1">
      <c r="A5" s="322" t="s">
        <v>122</v>
      </c>
      <c r="B5" s="252">
        <v>2015</v>
      </c>
      <c r="C5" s="253">
        <v>2016</v>
      </c>
      <c r="D5" s="253">
        <v>2017</v>
      </c>
      <c r="E5" s="253">
        <v>2018</v>
      </c>
      <c r="F5" s="253">
        <v>2019</v>
      </c>
    </row>
    <row r="6" spans="1:6" ht="15" customHeight="1">
      <c r="A6" s="100" t="s">
        <v>126</v>
      </c>
      <c r="B6" s="12">
        <v>831</v>
      </c>
      <c r="C6" s="58">
        <v>836</v>
      </c>
      <c r="D6" s="599">
        <v>831</v>
      </c>
      <c r="E6" s="651">
        <v>857</v>
      </c>
      <c r="F6" s="651">
        <v>906</v>
      </c>
    </row>
    <row r="7" spans="1:6" ht="15" customHeight="1">
      <c r="A7" s="13" t="s">
        <v>127</v>
      </c>
      <c r="B7" s="12">
        <v>964</v>
      </c>
      <c r="C7" s="58">
        <v>962</v>
      </c>
      <c r="D7" s="599">
        <v>958</v>
      </c>
      <c r="E7" s="651">
        <v>981</v>
      </c>
      <c r="F7" s="651">
        <v>1024</v>
      </c>
    </row>
    <row r="8" spans="1:6" ht="15" customHeight="1">
      <c r="A8" s="14" t="s">
        <v>128</v>
      </c>
      <c r="B8" s="12">
        <v>802</v>
      </c>
      <c r="C8" s="58">
        <v>785</v>
      </c>
      <c r="D8" s="599">
        <v>766</v>
      </c>
      <c r="E8" s="651">
        <v>751</v>
      </c>
      <c r="F8" s="651">
        <v>794</v>
      </c>
    </row>
    <row r="9" spans="1:6" ht="15" customHeight="1">
      <c r="A9" s="13" t="s">
        <v>129</v>
      </c>
      <c r="B9" s="12">
        <v>808</v>
      </c>
      <c r="C9" s="58">
        <v>789</v>
      </c>
      <c r="D9" s="599">
        <v>772</v>
      </c>
      <c r="E9" s="651">
        <v>796</v>
      </c>
      <c r="F9" s="651">
        <v>847</v>
      </c>
    </row>
    <row r="10" spans="1:6" ht="15" customHeight="1">
      <c r="A10" s="14" t="s">
        <v>130</v>
      </c>
      <c r="B10" s="12">
        <v>684</v>
      </c>
      <c r="C10" s="58">
        <v>719</v>
      </c>
      <c r="D10" s="599">
        <v>691</v>
      </c>
      <c r="E10" s="651">
        <v>716</v>
      </c>
      <c r="F10" s="651">
        <v>735</v>
      </c>
    </row>
    <row r="11" spans="1:6" ht="15" customHeight="1">
      <c r="A11" s="14" t="s">
        <v>131</v>
      </c>
      <c r="B11" s="12">
        <v>741</v>
      </c>
      <c r="C11" s="58">
        <v>730</v>
      </c>
      <c r="D11" s="599">
        <v>741</v>
      </c>
      <c r="E11" s="651">
        <v>756</v>
      </c>
      <c r="F11" s="651">
        <v>819</v>
      </c>
    </row>
    <row r="12" spans="1:6" ht="15" customHeight="1">
      <c r="A12" s="14" t="s">
        <v>132</v>
      </c>
      <c r="B12" s="12">
        <v>883</v>
      </c>
      <c r="C12" s="58">
        <v>872</v>
      </c>
      <c r="D12" s="599">
        <v>890</v>
      </c>
      <c r="E12" s="651">
        <v>915</v>
      </c>
      <c r="F12" s="651">
        <v>911</v>
      </c>
    </row>
    <row r="13" spans="1:6" ht="15" customHeight="1">
      <c r="A13" s="14" t="s">
        <v>133</v>
      </c>
      <c r="B13" s="12">
        <v>853</v>
      </c>
      <c r="C13" s="58">
        <v>871</v>
      </c>
      <c r="D13" s="599">
        <v>871</v>
      </c>
      <c r="E13" s="651">
        <v>906</v>
      </c>
      <c r="F13" s="651">
        <v>888</v>
      </c>
    </row>
    <row r="14" spans="1:6" ht="15" customHeight="1">
      <c r="A14" s="14" t="s">
        <v>134</v>
      </c>
      <c r="B14" s="12">
        <v>823</v>
      </c>
      <c r="C14" s="58">
        <v>817</v>
      </c>
      <c r="D14" s="599">
        <v>794</v>
      </c>
      <c r="E14" s="651">
        <v>832</v>
      </c>
      <c r="F14" s="651">
        <v>840</v>
      </c>
    </row>
    <row r="15" spans="1:6" s="15" customFormat="1" ht="15" customHeight="1">
      <c r="A15" s="14" t="s">
        <v>135</v>
      </c>
      <c r="B15" s="12">
        <v>678</v>
      </c>
      <c r="C15" s="58">
        <v>633</v>
      </c>
      <c r="D15" s="599">
        <v>656</v>
      </c>
      <c r="E15" s="651">
        <v>654</v>
      </c>
      <c r="F15" s="651">
        <v>696</v>
      </c>
    </row>
    <row r="16" spans="1:6" s="16" customFormat="1" ht="15" customHeight="1">
      <c r="A16" s="14" t="s">
        <v>136</v>
      </c>
      <c r="B16" s="12">
        <v>1002</v>
      </c>
      <c r="C16" s="58">
        <v>1010</v>
      </c>
      <c r="D16" s="599">
        <v>997</v>
      </c>
      <c r="E16" s="651">
        <v>1083</v>
      </c>
      <c r="F16" s="651">
        <v>1135</v>
      </c>
    </row>
    <row r="17" spans="1:6" s="16" customFormat="1" ht="15" customHeight="1">
      <c r="A17" s="13" t="s">
        <v>940</v>
      </c>
      <c r="B17" s="12">
        <v>766</v>
      </c>
      <c r="C17" s="58">
        <v>789</v>
      </c>
      <c r="D17" s="599">
        <v>766</v>
      </c>
      <c r="E17" s="651">
        <v>791</v>
      </c>
      <c r="F17" s="651">
        <v>852</v>
      </c>
    </row>
    <row r="18" spans="1:6" s="16" customFormat="1" ht="15" customHeight="1">
      <c r="A18" s="14" t="s">
        <v>137</v>
      </c>
      <c r="B18" s="12">
        <v>634</v>
      </c>
      <c r="C18" s="58">
        <v>658</v>
      </c>
      <c r="D18" s="599">
        <v>653</v>
      </c>
      <c r="E18" s="651">
        <v>709</v>
      </c>
      <c r="F18" s="651">
        <v>781</v>
      </c>
    </row>
    <row r="19" spans="1:6" s="16" customFormat="1" ht="15" customHeight="1">
      <c r="A19" s="13" t="s">
        <v>138</v>
      </c>
      <c r="B19" s="12">
        <v>823</v>
      </c>
      <c r="C19" s="58">
        <v>838</v>
      </c>
      <c r="D19" s="599">
        <v>829</v>
      </c>
      <c r="E19" s="651">
        <v>855</v>
      </c>
      <c r="F19" s="651">
        <v>902</v>
      </c>
    </row>
    <row r="20" spans="1:6" ht="15" customHeight="1">
      <c r="A20" s="14" t="s">
        <v>139</v>
      </c>
      <c r="B20" s="12">
        <v>519</v>
      </c>
      <c r="C20" s="58">
        <v>567</v>
      </c>
      <c r="D20" s="599">
        <v>564</v>
      </c>
      <c r="E20" s="651">
        <v>571</v>
      </c>
      <c r="F20" s="651">
        <v>606</v>
      </c>
    </row>
    <row r="21" spans="1:6" ht="15" customHeight="1">
      <c r="A21" s="257" t="s">
        <v>140</v>
      </c>
      <c r="B21" s="60">
        <v>836</v>
      </c>
      <c r="C21" s="58">
        <v>827</v>
      </c>
      <c r="D21" s="599">
        <v>831</v>
      </c>
      <c r="E21" s="651">
        <v>847</v>
      </c>
      <c r="F21" s="651">
        <v>898</v>
      </c>
    </row>
    <row r="22" spans="1:6" ht="15" customHeight="1">
      <c r="A22" s="14" t="s">
        <v>141</v>
      </c>
      <c r="B22" s="60">
        <v>914</v>
      </c>
      <c r="C22" s="58">
        <v>959</v>
      </c>
      <c r="D22" s="599">
        <v>923</v>
      </c>
      <c r="E22" s="651">
        <v>960</v>
      </c>
      <c r="F22" s="651">
        <v>977</v>
      </c>
    </row>
    <row r="23" spans="1:6" ht="15" customHeight="1">
      <c r="A23" s="14" t="s">
        <v>142</v>
      </c>
      <c r="B23" s="18">
        <v>881</v>
      </c>
      <c r="C23" s="58">
        <v>962</v>
      </c>
      <c r="D23" s="599">
        <v>844</v>
      </c>
      <c r="E23" s="651">
        <v>806</v>
      </c>
      <c r="F23" s="651">
        <v>893</v>
      </c>
    </row>
    <row r="24" spans="1:6" ht="15" customHeight="1">
      <c r="A24" s="13" t="s">
        <v>143</v>
      </c>
      <c r="B24" s="18">
        <v>831</v>
      </c>
      <c r="C24" s="58">
        <v>834</v>
      </c>
      <c r="D24" s="599">
        <v>835</v>
      </c>
      <c r="E24" s="651">
        <v>855</v>
      </c>
      <c r="F24" s="651">
        <v>897</v>
      </c>
    </row>
    <row r="25" spans="1:6" ht="15" customHeight="1">
      <c r="A25" s="19" t="s">
        <v>144</v>
      </c>
      <c r="B25" s="60">
        <v>799</v>
      </c>
      <c r="C25" s="58">
        <v>790</v>
      </c>
      <c r="D25" s="599">
        <v>790</v>
      </c>
      <c r="E25" s="651">
        <v>805</v>
      </c>
      <c r="F25" s="651">
        <v>872</v>
      </c>
    </row>
    <row r="26" spans="1:6" ht="15" customHeight="1">
      <c r="A26" s="19" t="s">
        <v>145</v>
      </c>
      <c r="B26" s="60">
        <v>787</v>
      </c>
      <c r="C26" s="58">
        <v>847</v>
      </c>
      <c r="D26" s="599">
        <v>820</v>
      </c>
      <c r="E26" s="651">
        <v>729</v>
      </c>
      <c r="F26" s="651">
        <v>831</v>
      </c>
    </row>
    <row r="27" spans="1:6" ht="15" customHeight="1">
      <c r="A27" s="19" t="s">
        <v>146</v>
      </c>
      <c r="B27" s="60">
        <v>887</v>
      </c>
      <c r="C27" s="58">
        <v>906</v>
      </c>
      <c r="D27" s="599">
        <v>904</v>
      </c>
      <c r="E27" s="651">
        <v>926</v>
      </c>
      <c r="F27" s="651">
        <v>971</v>
      </c>
    </row>
    <row r="28" spans="1:6" ht="15" customHeight="1">
      <c r="A28" s="19" t="s">
        <v>147</v>
      </c>
      <c r="B28" s="60">
        <v>827</v>
      </c>
      <c r="C28" s="58">
        <v>817</v>
      </c>
      <c r="D28" s="599">
        <v>828</v>
      </c>
      <c r="E28" s="651">
        <v>863</v>
      </c>
      <c r="F28" s="651">
        <v>915</v>
      </c>
    </row>
    <row r="29" spans="1:6" ht="15" customHeight="1">
      <c r="A29" s="19" t="s">
        <v>148</v>
      </c>
      <c r="B29" s="60">
        <v>787</v>
      </c>
      <c r="C29" s="58">
        <v>790</v>
      </c>
      <c r="D29" s="599">
        <v>792</v>
      </c>
      <c r="E29" s="651">
        <v>791</v>
      </c>
      <c r="F29" s="651">
        <v>796</v>
      </c>
    </row>
    <row r="30" spans="1:6" ht="15" customHeight="1">
      <c r="A30" s="14" t="s">
        <v>482</v>
      </c>
      <c r="B30" s="60">
        <v>853</v>
      </c>
      <c r="C30" s="58">
        <v>842</v>
      </c>
      <c r="D30" s="599">
        <v>832</v>
      </c>
      <c r="E30" s="651">
        <v>952</v>
      </c>
      <c r="F30" s="651">
        <v>848</v>
      </c>
    </row>
    <row r="31" spans="1:6" ht="15" customHeight="1">
      <c r="A31" s="14" t="s">
        <v>150</v>
      </c>
      <c r="B31" s="60">
        <v>563</v>
      </c>
      <c r="C31" s="58">
        <v>559</v>
      </c>
      <c r="D31" s="599">
        <v>571</v>
      </c>
      <c r="E31" s="651">
        <v>569</v>
      </c>
      <c r="F31" s="651">
        <v>605</v>
      </c>
    </row>
    <row r="32" spans="1:6" ht="15" customHeight="1">
      <c r="A32" s="14" t="s">
        <v>151</v>
      </c>
      <c r="B32" s="60">
        <v>768</v>
      </c>
      <c r="C32" s="58">
        <v>747</v>
      </c>
      <c r="D32" s="599">
        <v>753</v>
      </c>
      <c r="E32" s="651">
        <v>801</v>
      </c>
      <c r="F32" s="651">
        <v>817</v>
      </c>
    </row>
    <row r="33" spans="1:6" ht="15" customHeight="1">
      <c r="A33" s="14" t="s">
        <v>152</v>
      </c>
      <c r="B33" s="60">
        <v>722</v>
      </c>
      <c r="C33" s="58">
        <v>696</v>
      </c>
      <c r="D33" s="599">
        <v>721</v>
      </c>
      <c r="E33" s="651">
        <v>785</v>
      </c>
      <c r="F33" s="651">
        <v>830</v>
      </c>
    </row>
    <row r="34" spans="1:6" ht="15" customHeight="1">
      <c r="A34" s="14" t="s">
        <v>153</v>
      </c>
      <c r="B34" s="60">
        <v>791</v>
      </c>
      <c r="C34" s="58">
        <v>798</v>
      </c>
      <c r="D34" s="599">
        <v>810</v>
      </c>
      <c r="E34" s="651">
        <v>830</v>
      </c>
      <c r="F34" s="651">
        <v>865</v>
      </c>
    </row>
    <row r="35" spans="1:6" ht="15" customHeight="1">
      <c r="A35" s="14" t="s">
        <v>154</v>
      </c>
      <c r="B35" s="60">
        <v>578</v>
      </c>
      <c r="C35" s="58">
        <v>608</v>
      </c>
      <c r="D35" s="599">
        <v>650</v>
      </c>
      <c r="E35" s="651">
        <v>661</v>
      </c>
      <c r="F35" s="651">
        <v>719</v>
      </c>
    </row>
    <row r="36" spans="1:6" ht="15" customHeight="1">
      <c r="A36" s="14" t="s">
        <v>155</v>
      </c>
      <c r="B36" s="60">
        <v>629</v>
      </c>
      <c r="C36" s="58">
        <v>629</v>
      </c>
      <c r="D36" s="599">
        <v>659</v>
      </c>
      <c r="E36" s="651">
        <v>681</v>
      </c>
      <c r="F36" s="651">
        <v>789</v>
      </c>
    </row>
    <row r="37" spans="1:6" ht="15" customHeight="1">
      <c r="A37" s="14" t="s">
        <v>156</v>
      </c>
      <c r="B37" s="60">
        <v>623</v>
      </c>
      <c r="C37" s="58">
        <v>736</v>
      </c>
      <c r="D37" s="599">
        <v>703</v>
      </c>
      <c r="E37" s="651">
        <v>703</v>
      </c>
      <c r="F37" s="651">
        <v>758</v>
      </c>
    </row>
    <row r="38" spans="1:6" ht="15" customHeight="1">
      <c r="A38" s="14" t="s">
        <v>157</v>
      </c>
      <c r="B38" s="60">
        <v>469</v>
      </c>
      <c r="C38" s="58">
        <v>404</v>
      </c>
      <c r="D38" s="599">
        <v>505</v>
      </c>
      <c r="E38" s="651">
        <v>535</v>
      </c>
      <c r="F38" s="651">
        <v>551</v>
      </c>
    </row>
    <row r="39" spans="1:6" ht="15" customHeight="1">
      <c r="A39" s="14" t="s">
        <v>158</v>
      </c>
      <c r="B39" s="60">
        <v>665</v>
      </c>
      <c r="C39" s="58">
        <v>702</v>
      </c>
      <c r="D39" s="599">
        <v>706</v>
      </c>
      <c r="E39" s="651">
        <v>727</v>
      </c>
      <c r="F39" s="651">
        <v>796</v>
      </c>
    </row>
    <row r="40" spans="1:6" ht="15" customHeight="1">
      <c r="A40" s="14" t="s">
        <v>159</v>
      </c>
      <c r="B40" s="60">
        <v>737</v>
      </c>
      <c r="C40" s="58">
        <v>725</v>
      </c>
      <c r="D40" s="599">
        <v>722</v>
      </c>
      <c r="E40" s="651">
        <v>727</v>
      </c>
      <c r="F40" s="651">
        <v>743</v>
      </c>
    </row>
    <row r="41" spans="1:6" ht="15" customHeight="1">
      <c r="A41" s="14" t="s">
        <v>160</v>
      </c>
      <c r="B41" s="60">
        <v>746</v>
      </c>
      <c r="C41" s="58">
        <v>753</v>
      </c>
      <c r="D41" s="599">
        <v>764</v>
      </c>
      <c r="E41" s="651">
        <v>797</v>
      </c>
      <c r="F41" s="651">
        <v>849</v>
      </c>
    </row>
    <row r="42" spans="1:6" ht="15" customHeight="1">
      <c r="A42" s="14" t="s">
        <v>161</v>
      </c>
      <c r="B42" s="60">
        <v>780</v>
      </c>
      <c r="C42" s="58">
        <v>784</v>
      </c>
      <c r="D42" s="599">
        <v>775</v>
      </c>
      <c r="E42" s="651">
        <v>741</v>
      </c>
      <c r="F42" s="651">
        <v>753</v>
      </c>
    </row>
    <row r="43" spans="1:6" ht="15" customHeight="1">
      <c r="A43" s="14" t="s">
        <v>162</v>
      </c>
      <c r="B43" s="60">
        <v>734</v>
      </c>
      <c r="C43" s="58">
        <v>750</v>
      </c>
      <c r="D43" s="599">
        <v>766</v>
      </c>
      <c r="E43" s="651">
        <v>780</v>
      </c>
      <c r="F43" s="651">
        <v>812</v>
      </c>
    </row>
    <row r="44" spans="1:6" ht="15" customHeight="1">
      <c r="A44" s="14" t="s">
        <v>163</v>
      </c>
      <c r="B44" s="60">
        <v>725</v>
      </c>
      <c r="C44" s="58">
        <v>729</v>
      </c>
      <c r="D44" s="599">
        <v>719</v>
      </c>
      <c r="E44" s="651">
        <v>756</v>
      </c>
      <c r="F44" s="651">
        <v>817</v>
      </c>
    </row>
    <row r="45" spans="1:6" ht="15" customHeight="1">
      <c r="A45" s="14" t="s">
        <v>164</v>
      </c>
      <c r="B45" s="60">
        <v>809</v>
      </c>
      <c r="C45" s="58">
        <v>800</v>
      </c>
      <c r="D45" s="599">
        <v>803</v>
      </c>
      <c r="E45" s="651">
        <v>797</v>
      </c>
      <c r="F45" s="651">
        <v>840</v>
      </c>
    </row>
    <row r="46" spans="1:6" ht="15" customHeight="1">
      <c r="A46" s="14" t="s">
        <v>165</v>
      </c>
      <c r="B46" s="60">
        <v>722</v>
      </c>
      <c r="C46" s="58">
        <v>718</v>
      </c>
      <c r="D46" s="599">
        <v>719</v>
      </c>
      <c r="E46" s="651">
        <v>742</v>
      </c>
      <c r="F46" s="651">
        <v>801</v>
      </c>
    </row>
    <row r="47" spans="1:6" ht="15" customHeight="1">
      <c r="A47" s="14" t="s">
        <v>166</v>
      </c>
      <c r="B47" s="60">
        <v>790</v>
      </c>
      <c r="C47" s="58">
        <v>740</v>
      </c>
      <c r="D47" s="599">
        <v>764</v>
      </c>
      <c r="E47" s="651">
        <v>791</v>
      </c>
      <c r="F47" s="651">
        <v>864</v>
      </c>
    </row>
    <row r="48" spans="1:6" ht="15" customHeight="1">
      <c r="A48" s="14" t="s">
        <v>167</v>
      </c>
      <c r="B48" s="60">
        <v>767</v>
      </c>
      <c r="C48" s="58">
        <v>787</v>
      </c>
      <c r="D48" s="599">
        <v>787</v>
      </c>
      <c r="E48" s="651">
        <v>764</v>
      </c>
      <c r="F48" s="651">
        <v>897</v>
      </c>
    </row>
    <row r="49" spans="1:6" ht="15" customHeight="1">
      <c r="A49" s="14" t="s">
        <v>168</v>
      </c>
      <c r="B49" s="60">
        <v>761</v>
      </c>
      <c r="C49" s="58">
        <v>770</v>
      </c>
      <c r="D49" s="599">
        <v>804</v>
      </c>
      <c r="E49" s="651">
        <v>740</v>
      </c>
      <c r="F49" s="651">
        <v>846</v>
      </c>
    </row>
    <row r="50" spans="1:6" ht="15" customHeight="1">
      <c r="A50" s="14" t="s">
        <v>169</v>
      </c>
      <c r="B50" s="60">
        <v>757</v>
      </c>
      <c r="C50" s="58">
        <v>728</v>
      </c>
      <c r="D50" s="599">
        <v>767</v>
      </c>
      <c r="E50" s="651">
        <v>794</v>
      </c>
      <c r="F50" s="651">
        <v>845</v>
      </c>
    </row>
    <row r="51" spans="1:6" ht="15" customHeight="1">
      <c r="A51" s="14" t="s">
        <v>170</v>
      </c>
      <c r="B51" s="60">
        <v>798</v>
      </c>
      <c r="C51" s="58">
        <v>824</v>
      </c>
      <c r="D51" s="599">
        <v>841</v>
      </c>
      <c r="E51" s="651">
        <v>864</v>
      </c>
      <c r="F51" s="651">
        <v>887</v>
      </c>
    </row>
    <row r="52" spans="1:6" ht="15" customHeight="1">
      <c r="A52" s="14" t="s">
        <v>171</v>
      </c>
      <c r="B52" s="60">
        <v>624</v>
      </c>
      <c r="C52" s="58">
        <v>641</v>
      </c>
      <c r="D52" s="599">
        <v>632</v>
      </c>
      <c r="E52" s="651">
        <v>639</v>
      </c>
      <c r="F52" s="651">
        <v>765</v>
      </c>
    </row>
    <row r="53" spans="1:6" ht="15" customHeight="1">
      <c r="A53" s="13" t="s">
        <v>172</v>
      </c>
      <c r="B53" s="60">
        <v>811</v>
      </c>
      <c r="C53" s="323">
        <v>797</v>
      </c>
      <c r="D53" s="599">
        <v>799</v>
      </c>
      <c r="E53" s="651">
        <v>837</v>
      </c>
      <c r="F53" s="651">
        <v>884</v>
      </c>
    </row>
    <row r="54" spans="1:6" ht="15" customHeight="1">
      <c r="A54" s="14" t="s">
        <v>173</v>
      </c>
      <c r="B54" s="60">
        <v>668</v>
      </c>
      <c r="C54" s="58">
        <v>677</v>
      </c>
      <c r="D54" s="599">
        <v>676</v>
      </c>
      <c r="E54" s="651">
        <v>706</v>
      </c>
      <c r="F54" s="651">
        <v>773</v>
      </c>
    </row>
    <row r="55" spans="1:6" ht="15" customHeight="1">
      <c r="A55" s="14" t="s">
        <v>174</v>
      </c>
      <c r="B55" s="60">
        <v>668</v>
      </c>
      <c r="C55" s="58">
        <v>698</v>
      </c>
      <c r="D55" s="599">
        <v>685</v>
      </c>
      <c r="E55" s="651">
        <v>700</v>
      </c>
      <c r="F55" s="651">
        <v>764</v>
      </c>
    </row>
    <row r="56" spans="1:6" ht="15" customHeight="1">
      <c r="A56" s="14" t="s">
        <v>175</v>
      </c>
      <c r="B56" s="60">
        <v>707</v>
      </c>
      <c r="C56" s="58">
        <v>696</v>
      </c>
      <c r="D56" s="599">
        <v>671</v>
      </c>
      <c r="E56" s="651">
        <v>706</v>
      </c>
      <c r="F56" s="651">
        <v>747</v>
      </c>
    </row>
    <row r="57" spans="1:6" ht="15" customHeight="1">
      <c r="A57" s="14" t="s">
        <v>176</v>
      </c>
      <c r="B57" s="60">
        <v>871</v>
      </c>
      <c r="C57" s="58">
        <v>884</v>
      </c>
      <c r="D57" s="599">
        <v>844</v>
      </c>
      <c r="E57" s="651">
        <v>893</v>
      </c>
      <c r="F57" s="651">
        <v>908</v>
      </c>
    </row>
    <row r="58" spans="1:6" ht="15" customHeight="1">
      <c r="A58" s="14" t="s">
        <v>177</v>
      </c>
      <c r="B58" s="60">
        <v>759</v>
      </c>
      <c r="C58" s="58">
        <v>735</v>
      </c>
      <c r="D58" s="599">
        <v>742</v>
      </c>
      <c r="E58" s="651">
        <v>763</v>
      </c>
      <c r="F58" s="651">
        <v>815</v>
      </c>
    </row>
    <row r="59" spans="1:6" ht="15" customHeight="1">
      <c r="A59" s="14" t="s">
        <v>178</v>
      </c>
      <c r="B59" s="60">
        <v>831</v>
      </c>
      <c r="C59" s="58">
        <v>834</v>
      </c>
      <c r="D59" s="599">
        <v>829</v>
      </c>
      <c r="E59" s="651">
        <v>897</v>
      </c>
      <c r="F59" s="651">
        <v>981</v>
      </c>
    </row>
    <row r="60" spans="1:6" ht="15" customHeight="1">
      <c r="A60" s="14" t="s">
        <v>179</v>
      </c>
      <c r="B60" s="61">
        <v>1074</v>
      </c>
      <c r="C60" s="58">
        <v>1142</v>
      </c>
      <c r="D60" s="599">
        <v>1180</v>
      </c>
      <c r="E60" s="651">
        <v>1210</v>
      </c>
      <c r="F60" s="651">
        <v>1245</v>
      </c>
    </row>
    <row r="61" spans="1:6" ht="15" customHeight="1">
      <c r="A61" s="14" t="s">
        <v>180</v>
      </c>
      <c r="B61" s="60">
        <v>631</v>
      </c>
      <c r="C61" s="58">
        <v>631</v>
      </c>
      <c r="D61" s="599">
        <v>628</v>
      </c>
      <c r="E61" s="651">
        <v>657</v>
      </c>
      <c r="F61" s="651">
        <v>709</v>
      </c>
    </row>
    <row r="62" spans="1:6" ht="15" customHeight="1">
      <c r="A62" s="13" t="s">
        <v>181</v>
      </c>
      <c r="B62" s="60">
        <v>867</v>
      </c>
      <c r="C62" s="58">
        <v>891</v>
      </c>
      <c r="D62" s="599">
        <v>851</v>
      </c>
      <c r="E62" s="651">
        <v>893</v>
      </c>
      <c r="F62" s="651">
        <v>961</v>
      </c>
    </row>
    <row r="63" spans="1:6" ht="15" customHeight="1">
      <c r="A63" s="14" t="s">
        <v>182</v>
      </c>
      <c r="B63" s="60">
        <v>1142</v>
      </c>
      <c r="C63" s="58">
        <v>1130</v>
      </c>
      <c r="D63" s="599">
        <v>1135</v>
      </c>
      <c r="E63" s="651">
        <v>1176</v>
      </c>
      <c r="F63" s="651">
        <v>1221</v>
      </c>
    </row>
    <row r="64" spans="1:6" ht="15" customHeight="1">
      <c r="A64" s="14" t="s">
        <v>183</v>
      </c>
      <c r="B64" s="60">
        <v>920</v>
      </c>
      <c r="C64" s="58">
        <v>976</v>
      </c>
      <c r="D64" s="599">
        <v>915</v>
      </c>
      <c r="E64" s="651">
        <v>964</v>
      </c>
      <c r="F64" s="651">
        <v>986</v>
      </c>
    </row>
    <row r="65" spans="1:6" ht="15" customHeight="1">
      <c r="A65" s="14" t="s">
        <v>184</v>
      </c>
      <c r="B65" s="60">
        <v>735</v>
      </c>
      <c r="C65" s="58">
        <v>733</v>
      </c>
      <c r="D65" s="599">
        <v>750</v>
      </c>
      <c r="E65" s="651">
        <v>762</v>
      </c>
      <c r="F65" s="651">
        <v>779</v>
      </c>
    </row>
    <row r="66" spans="1:6" ht="15" customHeight="1">
      <c r="A66" s="14" t="s">
        <v>185</v>
      </c>
      <c r="B66" s="60">
        <v>821</v>
      </c>
      <c r="C66" s="58">
        <v>857</v>
      </c>
      <c r="D66" s="599">
        <v>800</v>
      </c>
      <c r="E66" s="651">
        <v>790</v>
      </c>
      <c r="F66" s="651">
        <v>858</v>
      </c>
    </row>
    <row r="67" spans="1:6" ht="15" customHeight="1">
      <c r="A67" s="14" t="s">
        <v>186</v>
      </c>
      <c r="B67" s="60">
        <v>628</v>
      </c>
      <c r="C67" s="58">
        <v>621</v>
      </c>
      <c r="D67" s="599">
        <v>630</v>
      </c>
      <c r="E67" s="651">
        <v>667</v>
      </c>
      <c r="F67" s="651">
        <v>728</v>
      </c>
    </row>
    <row r="68" spans="1:6" ht="15" customHeight="1">
      <c r="A68" s="14" t="s">
        <v>187</v>
      </c>
      <c r="B68" s="60">
        <v>762</v>
      </c>
      <c r="C68" s="58">
        <v>754</v>
      </c>
      <c r="D68" s="599">
        <v>726</v>
      </c>
      <c r="E68" s="651">
        <v>742</v>
      </c>
      <c r="F68" s="651">
        <v>802</v>
      </c>
    </row>
    <row r="69" spans="1:6" ht="15" customHeight="1">
      <c r="A69" s="14" t="s">
        <v>188</v>
      </c>
      <c r="B69" s="60">
        <v>698</v>
      </c>
      <c r="C69" s="58">
        <v>675</v>
      </c>
      <c r="D69" s="599">
        <v>674</v>
      </c>
      <c r="E69" s="651">
        <v>652</v>
      </c>
      <c r="F69" s="651">
        <v>724</v>
      </c>
    </row>
    <row r="70" spans="1:6" ht="15" customHeight="1">
      <c r="A70" s="254" t="s">
        <v>189</v>
      </c>
      <c r="B70" s="325">
        <v>672</v>
      </c>
      <c r="C70" s="326">
        <v>676</v>
      </c>
      <c r="D70" s="600">
        <v>668</v>
      </c>
      <c r="E70" s="652">
        <v>696</v>
      </c>
      <c r="F70" s="652">
        <v>742</v>
      </c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activeCell="E34" sqref="E34"/>
      <selection pane="bottomLeft" activeCell="E34" sqref="E34"/>
    </sheetView>
  </sheetViews>
  <sheetFormatPr defaultRowHeight="12"/>
  <cols>
    <col min="1" max="1" width="24" style="9" customWidth="1"/>
    <col min="2" max="4" width="8.85546875" style="9" customWidth="1"/>
    <col min="5" max="5" width="9.140625" style="16" customWidth="1"/>
    <col min="6" max="6" width="9.140625" style="21" customWidth="1"/>
    <col min="7" max="16384" width="9.140625" style="9"/>
  </cols>
  <sheetData>
    <row r="2" spans="1:7">
      <c r="A2" s="751" t="s">
        <v>86</v>
      </c>
      <c r="B2" s="751"/>
      <c r="C2" s="751"/>
      <c r="D2" s="751"/>
      <c r="E2" s="751"/>
      <c r="F2" s="751"/>
    </row>
    <row r="3" spans="1:7" ht="15" customHeight="1">
      <c r="A3" s="570"/>
      <c r="B3" s="570"/>
      <c r="C3" s="570"/>
      <c r="D3" s="570"/>
      <c r="E3" s="570"/>
      <c r="F3" s="225" t="s">
        <v>0</v>
      </c>
    </row>
    <row r="4" spans="1:7" s="11" customFormat="1" ht="13.5" customHeight="1" thickBot="1">
      <c r="A4" s="10"/>
      <c r="B4" s="9"/>
      <c r="C4" s="9"/>
      <c r="D4" s="9"/>
      <c r="E4" s="826" t="s">
        <v>121</v>
      </c>
      <c r="F4" s="826"/>
    </row>
    <row r="5" spans="1:7" ht="22.5" customHeight="1" thickBot="1">
      <c r="A5" s="322" t="s">
        <v>122</v>
      </c>
      <c r="B5" s="252">
        <v>2015</v>
      </c>
      <c r="C5" s="253">
        <v>2016</v>
      </c>
      <c r="D5" s="253">
        <v>2017</v>
      </c>
      <c r="E5" s="253">
        <v>2018</v>
      </c>
      <c r="F5" s="253">
        <v>2019</v>
      </c>
    </row>
    <row r="6" spans="1:7" ht="15" customHeight="1">
      <c r="A6" s="102" t="s">
        <v>126</v>
      </c>
      <c r="B6" s="176">
        <v>1340</v>
      </c>
      <c r="C6" s="176">
        <v>1344</v>
      </c>
      <c r="D6" s="176">
        <v>1331</v>
      </c>
      <c r="E6" s="176">
        <v>1358</v>
      </c>
      <c r="F6" s="176">
        <v>1407</v>
      </c>
      <c r="G6" s="22"/>
    </row>
    <row r="7" spans="1:7" ht="15" customHeight="1">
      <c r="A7" s="327" t="s">
        <v>127</v>
      </c>
      <c r="B7" s="176">
        <v>1569</v>
      </c>
      <c r="C7" s="176">
        <v>1561</v>
      </c>
      <c r="D7" s="176">
        <v>1552</v>
      </c>
      <c r="E7" s="176">
        <v>1574</v>
      </c>
      <c r="F7" s="176">
        <v>1611</v>
      </c>
      <c r="G7" s="22"/>
    </row>
    <row r="8" spans="1:7" ht="15" customHeight="1">
      <c r="A8" s="328" t="s">
        <v>128</v>
      </c>
      <c r="B8" s="176">
        <v>1328</v>
      </c>
      <c r="C8" s="176">
        <v>1286</v>
      </c>
      <c r="D8" s="176">
        <v>1248</v>
      </c>
      <c r="E8" s="176">
        <v>1201</v>
      </c>
      <c r="F8" s="176">
        <v>1237</v>
      </c>
      <c r="G8" s="22"/>
    </row>
    <row r="9" spans="1:7" ht="15" customHeight="1">
      <c r="A9" s="327" t="s">
        <v>129</v>
      </c>
      <c r="B9" s="176">
        <v>1303</v>
      </c>
      <c r="C9" s="176">
        <v>1273</v>
      </c>
      <c r="D9" s="176">
        <v>1244</v>
      </c>
      <c r="E9" s="176">
        <v>1267</v>
      </c>
      <c r="F9" s="176">
        <v>1321</v>
      </c>
      <c r="G9" s="22"/>
    </row>
    <row r="10" spans="1:7" ht="15" customHeight="1">
      <c r="A10" s="328" t="s">
        <v>130</v>
      </c>
      <c r="B10" s="176">
        <v>1079</v>
      </c>
      <c r="C10" s="176">
        <v>1131</v>
      </c>
      <c r="D10" s="176">
        <v>1085</v>
      </c>
      <c r="E10" s="176">
        <v>1112</v>
      </c>
      <c r="F10" s="176">
        <v>1118</v>
      </c>
      <c r="G10" s="22"/>
    </row>
    <row r="11" spans="1:7" ht="15" customHeight="1">
      <c r="A11" s="328" t="s">
        <v>131</v>
      </c>
      <c r="B11" s="176">
        <v>1190</v>
      </c>
      <c r="C11" s="176">
        <v>1180</v>
      </c>
      <c r="D11" s="176">
        <v>1199</v>
      </c>
      <c r="E11" s="176">
        <v>1209</v>
      </c>
      <c r="F11" s="176">
        <v>1285</v>
      </c>
      <c r="G11" s="22"/>
    </row>
    <row r="12" spans="1:7" ht="15" customHeight="1">
      <c r="A12" s="328" t="s">
        <v>132</v>
      </c>
      <c r="B12" s="176">
        <v>1441</v>
      </c>
      <c r="C12" s="176">
        <v>1414</v>
      </c>
      <c r="D12" s="176">
        <v>1442</v>
      </c>
      <c r="E12" s="176">
        <v>1467</v>
      </c>
      <c r="F12" s="176">
        <v>1426</v>
      </c>
      <c r="G12" s="22"/>
    </row>
    <row r="13" spans="1:7" ht="15" customHeight="1">
      <c r="A13" s="328" t="s">
        <v>133</v>
      </c>
      <c r="B13" s="176">
        <v>1386</v>
      </c>
      <c r="C13" s="176">
        <v>1410</v>
      </c>
      <c r="D13" s="176">
        <v>1408</v>
      </c>
      <c r="E13" s="176">
        <v>1455</v>
      </c>
      <c r="F13" s="176">
        <v>1399</v>
      </c>
      <c r="G13" s="22"/>
    </row>
    <row r="14" spans="1:7" ht="15" customHeight="1">
      <c r="A14" s="328" t="s">
        <v>134</v>
      </c>
      <c r="B14" s="176">
        <v>1325</v>
      </c>
      <c r="C14" s="176">
        <v>1315</v>
      </c>
      <c r="D14" s="176">
        <v>1274</v>
      </c>
      <c r="E14" s="176">
        <v>1322</v>
      </c>
      <c r="F14" s="176">
        <v>1307</v>
      </c>
      <c r="G14" s="22"/>
    </row>
    <row r="15" spans="1:7" s="15" customFormat="1" ht="15" customHeight="1">
      <c r="A15" s="328" t="s">
        <v>135</v>
      </c>
      <c r="B15" s="176">
        <v>1073</v>
      </c>
      <c r="C15" s="176">
        <v>1000</v>
      </c>
      <c r="D15" s="176">
        <v>1052</v>
      </c>
      <c r="E15" s="176">
        <v>1036</v>
      </c>
      <c r="F15" s="176">
        <v>1092</v>
      </c>
      <c r="G15" s="24"/>
    </row>
    <row r="16" spans="1:7" s="16" customFormat="1" ht="15" customHeight="1">
      <c r="A16" s="328" t="s">
        <v>136</v>
      </c>
      <c r="B16" s="176">
        <v>1639</v>
      </c>
      <c r="C16" s="176">
        <v>1641</v>
      </c>
      <c r="D16" s="176">
        <v>1619</v>
      </c>
      <c r="E16" s="176">
        <v>1742</v>
      </c>
      <c r="F16" s="176">
        <v>1793</v>
      </c>
      <c r="G16" s="22"/>
    </row>
    <row r="17" spans="1:10" s="16" customFormat="1" ht="15" customHeight="1">
      <c r="A17" s="327" t="s">
        <v>940</v>
      </c>
      <c r="B17" s="176">
        <v>1233</v>
      </c>
      <c r="C17" s="176">
        <v>1267</v>
      </c>
      <c r="D17" s="176">
        <v>1220</v>
      </c>
      <c r="E17" s="176">
        <v>1251</v>
      </c>
      <c r="F17" s="176">
        <v>1316</v>
      </c>
      <c r="G17" s="22"/>
    </row>
    <row r="18" spans="1:10" s="16" customFormat="1" ht="15" customHeight="1">
      <c r="A18" s="328" t="s">
        <v>137</v>
      </c>
      <c r="B18" s="176">
        <v>956</v>
      </c>
      <c r="C18" s="176">
        <v>987</v>
      </c>
      <c r="D18" s="176">
        <v>969</v>
      </c>
      <c r="E18" s="176">
        <v>1052</v>
      </c>
      <c r="F18" s="176">
        <v>1129</v>
      </c>
      <c r="G18" s="22"/>
    </row>
    <row r="19" spans="1:10" s="16" customFormat="1" ht="15" customHeight="1">
      <c r="A19" s="327" t="s">
        <v>138</v>
      </c>
      <c r="B19" s="176">
        <v>1334</v>
      </c>
      <c r="C19" s="176">
        <v>1355</v>
      </c>
      <c r="D19" s="176">
        <v>1338</v>
      </c>
      <c r="E19" s="176">
        <v>1365</v>
      </c>
      <c r="F19" s="176">
        <v>1414</v>
      </c>
      <c r="G19" s="22"/>
    </row>
    <row r="20" spans="1:10" ht="15" customHeight="1">
      <c r="A20" s="328" t="s">
        <v>139</v>
      </c>
      <c r="B20" s="176">
        <v>851</v>
      </c>
      <c r="C20" s="176">
        <v>904</v>
      </c>
      <c r="D20" s="176">
        <v>900</v>
      </c>
      <c r="E20" s="176">
        <v>897</v>
      </c>
      <c r="F20" s="176">
        <v>932</v>
      </c>
      <c r="G20" s="22"/>
    </row>
    <row r="21" spans="1:10" ht="15" customHeight="1">
      <c r="A21" s="327" t="s">
        <v>140</v>
      </c>
      <c r="B21" s="176">
        <v>1338</v>
      </c>
      <c r="C21" s="176">
        <v>1321</v>
      </c>
      <c r="D21" s="176">
        <v>1326</v>
      </c>
      <c r="E21" s="176">
        <v>1338</v>
      </c>
      <c r="F21" s="176">
        <v>1394</v>
      </c>
      <c r="G21" s="22"/>
    </row>
    <row r="22" spans="1:10" ht="15" customHeight="1">
      <c r="A22" s="328" t="s">
        <v>141</v>
      </c>
      <c r="B22" s="176">
        <v>1476</v>
      </c>
      <c r="C22" s="176">
        <v>1527</v>
      </c>
      <c r="D22" s="176">
        <v>1512</v>
      </c>
      <c r="E22" s="176">
        <v>1519</v>
      </c>
      <c r="F22" s="176">
        <v>1529</v>
      </c>
      <c r="G22" s="22"/>
    </row>
    <row r="23" spans="1:10" ht="15" customHeight="1">
      <c r="A23" s="328" t="s">
        <v>142</v>
      </c>
      <c r="B23" s="176">
        <v>1428</v>
      </c>
      <c r="C23" s="176">
        <v>1562</v>
      </c>
      <c r="D23" s="176">
        <v>1369</v>
      </c>
      <c r="E23" s="176">
        <v>1287</v>
      </c>
      <c r="F23" s="176">
        <v>1391</v>
      </c>
      <c r="G23" s="25"/>
      <c r="H23" s="26"/>
      <c r="I23" s="26"/>
      <c r="J23" s="26"/>
    </row>
    <row r="24" spans="1:10" ht="15" customHeight="1">
      <c r="A24" s="327" t="s">
        <v>143</v>
      </c>
      <c r="B24" s="176">
        <v>1350</v>
      </c>
      <c r="C24" s="176">
        <v>1351</v>
      </c>
      <c r="D24" s="176">
        <v>1350</v>
      </c>
      <c r="E24" s="176">
        <v>1367</v>
      </c>
      <c r="F24" s="176">
        <v>1410</v>
      </c>
      <c r="G24" s="25"/>
      <c r="H24" s="26"/>
      <c r="I24" s="26"/>
      <c r="J24" s="26"/>
    </row>
    <row r="25" spans="1:10" ht="15" customHeight="1">
      <c r="A25" s="329" t="s">
        <v>144</v>
      </c>
      <c r="B25" s="176">
        <v>1299</v>
      </c>
      <c r="C25" s="176">
        <v>1284</v>
      </c>
      <c r="D25" s="176">
        <v>1280</v>
      </c>
      <c r="E25" s="176">
        <v>1282</v>
      </c>
      <c r="F25" s="176">
        <v>1365</v>
      </c>
      <c r="G25" s="22"/>
    </row>
    <row r="26" spans="1:10" ht="15" customHeight="1">
      <c r="A26" s="329" t="s">
        <v>145</v>
      </c>
      <c r="B26" s="176">
        <v>1273</v>
      </c>
      <c r="C26" s="176">
        <v>1370</v>
      </c>
      <c r="D26" s="176">
        <v>1330</v>
      </c>
      <c r="E26" s="176">
        <v>1163</v>
      </c>
      <c r="F26" s="176">
        <v>1299</v>
      </c>
      <c r="G26" s="22"/>
    </row>
    <row r="27" spans="1:10" ht="15" customHeight="1">
      <c r="A27" s="329" t="s">
        <v>146</v>
      </c>
      <c r="B27" s="176">
        <v>1452</v>
      </c>
      <c r="C27" s="176">
        <v>1477</v>
      </c>
      <c r="D27" s="176">
        <v>1471</v>
      </c>
      <c r="E27" s="176">
        <v>1491</v>
      </c>
      <c r="F27" s="176">
        <v>1537</v>
      </c>
      <c r="G27" s="22"/>
    </row>
    <row r="28" spans="1:10" ht="15" customHeight="1">
      <c r="A28" s="329" t="s">
        <v>147</v>
      </c>
      <c r="B28" s="176">
        <v>1337</v>
      </c>
      <c r="C28" s="176">
        <v>1317</v>
      </c>
      <c r="D28" s="176">
        <v>1334</v>
      </c>
      <c r="E28" s="176">
        <v>1374</v>
      </c>
      <c r="F28" s="176">
        <v>1430</v>
      </c>
      <c r="G28" s="22"/>
    </row>
    <row r="29" spans="1:10" ht="15" customHeight="1">
      <c r="A29" s="329" t="s">
        <v>148</v>
      </c>
      <c r="B29" s="176">
        <v>1272</v>
      </c>
      <c r="C29" s="176">
        <v>1273</v>
      </c>
      <c r="D29" s="176">
        <v>1273</v>
      </c>
      <c r="E29" s="176">
        <v>1261</v>
      </c>
      <c r="F29" s="176">
        <v>1261</v>
      </c>
      <c r="G29" s="22"/>
    </row>
    <row r="30" spans="1:10" ht="15" customHeight="1">
      <c r="A30" s="329" t="s">
        <v>149</v>
      </c>
      <c r="B30" s="176">
        <v>1386</v>
      </c>
      <c r="C30" s="176">
        <v>1369</v>
      </c>
      <c r="D30" s="176">
        <v>1342</v>
      </c>
      <c r="E30" s="176">
        <v>1523</v>
      </c>
      <c r="F30" s="176">
        <v>1324</v>
      </c>
      <c r="G30" s="22"/>
    </row>
    <row r="31" spans="1:10" ht="15" customHeight="1">
      <c r="A31" s="328" t="s">
        <v>150</v>
      </c>
      <c r="B31" s="176">
        <v>904</v>
      </c>
      <c r="C31" s="176">
        <v>898</v>
      </c>
      <c r="D31" s="176">
        <v>916</v>
      </c>
      <c r="E31" s="176">
        <v>898</v>
      </c>
      <c r="F31" s="176">
        <v>937</v>
      </c>
      <c r="G31" s="22"/>
    </row>
    <row r="32" spans="1:10" ht="15" customHeight="1">
      <c r="A32" s="328" t="s">
        <v>151</v>
      </c>
      <c r="B32" s="176">
        <v>1242</v>
      </c>
      <c r="C32" s="176">
        <v>1207</v>
      </c>
      <c r="D32" s="176">
        <v>1215</v>
      </c>
      <c r="E32" s="176">
        <v>1270</v>
      </c>
      <c r="F32" s="176">
        <v>1253</v>
      </c>
      <c r="G32" s="22"/>
    </row>
    <row r="33" spans="1:7" ht="15" customHeight="1">
      <c r="A33" s="328" t="s">
        <v>152</v>
      </c>
      <c r="B33" s="176">
        <v>1158</v>
      </c>
      <c r="C33" s="176">
        <v>1117</v>
      </c>
      <c r="D33" s="176">
        <v>1155</v>
      </c>
      <c r="E33" s="176">
        <v>1242</v>
      </c>
      <c r="F33" s="176">
        <v>1280</v>
      </c>
      <c r="G33" s="22"/>
    </row>
    <row r="34" spans="1:7" ht="15" customHeight="1">
      <c r="A34" s="328" t="s">
        <v>153</v>
      </c>
      <c r="B34" s="176">
        <v>1252</v>
      </c>
      <c r="C34" s="176">
        <v>1267</v>
      </c>
      <c r="D34" s="176">
        <v>1278</v>
      </c>
      <c r="E34" s="176">
        <v>1299</v>
      </c>
      <c r="F34" s="176">
        <v>1328</v>
      </c>
      <c r="G34" s="22"/>
    </row>
    <row r="35" spans="1:7" ht="15" customHeight="1">
      <c r="A35" s="328" t="s">
        <v>154</v>
      </c>
      <c r="B35" s="176">
        <v>861</v>
      </c>
      <c r="C35" s="176">
        <v>893</v>
      </c>
      <c r="D35" s="176">
        <v>939</v>
      </c>
      <c r="E35" s="176">
        <v>944</v>
      </c>
      <c r="F35" s="176">
        <v>1001</v>
      </c>
      <c r="G35" s="22"/>
    </row>
    <row r="36" spans="1:7" ht="15" customHeight="1">
      <c r="A36" s="328" t="s">
        <v>155</v>
      </c>
      <c r="B36" s="176">
        <v>916</v>
      </c>
      <c r="C36" s="176">
        <v>933</v>
      </c>
      <c r="D36" s="176">
        <v>929</v>
      </c>
      <c r="E36" s="176">
        <v>957</v>
      </c>
      <c r="F36" s="176">
        <v>1087</v>
      </c>
      <c r="G36" s="22"/>
    </row>
    <row r="37" spans="1:7" ht="15" customHeight="1">
      <c r="A37" s="328" t="s">
        <v>156</v>
      </c>
      <c r="B37" s="176">
        <v>968</v>
      </c>
      <c r="C37" s="176">
        <v>1176</v>
      </c>
      <c r="D37" s="176">
        <v>1052</v>
      </c>
      <c r="E37" s="176">
        <v>1057</v>
      </c>
      <c r="F37" s="176">
        <v>1115</v>
      </c>
      <c r="G37" s="22"/>
    </row>
    <row r="38" spans="1:7" ht="15" customHeight="1">
      <c r="A38" s="328" t="s">
        <v>157</v>
      </c>
      <c r="B38" s="176">
        <v>689</v>
      </c>
      <c r="C38" s="176">
        <v>644</v>
      </c>
      <c r="D38" s="176">
        <v>804</v>
      </c>
      <c r="E38" s="176">
        <v>840</v>
      </c>
      <c r="F38" s="176">
        <v>835</v>
      </c>
      <c r="G38" s="22"/>
    </row>
    <row r="39" spans="1:7" ht="15" customHeight="1">
      <c r="A39" s="328" t="s">
        <v>158</v>
      </c>
      <c r="B39" s="176">
        <v>1077</v>
      </c>
      <c r="C39" s="176">
        <v>1139</v>
      </c>
      <c r="D39" s="176">
        <v>1131</v>
      </c>
      <c r="E39" s="176">
        <v>1148</v>
      </c>
      <c r="F39" s="176">
        <v>1235</v>
      </c>
      <c r="G39" s="22"/>
    </row>
    <row r="40" spans="1:7" ht="15" customHeight="1">
      <c r="A40" s="328" t="s">
        <v>159</v>
      </c>
      <c r="B40" s="176">
        <v>1177</v>
      </c>
      <c r="C40" s="176">
        <v>1152</v>
      </c>
      <c r="D40" s="176">
        <v>1147</v>
      </c>
      <c r="E40" s="176">
        <v>1138</v>
      </c>
      <c r="F40" s="176">
        <v>1137</v>
      </c>
      <c r="G40" s="22"/>
    </row>
    <row r="41" spans="1:7" ht="15" customHeight="1">
      <c r="A41" s="328" t="s">
        <v>160</v>
      </c>
      <c r="B41" s="176">
        <v>1202</v>
      </c>
      <c r="C41" s="176">
        <v>1205</v>
      </c>
      <c r="D41" s="176">
        <v>1227</v>
      </c>
      <c r="E41" s="176">
        <v>1264</v>
      </c>
      <c r="F41" s="176">
        <v>1322</v>
      </c>
      <c r="G41" s="22"/>
    </row>
    <row r="42" spans="1:7" ht="15" customHeight="1">
      <c r="A42" s="328" t="s">
        <v>161</v>
      </c>
      <c r="B42" s="176">
        <v>1254</v>
      </c>
      <c r="C42" s="176">
        <v>1261</v>
      </c>
      <c r="D42" s="176">
        <v>1247</v>
      </c>
      <c r="E42" s="176">
        <v>1175</v>
      </c>
      <c r="F42" s="176">
        <v>1166</v>
      </c>
      <c r="G42" s="22"/>
    </row>
    <row r="43" spans="1:7" ht="15" customHeight="1">
      <c r="A43" s="328" t="s">
        <v>162</v>
      </c>
      <c r="B43" s="176">
        <v>1157</v>
      </c>
      <c r="C43" s="176">
        <v>1174</v>
      </c>
      <c r="D43" s="176">
        <v>1189</v>
      </c>
      <c r="E43" s="176">
        <v>1190</v>
      </c>
      <c r="F43" s="176">
        <v>1210</v>
      </c>
      <c r="G43" s="22"/>
    </row>
    <row r="44" spans="1:7" ht="15" customHeight="1">
      <c r="A44" s="328" t="s">
        <v>163</v>
      </c>
      <c r="B44" s="176">
        <v>1158</v>
      </c>
      <c r="C44" s="176">
        <v>1160</v>
      </c>
      <c r="D44" s="176">
        <v>1135</v>
      </c>
      <c r="E44" s="176">
        <v>1180</v>
      </c>
      <c r="F44" s="176">
        <v>1244</v>
      </c>
      <c r="G44" s="22"/>
    </row>
    <row r="45" spans="1:7" ht="15" customHeight="1">
      <c r="A45" s="328" t="s">
        <v>164</v>
      </c>
      <c r="B45" s="176">
        <v>1305</v>
      </c>
      <c r="C45" s="176">
        <v>1284</v>
      </c>
      <c r="D45" s="176">
        <v>1290</v>
      </c>
      <c r="E45" s="176">
        <v>1254</v>
      </c>
      <c r="F45" s="176">
        <v>1297</v>
      </c>
      <c r="G45" s="22"/>
    </row>
    <row r="46" spans="1:7" ht="15" customHeight="1">
      <c r="A46" s="328" t="s">
        <v>165</v>
      </c>
      <c r="B46" s="176">
        <v>1161</v>
      </c>
      <c r="C46" s="176">
        <v>1146</v>
      </c>
      <c r="D46" s="176">
        <v>1144</v>
      </c>
      <c r="E46" s="176">
        <v>1164</v>
      </c>
      <c r="F46" s="176">
        <v>1227</v>
      </c>
      <c r="G46" s="22"/>
    </row>
    <row r="47" spans="1:7" ht="15" customHeight="1">
      <c r="A47" s="328" t="s">
        <v>166</v>
      </c>
      <c r="B47" s="176">
        <v>1285</v>
      </c>
      <c r="C47" s="176">
        <v>1198</v>
      </c>
      <c r="D47" s="176">
        <v>1233</v>
      </c>
      <c r="E47" s="176">
        <v>1257</v>
      </c>
      <c r="F47" s="176">
        <v>1344</v>
      </c>
      <c r="G47" s="22"/>
    </row>
    <row r="48" spans="1:7" ht="15" customHeight="1">
      <c r="A48" s="328" t="s">
        <v>167</v>
      </c>
      <c r="B48" s="176">
        <v>1246</v>
      </c>
      <c r="C48" s="176">
        <v>1267</v>
      </c>
      <c r="D48" s="176">
        <v>1263</v>
      </c>
      <c r="E48" s="176">
        <v>1210</v>
      </c>
      <c r="F48" s="176">
        <v>1395</v>
      </c>
      <c r="G48" s="22"/>
    </row>
    <row r="49" spans="1:7" ht="15" customHeight="1">
      <c r="A49" s="328" t="s">
        <v>168</v>
      </c>
      <c r="B49" s="176">
        <v>1234</v>
      </c>
      <c r="C49" s="176">
        <v>1223</v>
      </c>
      <c r="D49" s="176">
        <v>1302</v>
      </c>
      <c r="E49" s="176">
        <v>1178</v>
      </c>
      <c r="F49" s="176">
        <v>1315</v>
      </c>
      <c r="G49" s="22"/>
    </row>
    <row r="50" spans="1:7" ht="15" customHeight="1">
      <c r="A50" s="328" t="s">
        <v>169</v>
      </c>
      <c r="B50" s="176">
        <v>1228</v>
      </c>
      <c r="C50" s="176">
        <v>1169</v>
      </c>
      <c r="D50" s="176">
        <v>1234</v>
      </c>
      <c r="E50" s="176">
        <v>1259</v>
      </c>
      <c r="F50" s="176">
        <v>1310</v>
      </c>
      <c r="G50" s="22"/>
    </row>
    <row r="51" spans="1:7" ht="15" customHeight="1">
      <c r="A51" s="328" t="s">
        <v>170</v>
      </c>
      <c r="B51" s="176">
        <v>1286</v>
      </c>
      <c r="C51" s="176">
        <v>1327</v>
      </c>
      <c r="D51" s="176">
        <v>1354</v>
      </c>
      <c r="E51" s="176">
        <v>1376</v>
      </c>
      <c r="F51" s="176">
        <v>1387</v>
      </c>
      <c r="G51" s="22"/>
    </row>
    <row r="52" spans="1:7" ht="15" customHeight="1">
      <c r="A52" s="328" t="s">
        <v>171</v>
      </c>
      <c r="B52" s="176">
        <v>978</v>
      </c>
      <c r="C52" s="176">
        <v>1005</v>
      </c>
      <c r="D52" s="176">
        <v>1005</v>
      </c>
      <c r="E52" s="176">
        <v>990</v>
      </c>
      <c r="F52" s="176">
        <v>1154</v>
      </c>
      <c r="G52" s="22"/>
    </row>
    <row r="53" spans="1:7" ht="15" customHeight="1">
      <c r="A53" s="327" t="s">
        <v>172</v>
      </c>
      <c r="B53" s="176">
        <v>1309</v>
      </c>
      <c r="C53" s="176">
        <v>1276</v>
      </c>
      <c r="D53" s="176">
        <v>1275</v>
      </c>
      <c r="E53" s="176">
        <v>1323</v>
      </c>
      <c r="F53" s="176">
        <v>1372</v>
      </c>
      <c r="G53" s="22"/>
    </row>
    <row r="54" spans="1:7" ht="15" customHeight="1">
      <c r="A54" s="328" t="s">
        <v>173</v>
      </c>
      <c r="B54" s="176">
        <v>1074</v>
      </c>
      <c r="C54" s="176">
        <v>1085</v>
      </c>
      <c r="D54" s="176">
        <v>1080</v>
      </c>
      <c r="E54" s="176">
        <v>1112</v>
      </c>
      <c r="F54" s="176">
        <v>1191</v>
      </c>
      <c r="G54" s="22"/>
    </row>
    <row r="55" spans="1:7" ht="15" customHeight="1">
      <c r="A55" s="328" t="s">
        <v>174</v>
      </c>
      <c r="B55" s="176">
        <v>1077</v>
      </c>
      <c r="C55" s="176">
        <v>1127</v>
      </c>
      <c r="D55" s="176">
        <v>1102</v>
      </c>
      <c r="E55" s="176">
        <v>1110</v>
      </c>
      <c r="F55" s="176">
        <v>1180</v>
      </c>
      <c r="G55" s="22"/>
    </row>
    <row r="56" spans="1:7" ht="15" customHeight="1">
      <c r="A56" s="328" t="s">
        <v>175</v>
      </c>
      <c r="B56" s="176">
        <v>1138</v>
      </c>
      <c r="C56" s="176">
        <v>1116</v>
      </c>
      <c r="D56" s="176">
        <v>1073</v>
      </c>
      <c r="E56" s="176">
        <v>1116</v>
      </c>
      <c r="F56" s="176">
        <v>1155</v>
      </c>
      <c r="G56" s="22"/>
    </row>
    <row r="57" spans="1:7" ht="15" customHeight="1">
      <c r="A57" s="328" t="s">
        <v>176</v>
      </c>
      <c r="B57" s="176">
        <v>1409</v>
      </c>
      <c r="C57" s="176">
        <v>1426</v>
      </c>
      <c r="D57" s="176">
        <v>1360</v>
      </c>
      <c r="E57" s="176">
        <v>1425</v>
      </c>
      <c r="F57" s="176">
        <v>1422</v>
      </c>
      <c r="G57" s="22"/>
    </row>
    <row r="58" spans="1:7" ht="15" customHeight="1">
      <c r="A58" s="328" t="s">
        <v>177</v>
      </c>
      <c r="B58" s="176">
        <v>1233</v>
      </c>
      <c r="C58" s="176">
        <v>1190</v>
      </c>
      <c r="D58" s="176">
        <v>1194</v>
      </c>
      <c r="E58" s="176">
        <v>1209</v>
      </c>
      <c r="F58" s="176">
        <v>1271</v>
      </c>
      <c r="G58" s="22"/>
    </row>
    <row r="59" spans="1:7" ht="15" customHeight="1">
      <c r="A59" s="328" t="s">
        <v>178</v>
      </c>
      <c r="B59" s="176">
        <v>1343</v>
      </c>
      <c r="C59" s="176">
        <v>1346</v>
      </c>
      <c r="D59" s="176">
        <v>1339</v>
      </c>
      <c r="E59" s="176">
        <v>1426</v>
      </c>
      <c r="F59" s="176">
        <v>1541</v>
      </c>
      <c r="G59" s="22"/>
    </row>
    <row r="60" spans="1:7" ht="15" customHeight="1">
      <c r="A60" s="328" t="s">
        <v>179</v>
      </c>
      <c r="B60" s="176">
        <v>1760</v>
      </c>
      <c r="C60" s="176">
        <v>1866</v>
      </c>
      <c r="D60" s="176">
        <v>1980</v>
      </c>
      <c r="E60" s="176">
        <v>1939</v>
      </c>
      <c r="F60" s="176">
        <v>1971</v>
      </c>
      <c r="G60" s="22"/>
    </row>
    <row r="61" spans="1:7" ht="15" customHeight="1">
      <c r="A61" s="328" t="s">
        <v>180</v>
      </c>
      <c r="B61" s="176">
        <v>992</v>
      </c>
      <c r="C61" s="176">
        <v>984</v>
      </c>
      <c r="D61" s="176">
        <v>971</v>
      </c>
      <c r="E61" s="176">
        <v>1007</v>
      </c>
      <c r="F61" s="176">
        <v>1057</v>
      </c>
      <c r="G61" s="22"/>
    </row>
    <row r="62" spans="1:7" ht="15" customHeight="1">
      <c r="A62" s="327" t="s">
        <v>181</v>
      </c>
      <c r="B62" s="176">
        <v>1405</v>
      </c>
      <c r="C62" s="176">
        <v>1444</v>
      </c>
      <c r="D62" s="176">
        <v>1374</v>
      </c>
      <c r="E62" s="176">
        <v>1427</v>
      </c>
      <c r="F62" s="176">
        <v>1511</v>
      </c>
      <c r="G62" s="22"/>
    </row>
    <row r="63" spans="1:7" ht="15" customHeight="1">
      <c r="A63" s="328" t="s">
        <v>182</v>
      </c>
      <c r="B63" s="176">
        <v>1851</v>
      </c>
      <c r="C63" s="176">
        <v>1829</v>
      </c>
      <c r="D63" s="176">
        <v>1838</v>
      </c>
      <c r="E63" s="176">
        <v>1890</v>
      </c>
      <c r="F63" s="176">
        <v>1934</v>
      </c>
      <c r="G63" s="22"/>
    </row>
    <row r="64" spans="1:7" ht="15" customHeight="1">
      <c r="A64" s="328" t="s">
        <v>183</v>
      </c>
      <c r="B64" s="176">
        <v>1509</v>
      </c>
      <c r="C64" s="176">
        <v>1604</v>
      </c>
      <c r="D64" s="176">
        <v>1502</v>
      </c>
      <c r="E64" s="176">
        <v>1564</v>
      </c>
      <c r="F64" s="176">
        <v>1554</v>
      </c>
      <c r="G64" s="22"/>
    </row>
    <row r="65" spans="1:7" ht="15" customHeight="1">
      <c r="A65" s="328" t="s">
        <v>184</v>
      </c>
      <c r="B65" s="176">
        <v>1175</v>
      </c>
      <c r="C65" s="176">
        <v>1173</v>
      </c>
      <c r="D65" s="176">
        <v>1195</v>
      </c>
      <c r="E65" s="176">
        <v>1205</v>
      </c>
      <c r="F65" s="176">
        <v>1207</v>
      </c>
      <c r="G65" s="22"/>
    </row>
    <row r="66" spans="1:7" ht="15" customHeight="1">
      <c r="A66" s="328" t="s">
        <v>185</v>
      </c>
      <c r="B66" s="176">
        <v>1329</v>
      </c>
      <c r="C66" s="176">
        <v>1385</v>
      </c>
      <c r="D66" s="176">
        <v>1290</v>
      </c>
      <c r="E66" s="176">
        <v>1253</v>
      </c>
      <c r="F66" s="176">
        <v>1317</v>
      </c>
      <c r="G66" s="22"/>
    </row>
    <row r="67" spans="1:7" ht="15" customHeight="1">
      <c r="A67" s="328" t="s">
        <v>186</v>
      </c>
      <c r="B67" s="176">
        <v>993</v>
      </c>
      <c r="C67" s="176">
        <v>973</v>
      </c>
      <c r="D67" s="176">
        <v>983</v>
      </c>
      <c r="E67" s="176">
        <v>1029</v>
      </c>
      <c r="F67" s="176">
        <v>1101</v>
      </c>
      <c r="G67" s="22"/>
    </row>
    <row r="68" spans="1:7" ht="15" customHeight="1">
      <c r="A68" s="328" t="s">
        <v>187</v>
      </c>
      <c r="B68" s="176">
        <v>1234</v>
      </c>
      <c r="C68" s="176">
        <v>1212</v>
      </c>
      <c r="D68" s="176">
        <v>1167</v>
      </c>
      <c r="E68" s="176">
        <v>1182</v>
      </c>
      <c r="F68" s="176">
        <v>1253</v>
      </c>
      <c r="G68" s="22"/>
    </row>
    <row r="69" spans="1:7" ht="15" customHeight="1">
      <c r="A69" s="328" t="s">
        <v>188</v>
      </c>
      <c r="B69" s="176">
        <v>1094</v>
      </c>
      <c r="C69" s="176">
        <v>1081</v>
      </c>
      <c r="D69" s="176">
        <v>1077</v>
      </c>
      <c r="E69" s="176">
        <v>1021</v>
      </c>
      <c r="F69" s="176">
        <v>1121</v>
      </c>
      <c r="G69" s="22"/>
    </row>
    <row r="70" spans="1:7" ht="15" customHeight="1">
      <c r="A70" s="335" t="s">
        <v>189</v>
      </c>
      <c r="B70" s="337">
        <v>1086</v>
      </c>
      <c r="C70" s="337">
        <v>1090</v>
      </c>
      <c r="D70" s="337">
        <v>1076</v>
      </c>
      <c r="E70" s="337">
        <v>1104</v>
      </c>
      <c r="F70" s="337">
        <v>1153</v>
      </c>
      <c r="G70" s="22"/>
    </row>
    <row r="71" spans="1:7">
      <c r="F71" s="27"/>
      <c r="G71" s="22"/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activeCell="E34" sqref="E34"/>
      <selection pane="bottomLeft" activeCell="E34" sqref="E34"/>
    </sheetView>
  </sheetViews>
  <sheetFormatPr defaultRowHeight="12"/>
  <cols>
    <col min="1" max="1" width="21.28515625" style="28" customWidth="1"/>
    <col min="2" max="4" width="8.85546875" style="28" customWidth="1"/>
    <col min="5" max="5" width="9.140625" style="37" customWidth="1"/>
    <col min="6" max="6" width="9.140625" style="28" customWidth="1"/>
    <col min="7" max="7" width="9.140625" style="29" customWidth="1"/>
    <col min="8" max="16384" width="9.140625" style="28"/>
  </cols>
  <sheetData>
    <row r="2" spans="1:9">
      <c r="A2" s="740" t="s">
        <v>87</v>
      </c>
      <c r="B2" s="740"/>
      <c r="C2" s="740"/>
      <c r="D2" s="740"/>
      <c r="E2" s="740"/>
      <c r="F2" s="740"/>
      <c r="G2" s="740"/>
    </row>
    <row r="3" spans="1:9" ht="15" customHeight="1" thickBot="1">
      <c r="E3" s="28"/>
      <c r="F3" s="826" t="s">
        <v>121</v>
      </c>
      <c r="G3" s="826"/>
    </row>
    <row r="4" spans="1:9" s="30" customFormat="1" ht="21.75" customHeight="1" thickBot="1">
      <c r="A4" s="237" t="s">
        <v>122</v>
      </c>
      <c r="B4" s="258" t="s">
        <v>333</v>
      </c>
      <c r="C4" s="664">
        <v>2015</v>
      </c>
      <c r="D4" s="239">
        <v>2016</v>
      </c>
      <c r="E4" s="239">
        <v>2017</v>
      </c>
      <c r="F4" s="239">
        <v>2018</v>
      </c>
      <c r="G4" s="239">
        <v>2019</v>
      </c>
    </row>
    <row r="5" spans="1:9" ht="14.25" customHeight="1">
      <c r="A5" s="31" t="s">
        <v>126</v>
      </c>
      <c r="B5" s="34" t="s">
        <v>469</v>
      </c>
      <c r="C5" s="12">
        <v>245975</v>
      </c>
      <c r="D5" s="12">
        <v>253305</v>
      </c>
      <c r="E5" s="12">
        <v>260608</v>
      </c>
      <c r="F5" s="12">
        <v>266309</v>
      </c>
      <c r="G5" s="12">
        <v>272366</v>
      </c>
      <c r="H5" s="33"/>
      <c r="I5" s="31"/>
    </row>
    <row r="6" spans="1:9" ht="14.25" customHeight="1">
      <c r="A6" s="31"/>
      <c r="B6" s="34" t="s">
        <v>336</v>
      </c>
      <c r="C6" s="12">
        <v>137454</v>
      </c>
      <c r="D6" s="12">
        <v>141454</v>
      </c>
      <c r="E6" s="12">
        <v>144968</v>
      </c>
      <c r="F6" s="12">
        <v>147106</v>
      </c>
      <c r="G6" s="12">
        <v>149449</v>
      </c>
      <c r="H6" s="33"/>
      <c r="I6" s="31"/>
    </row>
    <row r="7" spans="1:9" ht="14.25" customHeight="1">
      <c r="A7" s="31"/>
      <c r="B7" s="34" t="s">
        <v>337</v>
      </c>
      <c r="C7" s="12">
        <v>108521</v>
      </c>
      <c r="D7" s="12">
        <v>111851</v>
      </c>
      <c r="E7" s="12">
        <v>115640</v>
      </c>
      <c r="F7" s="12">
        <v>119203</v>
      </c>
      <c r="G7" s="12">
        <v>122917</v>
      </c>
      <c r="H7" s="33"/>
      <c r="I7" s="31"/>
    </row>
    <row r="8" spans="1:9" ht="12.95" customHeight="1">
      <c r="A8" s="31"/>
      <c r="B8" s="34"/>
      <c r="C8" s="331"/>
      <c r="D8" s="331"/>
      <c r="E8" s="331"/>
      <c r="F8" s="12"/>
      <c r="G8" s="12"/>
      <c r="H8" s="33"/>
      <c r="I8" s="31"/>
    </row>
    <row r="9" spans="1:9" ht="12.95" customHeight="1">
      <c r="A9" s="35" t="s">
        <v>127</v>
      </c>
      <c r="B9" s="34" t="s">
        <v>469</v>
      </c>
      <c r="C9" s="12">
        <v>63677</v>
      </c>
      <c r="D9" s="12">
        <v>66304</v>
      </c>
      <c r="E9" s="12">
        <v>68237</v>
      </c>
      <c r="F9" s="12">
        <v>69800</v>
      </c>
      <c r="G9" s="12">
        <v>71584</v>
      </c>
      <c r="H9" s="33"/>
      <c r="I9" s="31"/>
    </row>
    <row r="10" spans="1:9" ht="12.95" customHeight="1">
      <c r="A10" s="31"/>
      <c r="B10" s="34" t="s">
        <v>336</v>
      </c>
      <c r="C10" s="12">
        <v>33082</v>
      </c>
      <c r="D10" s="12">
        <v>34587</v>
      </c>
      <c r="E10" s="12">
        <v>35617</v>
      </c>
      <c r="F10" s="12">
        <v>36220</v>
      </c>
      <c r="G10" s="12">
        <v>36936</v>
      </c>
      <c r="H10" s="33"/>
      <c r="I10" s="31"/>
    </row>
    <row r="11" spans="1:9" ht="12.95" customHeight="1">
      <c r="A11" s="31"/>
      <c r="B11" s="34" t="s">
        <v>337</v>
      </c>
      <c r="C11" s="12">
        <v>30595</v>
      </c>
      <c r="D11" s="12">
        <v>31717</v>
      </c>
      <c r="E11" s="12">
        <v>32620</v>
      </c>
      <c r="F11" s="12">
        <v>33580</v>
      </c>
      <c r="G11" s="12">
        <v>34648</v>
      </c>
      <c r="H11" s="33"/>
      <c r="I11" s="31"/>
    </row>
    <row r="12" spans="1:9" ht="12.95" customHeight="1">
      <c r="A12" s="31"/>
      <c r="B12" s="34"/>
      <c r="C12" s="331"/>
      <c r="D12" s="331"/>
      <c r="E12" s="331"/>
      <c r="F12" s="12"/>
      <c r="G12" s="12"/>
      <c r="H12" s="33"/>
      <c r="I12" s="31"/>
    </row>
    <row r="13" spans="1:9" s="36" customFormat="1" ht="12.95" customHeight="1">
      <c r="A13" s="31" t="s">
        <v>128</v>
      </c>
      <c r="B13" s="34" t="s">
        <v>469</v>
      </c>
      <c r="C13" s="12">
        <v>228</v>
      </c>
      <c r="D13" s="12">
        <v>240</v>
      </c>
      <c r="E13" s="12">
        <v>274</v>
      </c>
      <c r="F13" s="12">
        <v>294</v>
      </c>
      <c r="G13" s="12">
        <v>302</v>
      </c>
    </row>
    <row r="14" spans="1:9" s="37" customFormat="1" ht="12.95" customHeight="1">
      <c r="A14" s="31"/>
      <c r="B14" s="34" t="s">
        <v>336</v>
      </c>
      <c r="C14" s="12">
        <v>136</v>
      </c>
      <c r="D14" s="12">
        <v>147</v>
      </c>
      <c r="E14" s="12">
        <v>177</v>
      </c>
      <c r="F14" s="12">
        <v>199</v>
      </c>
      <c r="G14" s="12">
        <v>202</v>
      </c>
      <c r="H14" s="33"/>
      <c r="I14" s="33"/>
    </row>
    <row r="15" spans="1:9" s="37" customFormat="1" ht="12.95" customHeight="1">
      <c r="A15" s="31"/>
      <c r="B15" s="34" t="s">
        <v>337</v>
      </c>
      <c r="C15" s="12">
        <v>92</v>
      </c>
      <c r="D15" s="12">
        <v>93</v>
      </c>
      <c r="E15" s="12">
        <v>97</v>
      </c>
      <c r="F15" s="12">
        <v>95</v>
      </c>
      <c r="G15" s="12">
        <v>100</v>
      </c>
      <c r="H15" s="33"/>
      <c r="I15" s="33"/>
    </row>
    <row r="16" spans="1:9" s="37" customFormat="1" ht="12.95" customHeight="1">
      <c r="A16" s="31"/>
      <c r="B16" s="34"/>
      <c r="C16" s="331"/>
      <c r="D16" s="331"/>
      <c r="E16" s="331"/>
      <c r="F16" s="12"/>
      <c r="G16" s="12"/>
      <c r="H16" s="33"/>
      <c r="I16" s="33"/>
    </row>
    <row r="17" spans="1:9" s="37" customFormat="1" ht="12.95" customHeight="1">
      <c r="A17" s="35" t="s">
        <v>129</v>
      </c>
      <c r="B17" s="34" t="s">
        <v>469</v>
      </c>
      <c r="C17" s="12">
        <v>19994</v>
      </c>
      <c r="D17" s="12">
        <v>20785</v>
      </c>
      <c r="E17" s="12">
        <v>21501</v>
      </c>
      <c r="F17" s="12">
        <v>22005</v>
      </c>
      <c r="G17" s="12">
        <v>22796</v>
      </c>
      <c r="H17" s="33"/>
      <c r="I17" s="33"/>
    </row>
    <row r="18" spans="1:9" ht="12.95" customHeight="1">
      <c r="A18" s="31"/>
      <c r="B18" s="34" t="s">
        <v>336</v>
      </c>
      <c r="C18" s="12">
        <v>11154</v>
      </c>
      <c r="D18" s="12">
        <v>11553</v>
      </c>
      <c r="E18" s="12">
        <v>11911</v>
      </c>
      <c r="F18" s="12">
        <v>12142</v>
      </c>
      <c r="G18" s="12">
        <v>12548</v>
      </c>
      <c r="H18" s="33"/>
      <c r="I18" s="31"/>
    </row>
    <row r="19" spans="1:9" ht="12.95" customHeight="1">
      <c r="A19" s="31"/>
      <c r="B19" s="34" t="s">
        <v>337</v>
      </c>
      <c r="C19" s="12">
        <v>8840</v>
      </c>
      <c r="D19" s="12">
        <v>9232</v>
      </c>
      <c r="E19" s="12">
        <v>9590</v>
      </c>
      <c r="F19" s="12">
        <v>9863</v>
      </c>
      <c r="G19" s="12">
        <v>10248</v>
      </c>
      <c r="H19" s="33"/>
      <c r="I19" s="31"/>
    </row>
    <row r="20" spans="1:9" ht="12.95" customHeight="1">
      <c r="A20" s="31"/>
      <c r="B20" s="34"/>
      <c r="C20" s="331"/>
      <c r="D20" s="331"/>
      <c r="E20" s="331"/>
      <c r="F20" s="12"/>
      <c r="G20" s="12"/>
      <c r="H20" s="33"/>
      <c r="I20" s="31"/>
    </row>
    <row r="21" spans="1:9" ht="12.95" customHeight="1">
      <c r="A21" s="31" t="s">
        <v>130</v>
      </c>
      <c r="B21" s="34" t="s">
        <v>469</v>
      </c>
      <c r="C21" s="12">
        <v>1813</v>
      </c>
      <c r="D21" s="12">
        <v>1802</v>
      </c>
      <c r="E21" s="12">
        <v>1831</v>
      </c>
      <c r="F21" s="12">
        <v>1834</v>
      </c>
      <c r="G21" s="12">
        <v>1914</v>
      </c>
      <c r="H21" s="33"/>
      <c r="I21" s="31"/>
    </row>
    <row r="22" spans="1:9" ht="12.95" customHeight="1">
      <c r="A22" s="31"/>
      <c r="B22" s="34" t="s">
        <v>336</v>
      </c>
      <c r="C22" s="12">
        <v>910</v>
      </c>
      <c r="D22" s="12">
        <v>932</v>
      </c>
      <c r="E22" s="12">
        <v>954</v>
      </c>
      <c r="F22" s="12">
        <v>1004</v>
      </c>
      <c r="G22" s="12">
        <v>1048</v>
      </c>
      <c r="H22" s="33"/>
      <c r="I22" s="31"/>
    </row>
    <row r="23" spans="1:9" ht="12.95" customHeight="1">
      <c r="A23" s="31"/>
      <c r="B23" s="34" t="s">
        <v>337</v>
      </c>
      <c r="C23" s="12">
        <v>903</v>
      </c>
      <c r="D23" s="12">
        <v>870</v>
      </c>
      <c r="E23" s="12">
        <v>877</v>
      </c>
      <c r="F23" s="12">
        <v>830</v>
      </c>
      <c r="G23" s="12">
        <v>866</v>
      </c>
      <c r="H23" s="33"/>
      <c r="I23" s="31"/>
    </row>
    <row r="24" spans="1:9" ht="12.95" customHeight="1">
      <c r="A24" s="31"/>
      <c r="B24" s="34"/>
      <c r="C24" s="331"/>
      <c r="D24" s="331"/>
      <c r="E24" s="331"/>
      <c r="F24" s="12"/>
      <c r="G24" s="12"/>
      <c r="H24" s="33"/>
      <c r="I24" s="31"/>
    </row>
    <row r="25" spans="1:9" ht="12.95" customHeight="1">
      <c r="A25" s="31" t="s">
        <v>131</v>
      </c>
      <c r="B25" s="34" t="s">
        <v>469</v>
      </c>
      <c r="C25" s="12">
        <v>1888</v>
      </c>
      <c r="D25" s="12">
        <v>1920</v>
      </c>
      <c r="E25" s="12">
        <v>2030</v>
      </c>
      <c r="F25" s="12">
        <v>2050</v>
      </c>
      <c r="G25" s="12">
        <v>2054</v>
      </c>
      <c r="H25" s="33"/>
      <c r="I25" s="31"/>
    </row>
    <row r="26" spans="1:9" ht="12.95" customHeight="1">
      <c r="A26" s="31"/>
      <c r="B26" s="34" t="s">
        <v>336</v>
      </c>
      <c r="C26" s="12">
        <v>1068</v>
      </c>
      <c r="D26" s="12">
        <v>1085</v>
      </c>
      <c r="E26" s="12">
        <v>1177</v>
      </c>
      <c r="F26" s="12">
        <v>1186</v>
      </c>
      <c r="G26" s="12">
        <v>1174</v>
      </c>
      <c r="H26" s="33"/>
      <c r="I26" s="31"/>
    </row>
    <row r="27" spans="1:9" ht="12.95" customHeight="1">
      <c r="A27" s="31"/>
      <c r="B27" s="34" t="s">
        <v>337</v>
      </c>
      <c r="C27" s="12">
        <v>820</v>
      </c>
      <c r="D27" s="12">
        <v>835</v>
      </c>
      <c r="E27" s="12">
        <v>853</v>
      </c>
      <c r="F27" s="12">
        <v>864</v>
      </c>
      <c r="G27" s="12">
        <v>880</v>
      </c>
      <c r="H27" s="33"/>
      <c r="I27" s="31"/>
    </row>
    <row r="28" spans="1:9" ht="12.95" customHeight="1">
      <c r="A28" s="31"/>
      <c r="B28" s="34"/>
      <c r="C28" s="331"/>
      <c r="D28" s="331"/>
      <c r="E28" s="331"/>
      <c r="F28" s="12"/>
      <c r="G28" s="12"/>
      <c r="H28" s="33"/>
      <c r="I28" s="31"/>
    </row>
    <row r="29" spans="1:9" ht="12.95" customHeight="1">
      <c r="A29" s="31" t="s">
        <v>132</v>
      </c>
      <c r="B29" s="34" t="s">
        <v>469</v>
      </c>
      <c r="C29" s="12">
        <v>3055</v>
      </c>
      <c r="D29" s="12">
        <v>3045</v>
      </c>
      <c r="E29" s="12">
        <v>3043</v>
      </c>
      <c r="F29" s="12">
        <v>3030</v>
      </c>
      <c r="G29" s="12">
        <v>2954</v>
      </c>
      <c r="H29" s="33"/>
      <c r="I29" s="31"/>
    </row>
    <row r="30" spans="1:9" ht="12.95" customHeight="1">
      <c r="A30" s="31"/>
      <c r="B30" s="34" t="s">
        <v>336</v>
      </c>
      <c r="C30" s="12">
        <v>1930</v>
      </c>
      <c r="D30" s="12">
        <v>1901</v>
      </c>
      <c r="E30" s="12">
        <v>1853</v>
      </c>
      <c r="F30" s="12">
        <v>1840</v>
      </c>
      <c r="G30" s="12">
        <v>1761</v>
      </c>
      <c r="H30" s="33"/>
      <c r="I30" s="31"/>
    </row>
    <row r="31" spans="1:9" ht="12.95" customHeight="1">
      <c r="A31" s="31"/>
      <c r="B31" s="34" t="s">
        <v>337</v>
      </c>
      <c r="C31" s="12">
        <v>1125</v>
      </c>
      <c r="D31" s="12">
        <v>1144</v>
      </c>
      <c r="E31" s="12">
        <v>1190</v>
      </c>
      <c r="F31" s="12">
        <v>1190</v>
      </c>
      <c r="G31" s="12">
        <v>1193</v>
      </c>
      <c r="H31" s="33"/>
      <c r="I31" s="31"/>
    </row>
    <row r="32" spans="1:9" ht="12.95" customHeight="1">
      <c r="A32" s="31"/>
      <c r="B32" s="34"/>
      <c r="C32" s="331"/>
      <c r="D32" s="331"/>
      <c r="E32" s="331"/>
      <c r="F32" s="12"/>
      <c r="G32" s="12"/>
      <c r="H32" s="33"/>
      <c r="I32" s="31"/>
    </row>
    <row r="33" spans="1:9" ht="12.95" customHeight="1">
      <c r="A33" s="31" t="s">
        <v>133</v>
      </c>
      <c r="B33" s="34" t="s">
        <v>469</v>
      </c>
      <c r="C33" s="12">
        <v>1994</v>
      </c>
      <c r="D33" s="12">
        <v>1933</v>
      </c>
      <c r="E33" s="12">
        <v>1973</v>
      </c>
      <c r="F33" s="12">
        <v>2050</v>
      </c>
      <c r="G33" s="12">
        <v>2175</v>
      </c>
      <c r="H33" s="33"/>
      <c r="I33" s="31"/>
    </row>
    <row r="34" spans="1:9" ht="12.95" customHeight="1">
      <c r="A34" s="31"/>
      <c r="B34" s="34" t="s">
        <v>336</v>
      </c>
      <c r="C34" s="12">
        <v>1149</v>
      </c>
      <c r="D34" s="12">
        <v>1120</v>
      </c>
      <c r="E34" s="12">
        <v>1128</v>
      </c>
      <c r="F34" s="12">
        <v>1176</v>
      </c>
      <c r="G34" s="12">
        <v>1273</v>
      </c>
      <c r="H34" s="33"/>
      <c r="I34" s="31"/>
    </row>
    <row r="35" spans="1:9" ht="12.95" customHeight="1">
      <c r="A35" s="31"/>
      <c r="B35" s="34" t="s">
        <v>337</v>
      </c>
      <c r="C35" s="12">
        <v>845</v>
      </c>
      <c r="D35" s="12">
        <v>813</v>
      </c>
      <c r="E35" s="12">
        <v>845</v>
      </c>
      <c r="F35" s="12">
        <v>874</v>
      </c>
      <c r="G35" s="12">
        <v>902</v>
      </c>
      <c r="H35" s="33"/>
      <c r="I35" s="31"/>
    </row>
    <row r="36" spans="1:9" ht="12.95" customHeight="1">
      <c r="A36" s="31"/>
      <c r="B36" s="34"/>
      <c r="C36" s="331"/>
      <c r="D36" s="331"/>
      <c r="E36" s="331"/>
      <c r="F36" s="12"/>
      <c r="G36" s="12"/>
      <c r="H36" s="33"/>
      <c r="I36" s="31"/>
    </row>
    <row r="37" spans="1:9" ht="12.95" customHeight="1">
      <c r="A37" s="31" t="s">
        <v>134</v>
      </c>
      <c r="B37" s="34" t="s">
        <v>469</v>
      </c>
      <c r="C37" s="12">
        <v>1328</v>
      </c>
      <c r="D37" s="12">
        <v>1322</v>
      </c>
      <c r="E37" s="12">
        <v>1346</v>
      </c>
      <c r="F37" s="12">
        <v>1340</v>
      </c>
      <c r="G37" s="12">
        <v>1357</v>
      </c>
      <c r="H37" s="33"/>
      <c r="I37" s="31"/>
    </row>
    <row r="38" spans="1:9" ht="12.95" customHeight="1">
      <c r="A38" s="31"/>
      <c r="B38" s="34" t="s">
        <v>336</v>
      </c>
      <c r="C38" s="12">
        <v>756</v>
      </c>
      <c r="D38" s="12">
        <v>758</v>
      </c>
      <c r="E38" s="12">
        <v>762</v>
      </c>
      <c r="F38" s="12">
        <v>760</v>
      </c>
      <c r="G38" s="12">
        <v>753</v>
      </c>
      <c r="H38" s="33"/>
      <c r="I38" s="31"/>
    </row>
    <row r="39" spans="1:9" ht="12.95" customHeight="1">
      <c r="A39" s="31"/>
      <c r="B39" s="34" t="s">
        <v>337</v>
      </c>
      <c r="C39" s="12">
        <v>572</v>
      </c>
      <c r="D39" s="12">
        <v>564</v>
      </c>
      <c r="E39" s="12">
        <v>584</v>
      </c>
      <c r="F39" s="12">
        <v>580</v>
      </c>
      <c r="G39" s="12">
        <v>604</v>
      </c>
      <c r="H39" s="33"/>
      <c r="I39" s="31"/>
    </row>
    <row r="40" spans="1:9" ht="12.95" customHeight="1">
      <c r="A40" s="31"/>
      <c r="B40" s="34"/>
      <c r="C40" s="331"/>
      <c r="D40" s="331"/>
      <c r="E40" s="331"/>
      <c r="F40" s="12"/>
      <c r="G40" s="12"/>
      <c r="H40" s="33"/>
      <c r="I40" s="31"/>
    </row>
    <row r="41" spans="1:9" ht="12.95" customHeight="1">
      <c r="A41" s="31" t="s">
        <v>135</v>
      </c>
      <c r="B41" s="34" t="s">
        <v>469</v>
      </c>
      <c r="C41" s="12">
        <v>242</v>
      </c>
      <c r="D41" s="12">
        <v>247</v>
      </c>
      <c r="E41" s="12">
        <v>246</v>
      </c>
      <c r="F41" s="12">
        <v>229</v>
      </c>
      <c r="G41" s="12">
        <v>238</v>
      </c>
      <c r="H41" s="33"/>
      <c r="I41" s="31"/>
    </row>
    <row r="42" spans="1:9" ht="12.95" customHeight="1">
      <c r="A42" s="31"/>
      <c r="B42" s="34" t="s">
        <v>336</v>
      </c>
      <c r="C42" s="12">
        <v>114</v>
      </c>
      <c r="D42" s="12">
        <v>129</v>
      </c>
      <c r="E42" s="12">
        <v>127</v>
      </c>
      <c r="F42" s="12">
        <v>115</v>
      </c>
      <c r="G42" s="12">
        <v>129</v>
      </c>
      <c r="H42" s="33"/>
      <c r="I42" s="31"/>
    </row>
    <row r="43" spans="1:9" ht="12.95" customHeight="1">
      <c r="A43" s="31"/>
      <c r="B43" s="34" t="s">
        <v>337</v>
      </c>
      <c r="C43" s="12">
        <v>128</v>
      </c>
      <c r="D43" s="12">
        <v>118</v>
      </c>
      <c r="E43" s="12">
        <v>119</v>
      </c>
      <c r="F43" s="12">
        <v>114</v>
      </c>
      <c r="G43" s="12">
        <v>109</v>
      </c>
      <c r="H43" s="33"/>
      <c r="I43" s="31"/>
    </row>
    <row r="44" spans="1:9" ht="12.95" customHeight="1">
      <c r="A44" s="31"/>
      <c r="B44" s="34"/>
      <c r="C44" s="331"/>
      <c r="D44" s="331"/>
      <c r="E44" s="331"/>
      <c r="F44" s="12"/>
      <c r="G44" s="12"/>
      <c r="H44" s="33"/>
      <c r="I44" s="31"/>
    </row>
    <row r="45" spans="1:9" ht="12.95" customHeight="1">
      <c r="A45" s="31" t="s">
        <v>136</v>
      </c>
      <c r="B45" s="34" t="s">
        <v>469</v>
      </c>
      <c r="C45" s="12">
        <v>3065</v>
      </c>
      <c r="D45" s="12">
        <v>3046</v>
      </c>
      <c r="E45" s="12">
        <v>3222</v>
      </c>
      <c r="F45" s="12">
        <v>3230</v>
      </c>
      <c r="G45" s="12">
        <v>3310</v>
      </c>
      <c r="H45" s="33"/>
      <c r="I45" s="31"/>
    </row>
    <row r="46" spans="1:9" ht="12.95" customHeight="1">
      <c r="A46" s="31"/>
      <c r="B46" s="34" t="s">
        <v>336</v>
      </c>
      <c r="C46" s="12">
        <v>2068</v>
      </c>
      <c r="D46" s="12">
        <v>2052</v>
      </c>
      <c r="E46" s="12">
        <v>2160</v>
      </c>
      <c r="F46" s="12">
        <v>2159</v>
      </c>
      <c r="G46" s="12">
        <v>2204</v>
      </c>
      <c r="H46" s="33"/>
      <c r="I46" s="31"/>
    </row>
    <row r="47" spans="1:9" ht="12.95" customHeight="1">
      <c r="A47" s="31"/>
      <c r="B47" s="34" t="s">
        <v>337</v>
      </c>
      <c r="C47" s="12">
        <v>997</v>
      </c>
      <c r="D47" s="12">
        <v>994</v>
      </c>
      <c r="E47" s="12">
        <v>1062</v>
      </c>
      <c r="F47" s="12">
        <v>1071</v>
      </c>
      <c r="G47" s="12">
        <v>1106</v>
      </c>
      <c r="H47" s="33"/>
      <c r="I47" s="31"/>
    </row>
    <row r="48" spans="1:9" ht="12.95" customHeight="1">
      <c r="A48" s="31"/>
      <c r="B48" s="34"/>
      <c r="C48" s="331"/>
      <c r="D48" s="331"/>
      <c r="E48" s="331"/>
      <c r="F48" s="12"/>
      <c r="G48" s="12"/>
      <c r="H48" s="33"/>
      <c r="I48" s="31"/>
    </row>
    <row r="49" spans="1:9" ht="12.95" customHeight="1">
      <c r="A49" s="330" t="s">
        <v>940</v>
      </c>
      <c r="B49" s="34" t="s">
        <v>469</v>
      </c>
      <c r="C49" s="12">
        <v>8792</v>
      </c>
      <c r="D49" s="12">
        <v>9028</v>
      </c>
      <c r="E49" s="12">
        <v>9475</v>
      </c>
      <c r="F49" s="12">
        <v>9838</v>
      </c>
      <c r="G49" s="12">
        <v>10682</v>
      </c>
      <c r="H49" s="33"/>
      <c r="I49" s="31"/>
    </row>
    <row r="50" spans="1:9" ht="12.95" customHeight="1">
      <c r="A50" s="31"/>
      <c r="B50" s="34" t="s">
        <v>336</v>
      </c>
      <c r="C50" s="12">
        <v>4874</v>
      </c>
      <c r="D50" s="12">
        <v>4948</v>
      </c>
      <c r="E50" s="12">
        <v>5191</v>
      </c>
      <c r="F50" s="12">
        <v>5325</v>
      </c>
      <c r="G50" s="12">
        <v>5584</v>
      </c>
      <c r="H50" s="33"/>
      <c r="I50" s="31"/>
    </row>
    <row r="51" spans="1:9" ht="12.95" customHeight="1">
      <c r="A51" s="31"/>
      <c r="B51" s="34" t="s">
        <v>337</v>
      </c>
      <c r="C51" s="12">
        <v>3918</v>
      </c>
      <c r="D51" s="12">
        <v>4080</v>
      </c>
      <c r="E51" s="12">
        <v>4284</v>
      </c>
      <c r="F51" s="12">
        <v>4513</v>
      </c>
      <c r="G51" s="12">
        <v>5098</v>
      </c>
      <c r="H51" s="33"/>
      <c r="I51" s="31"/>
    </row>
    <row r="52" spans="1:9" ht="12.95" customHeight="1">
      <c r="A52" s="31"/>
      <c r="B52" s="34"/>
      <c r="C52" s="331"/>
      <c r="D52" s="331"/>
      <c r="E52" s="331"/>
      <c r="F52" s="12"/>
      <c r="G52" s="12"/>
      <c r="H52" s="33"/>
      <c r="I52" s="31"/>
    </row>
    <row r="53" spans="1:9" ht="12.95" customHeight="1">
      <c r="A53" s="31" t="s">
        <v>137</v>
      </c>
      <c r="B53" s="34" t="s">
        <v>469</v>
      </c>
      <c r="C53" s="12">
        <v>6615</v>
      </c>
      <c r="D53" s="12">
        <v>6369</v>
      </c>
      <c r="E53" s="12">
        <v>6588</v>
      </c>
      <c r="F53" s="12">
        <v>6912</v>
      </c>
      <c r="G53" s="12">
        <v>7094</v>
      </c>
      <c r="H53" s="33"/>
      <c r="I53" s="31"/>
    </row>
    <row r="54" spans="1:9" ht="12.95" customHeight="1">
      <c r="A54" s="31"/>
      <c r="B54" s="34" t="s">
        <v>336</v>
      </c>
      <c r="C54" s="12">
        <v>3390</v>
      </c>
      <c r="D54" s="12">
        <v>3289</v>
      </c>
      <c r="E54" s="12">
        <v>3384</v>
      </c>
      <c r="F54" s="12">
        <v>3529</v>
      </c>
      <c r="G54" s="12">
        <v>3616</v>
      </c>
      <c r="H54" s="33"/>
      <c r="I54" s="31"/>
    </row>
    <row r="55" spans="1:9" ht="12.95" customHeight="1">
      <c r="A55" s="31"/>
      <c r="B55" s="34" t="s">
        <v>337</v>
      </c>
      <c r="C55" s="12">
        <v>3225</v>
      </c>
      <c r="D55" s="12">
        <v>3080</v>
      </c>
      <c r="E55" s="12">
        <v>3204</v>
      </c>
      <c r="F55" s="12">
        <v>3383</v>
      </c>
      <c r="G55" s="12">
        <v>3478</v>
      </c>
      <c r="H55" s="33"/>
      <c r="I55" s="31"/>
    </row>
    <row r="56" spans="1:9" ht="12.95" customHeight="1">
      <c r="A56" s="31"/>
      <c r="B56" s="34"/>
      <c r="C56" s="331"/>
      <c r="D56" s="331"/>
      <c r="E56" s="331"/>
      <c r="F56" s="12"/>
      <c r="G56" s="12"/>
      <c r="H56" s="33"/>
      <c r="I56" s="31"/>
    </row>
    <row r="57" spans="1:9" ht="12.95" customHeight="1">
      <c r="A57" s="35" t="s">
        <v>138</v>
      </c>
      <c r="B57" s="34" t="s">
        <v>469</v>
      </c>
      <c r="C57" s="12">
        <v>11710</v>
      </c>
      <c r="D57" s="12">
        <v>12248</v>
      </c>
      <c r="E57" s="12">
        <v>12227</v>
      </c>
      <c r="F57" s="12">
        <v>12440</v>
      </c>
      <c r="G57" s="12">
        <v>12697</v>
      </c>
      <c r="H57" s="33"/>
      <c r="I57" s="31"/>
    </row>
    <row r="58" spans="1:9" ht="12.95" customHeight="1">
      <c r="A58" s="31"/>
      <c r="B58" s="34" t="s">
        <v>336</v>
      </c>
      <c r="C58" s="12">
        <v>6644</v>
      </c>
      <c r="D58" s="12">
        <v>6877</v>
      </c>
      <c r="E58" s="12">
        <v>6759</v>
      </c>
      <c r="F58" s="12">
        <v>6763</v>
      </c>
      <c r="G58" s="12">
        <v>6855</v>
      </c>
      <c r="H58" s="33"/>
      <c r="I58" s="31"/>
    </row>
    <row r="59" spans="1:9" ht="12.95" customHeight="1">
      <c r="A59" s="31"/>
      <c r="B59" s="34" t="s">
        <v>337</v>
      </c>
      <c r="C59" s="12">
        <v>5066</v>
      </c>
      <c r="D59" s="12">
        <v>5371</v>
      </c>
      <c r="E59" s="12">
        <v>5468</v>
      </c>
      <c r="F59" s="12">
        <v>5677</v>
      </c>
      <c r="G59" s="12">
        <v>5842</v>
      </c>
      <c r="H59" s="33"/>
      <c r="I59" s="31"/>
    </row>
    <row r="60" spans="1:9" ht="12.95" customHeight="1">
      <c r="A60" s="31"/>
      <c r="B60" s="34"/>
      <c r="C60" s="331"/>
      <c r="D60" s="331"/>
      <c r="E60" s="331"/>
      <c r="F60" s="12"/>
      <c r="G60" s="12"/>
      <c r="H60" s="33"/>
      <c r="I60" s="31"/>
    </row>
    <row r="61" spans="1:9" ht="12.95" customHeight="1">
      <c r="A61" s="31" t="s">
        <v>139</v>
      </c>
      <c r="B61" s="34" t="s">
        <v>469</v>
      </c>
      <c r="C61" s="12">
        <v>452</v>
      </c>
      <c r="D61" s="12">
        <v>448</v>
      </c>
      <c r="E61" s="12">
        <v>457</v>
      </c>
      <c r="F61" s="12">
        <v>464</v>
      </c>
      <c r="G61" s="12">
        <v>494</v>
      </c>
      <c r="H61" s="33"/>
      <c r="I61" s="31"/>
    </row>
    <row r="62" spans="1:9" ht="12.95" customHeight="1">
      <c r="A62" s="31"/>
      <c r="B62" s="34" t="s">
        <v>336</v>
      </c>
      <c r="C62" s="12">
        <v>307</v>
      </c>
      <c r="D62" s="12">
        <v>298</v>
      </c>
      <c r="E62" s="12">
        <v>308</v>
      </c>
      <c r="F62" s="12">
        <v>311</v>
      </c>
      <c r="G62" s="12">
        <v>336</v>
      </c>
      <c r="H62" s="33"/>
      <c r="I62" s="31"/>
    </row>
    <row r="63" spans="1:9" ht="12.95" customHeight="1">
      <c r="A63" s="31"/>
      <c r="B63" s="34" t="s">
        <v>337</v>
      </c>
      <c r="C63" s="12">
        <v>145</v>
      </c>
      <c r="D63" s="12">
        <v>150</v>
      </c>
      <c r="E63" s="12">
        <v>149</v>
      </c>
      <c r="F63" s="12">
        <v>153</v>
      </c>
      <c r="G63" s="12">
        <v>158</v>
      </c>
      <c r="H63" s="33"/>
      <c r="I63" s="31"/>
    </row>
    <row r="64" spans="1:9" ht="12.95" customHeight="1">
      <c r="A64" s="31"/>
      <c r="B64" s="34"/>
      <c r="C64" s="331"/>
      <c r="D64" s="331"/>
      <c r="E64" s="331"/>
      <c r="F64" s="12"/>
      <c r="G64" s="12"/>
      <c r="H64" s="33"/>
      <c r="I64" s="31"/>
    </row>
    <row r="65" spans="1:9" ht="12.95" customHeight="1">
      <c r="A65" s="330" t="s">
        <v>140</v>
      </c>
      <c r="B65" s="34" t="s">
        <v>469</v>
      </c>
      <c r="C65" s="12">
        <v>8178</v>
      </c>
      <c r="D65" s="12">
        <v>8560</v>
      </c>
      <c r="E65" s="12">
        <v>9160</v>
      </c>
      <c r="F65" s="12">
        <v>9479</v>
      </c>
      <c r="G65" s="12">
        <v>9628</v>
      </c>
      <c r="H65" s="33"/>
      <c r="I65" s="31"/>
    </row>
    <row r="66" spans="1:9" ht="12.95" customHeight="1">
      <c r="A66" s="31"/>
      <c r="B66" s="34" t="s">
        <v>336</v>
      </c>
      <c r="C66" s="12">
        <v>4741</v>
      </c>
      <c r="D66" s="12">
        <v>4973</v>
      </c>
      <c r="E66" s="12">
        <v>5337</v>
      </c>
      <c r="F66" s="12">
        <v>5519</v>
      </c>
      <c r="G66" s="12">
        <v>5707</v>
      </c>
      <c r="H66" s="33"/>
      <c r="I66" s="31"/>
    </row>
    <row r="67" spans="1:9" ht="12.95" customHeight="1">
      <c r="A67" s="31"/>
      <c r="B67" s="34" t="s">
        <v>337</v>
      </c>
      <c r="C67" s="12">
        <v>3437</v>
      </c>
      <c r="D67" s="12">
        <v>3587</v>
      </c>
      <c r="E67" s="12">
        <v>3823</v>
      </c>
      <c r="F67" s="12">
        <v>3960</v>
      </c>
      <c r="G67" s="12">
        <v>3921</v>
      </c>
      <c r="H67" s="33"/>
      <c r="I67" s="31"/>
    </row>
    <row r="68" spans="1:9" ht="12.95" customHeight="1">
      <c r="A68" s="31"/>
      <c r="B68" s="34"/>
      <c r="C68" s="331"/>
      <c r="D68" s="331"/>
      <c r="E68" s="331"/>
      <c r="F68" s="12"/>
      <c r="G68" s="12"/>
      <c r="H68" s="33"/>
      <c r="I68" s="31"/>
    </row>
    <row r="69" spans="1:9" ht="12.95" customHeight="1">
      <c r="A69" s="31" t="s">
        <v>141</v>
      </c>
      <c r="B69" s="34" t="s">
        <v>469</v>
      </c>
      <c r="C69" s="12">
        <v>122</v>
      </c>
      <c r="D69" s="12">
        <v>125</v>
      </c>
      <c r="E69" s="12">
        <v>125</v>
      </c>
      <c r="F69" s="12">
        <v>132</v>
      </c>
      <c r="G69" s="12">
        <v>144</v>
      </c>
      <c r="H69" s="33"/>
      <c r="I69" s="31"/>
    </row>
    <row r="70" spans="1:9" ht="12.95" customHeight="1">
      <c r="A70" s="31"/>
      <c r="B70" s="34" t="s">
        <v>336</v>
      </c>
      <c r="C70" s="12">
        <v>92</v>
      </c>
      <c r="D70" s="12">
        <v>92</v>
      </c>
      <c r="E70" s="12">
        <v>91</v>
      </c>
      <c r="F70" s="12">
        <v>99</v>
      </c>
      <c r="G70" s="12">
        <v>109</v>
      </c>
      <c r="H70" s="33"/>
      <c r="I70" s="31"/>
    </row>
    <row r="71" spans="1:9" ht="12.95" customHeight="1">
      <c r="A71" s="31"/>
      <c r="B71" s="34" t="s">
        <v>337</v>
      </c>
      <c r="C71" s="12">
        <v>30</v>
      </c>
      <c r="D71" s="12">
        <v>33</v>
      </c>
      <c r="E71" s="12">
        <v>34</v>
      </c>
      <c r="F71" s="12">
        <v>33</v>
      </c>
      <c r="G71" s="12">
        <v>35</v>
      </c>
      <c r="H71" s="33"/>
      <c r="I71" s="31"/>
    </row>
    <row r="72" spans="1:9" ht="12.95" customHeight="1">
      <c r="A72" s="31"/>
      <c r="B72" s="34"/>
      <c r="C72" s="331"/>
      <c r="D72" s="331"/>
      <c r="E72" s="331"/>
      <c r="F72" s="12"/>
      <c r="G72" s="12"/>
      <c r="H72" s="33"/>
      <c r="I72" s="31"/>
    </row>
    <row r="73" spans="1:9" ht="12.95" customHeight="1">
      <c r="A73" s="31" t="s">
        <v>142</v>
      </c>
      <c r="B73" s="34" t="s">
        <v>469</v>
      </c>
      <c r="C73" s="12">
        <v>10</v>
      </c>
      <c r="D73" s="12">
        <v>8</v>
      </c>
      <c r="E73" s="12">
        <v>10</v>
      </c>
      <c r="F73" s="12">
        <v>13</v>
      </c>
      <c r="G73" s="12">
        <v>9</v>
      </c>
      <c r="H73" s="33"/>
      <c r="I73" s="31"/>
    </row>
    <row r="74" spans="1:9" ht="12.95" customHeight="1">
      <c r="A74" s="31"/>
      <c r="B74" s="34" t="s">
        <v>336</v>
      </c>
      <c r="C74" s="12">
        <v>5</v>
      </c>
      <c r="D74" s="12">
        <v>5</v>
      </c>
      <c r="E74" s="12">
        <v>6</v>
      </c>
      <c r="F74" s="12">
        <v>9</v>
      </c>
      <c r="G74" s="12">
        <v>5</v>
      </c>
      <c r="H74" s="33"/>
      <c r="I74" s="31"/>
    </row>
    <row r="75" spans="1:9" ht="12.95" customHeight="1">
      <c r="A75" s="31"/>
      <c r="B75" s="34" t="s">
        <v>337</v>
      </c>
      <c r="C75" s="12">
        <v>5</v>
      </c>
      <c r="D75" s="12">
        <v>3</v>
      </c>
      <c r="E75" s="12">
        <v>4</v>
      </c>
      <c r="F75" s="12">
        <v>4</v>
      </c>
      <c r="G75" s="12">
        <v>4</v>
      </c>
      <c r="H75" s="33"/>
      <c r="I75" s="31"/>
    </row>
    <row r="76" spans="1:9" ht="12.95" customHeight="1">
      <c r="A76" s="31"/>
      <c r="B76" s="34"/>
      <c r="C76" s="331"/>
      <c r="D76" s="331"/>
      <c r="E76" s="331"/>
      <c r="F76" s="12"/>
      <c r="G76" s="12"/>
      <c r="H76" s="33"/>
      <c r="I76" s="31"/>
    </row>
    <row r="77" spans="1:9" ht="12.95" customHeight="1">
      <c r="A77" s="38" t="s">
        <v>143</v>
      </c>
      <c r="B77" s="34" t="s">
        <v>469</v>
      </c>
      <c r="C77" s="59">
        <v>14701</v>
      </c>
      <c r="D77" s="59">
        <v>15017</v>
      </c>
      <c r="E77" s="59">
        <v>15417</v>
      </c>
      <c r="F77" s="12">
        <v>15778</v>
      </c>
      <c r="G77" s="12">
        <v>16240</v>
      </c>
      <c r="H77" s="40"/>
      <c r="I77" s="31"/>
    </row>
    <row r="78" spans="1:9" ht="12.95" customHeight="1">
      <c r="A78" s="31"/>
      <c r="B78" s="34" t="s">
        <v>336</v>
      </c>
      <c r="C78" s="59">
        <v>7764</v>
      </c>
      <c r="D78" s="59">
        <v>7941</v>
      </c>
      <c r="E78" s="59">
        <v>8093</v>
      </c>
      <c r="F78" s="12">
        <v>8224</v>
      </c>
      <c r="G78" s="12">
        <v>8504</v>
      </c>
      <c r="H78" s="33"/>
      <c r="I78" s="31"/>
    </row>
    <row r="79" spans="1:9" ht="12.95" customHeight="1">
      <c r="A79" s="31"/>
      <c r="B79" s="34" t="s">
        <v>337</v>
      </c>
      <c r="C79" s="59">
        <v>6937</v>
      </c>
      <c r="D79" s="59">
        <v>7076</v>
      </c>
      <c r="E79" s="59">
        <v>7324</v>
      </c>
      <c r="F79" s="12">
        <v>7554</v>
      </c>
      <c r="G79" s="12">
        <v>7736</v>
      </c>
      <c r="H79" s="33"/>
      <c r="I79" s="31"/>
    </row>
    <row r="80" spans="1:9" ht="12.95" customHeight="1">
      <c r="A80" s="31"/>
      <c r="B80" s="34"/>
      <c r="C80" s="331"/>
      <c r="D80" s="331"/>
      <c r="E80" s="331"/>
      <c r="F80" s="12"/>
      <c r="G80" s="12"/>
      <c r="H80" s="33"/>
      <c r="I80" s="31"/>
    </row>
    <row r="81" spans="1:9" ht="12.95" customHeight="1">
      <c r="A81" s="41" t="s">
        <v>144</v>
      </c>
      <c r="B81" s="34" t="s">
        <v>469</v>
      </c>
      <c r="C81" s="12">
        <v>2625</v>
      </c>
      <c r="D81" s="12">
        <v>2864</v>
      </c>
      <c r="E81" s="12">
        <v>3053</v>
      </c>
      <c r="F81" s="12">
        <v>3137</v>
      </c>
      <c r="G81" s="12">
        <v>3248</v>
      </c>
      <c r="H81" s="33"/>
      <c r="I81" s="31"/>
    </row>
    <row r="82" spans="1:9" ht="12.95" customHeight="1">
      <c r="A82" s="41"/>
      <c r="B82" s="34" t="s">
        <v>336</v>
      </c>
      <c r="C82" s="12">
        <v>1143</v>
      </c>
      <c r="D82" s="12">
        <v>1227</v>
      </c>
      <c r="E82" s="12">
        <v>1299</v>
      </c>
      <c r="F82" s="12">
        <v>1342</v>
      </c>
      <c r="G82" s="12">
        <v>1425</v>
      </c>
      <c r="H82" s="33"/>
      <c r="I82" s="31"/>
    </row>
    <row r="83" spans="1:9" ht="12.95" customHeight="1">
      <c r="A83" s="41"/>
      <c r="B83" s="34" t="s">
        <v>337</v>
      </c>
      <c r="C83" s="12">
        <v>1482</v>
      </c>
      <c r="D83" s="12">
        <v>1637</v>
      </c>
      <c r="E83" s="12">
        <v>1754</v>
      </c>
      <c r="F83" s="12">
        <v>1795</v>
      </c>
      <c r="G83" s="12">
        <v>1823</v>
      </c>
      <c r="H83" s="33"/>
      <c r="I83" s="31"/>
    </row>
    <row r="84" spans="1:9" ht="12.95" customHeight="1">
      <c r="A84" s="41"/>
      <c r="B84" s="34"/>
      <c r="C84" s="331"/>
      <c r="D84" s="331"/>
      <c r="E84" s="331"/>
      <c r="F84" s="12"/>
      <c r="G84" s="12"/>
      <c r="H84" s="33"/>
      <c r="I84" s="31"/>
    </row>
    <row r="85" spans="1:9" ht="12.95" customHeight="1">
      <c r="A85" s="41" t="s">
        <v>145</v>
      </c>
      <c r="B85" s="34" t="s">
        <v>469</v>
      </c>
      <c r="C85" s="12">
        <v>246</v>
      </c>
      <c r="D85" s="12">
        <v>293</v>
      </c>
      <c r="E85" s="12">
        <v>312</v>
      </c>
      <c r="F85" s="12">
        <v>296</v>
      </c>
      <c r="G85" s="12">
        <v>294</v>
      </c>
      <c r="H85" s="33"/>
      <c r="I85" s="31"/>
    </row>
    <row r="86" spans="1:9" ht="12.95" customHeight="1">
      <c r="A86" s="41"/>
      <c r="B86" s="34" t="s">
        <v>336</v>
      </c>
      <c r="C86" s="12">
        <v>194</v>
      </c>
      <c r="D86" s="12">
        <v>226</v>
      </c>
      <c r="E86" s="12">
        <v>243</v>
      </c>
      <c r="F86" s="12">
        <v>231</v>
      </c>
      <c r="G86" s="12">
        <v>227</v>
      </c>
      <c r="H86" s="33"/>
      <c r="I86" s="31"/>
    </row>
    <row r="87" spans="1:9" ht="12.95" customHeight="1">
      <c r="A87" s="41"/>
      <c r="B87" s="34" t="s">
        <v>337</v>
      </c>
      <c r="C87" s="12">
        <v>52</v>
      </c>
      <c r="D87" s="12">
        <v>67</v>
      </c>
      <c r="E87" s="12">
        <v>69</v>
      </c>
      <c r="F87" s="12">
        <v>65</v>
      </c>
      <c r="G87" s="12">
        <v>67</v>
      </c>
      <c r="H87" s="33"/>
      <c r="I87" s="31"/>
    </row>
    <row r="88" spans="1:9" ht="12.95" customHeight="1">
      <c r="A88" s="41"/>
      <c r="B88" s="34"/>
      <c r="C88" s="331"/>
      <c r="D88" s="331"/>
      <c r="E88" s="331"/>
      <c r="F88" s="12"/>
      <c r="G88" s="12"/>
      <c r="H88" s="33"/>
      <c r="I88" s="31"/>
    </row>
    <row r="89" spans="1:9" ht="12.95" customHeight="1">
      <c r="A89" s="41" t="s">
        <v>146</v>
      </c>
      <c r="B89" s="34" t="s">
        <v>469</v>
      </c>
      <c r="C89" s="12">
        <v>4045</v>
      </c>
      <c r="D89" s="12">
        <v>4301</v>
      </c>
      <c r="E89" s="12">
        <v>4484</v>
      </c>
      <c r="F89" s="12">
        <v>4523</v>
      </c>
      <c r="G89" s="12">
        <v>4707</v>
      </c>
      <c r="H89" s="33"/>
      <c r="I89" s="31"/>
    </row>
    <row r="90" spans="1:9" ht="12.95" customHeight="1">
      <c r="A90" s="41"/>
      <c r="B90" s="34" t="s">
        <v>336</v>
      </c>
      <c r="C90" s="12">
        <v>2083</v>
      </c>
      <c r="D90" s="12">
        <v>2299</v>
      </c>
      <c r="E90" s="12">
        <v>2402</v>
      </c>
      <c r="F90" s="12">
        <v>2385</v>
      </c>
      <c r="G90" s="12">
        <v>2492</v>
      </c>
      <c r="H90" s="33"/>
      <c r="I90" s="31"/>
    </row>
    <row r="91" spans="1:9" ht="12.95" customHeight="1">
      <c r="A91" s="41"/>
      <c r="B91" s="34" t="s">
        <v>337</v>
      </c>
      <c r="C91" s="12">
        <v>1962</v>
      </c>
      <c r="D91" s="12">
        <v>2002</v>
      </c>
      <c r="E91" s="12">
        <v>2082</v>
      </c>
      <c r="F91" s="12">
        <v>2138</v>
      </c>
      <c r="G91" s="12">
        <v>2215</v>
      </c>
      <c r="H91" s="33"/>
      <c r="I91" s="31"/>
    </row>
    <row r="92" spans="1:9" ht="12.95" customHeight="1">
      <c r="A92" s="41"/>
      <c r="B92" s="34"/>
      <c r="C92" s="331"/>
      <c r="D92" s="331"/>
      <c r="E92" s="331"/>
      <c r="F92" s="12"/>
      <c r="G92" s="12"/>
      <c r="H92" s="33"/>
      <c r="I92" s="31"/>
    </row>
    <row r="93" spans="1:9" ht="12.95" customHeight="1">
      <c r="A93" s="41" t="s">
        <v>147</v>
      </c>
      <c r="B93" s="34" t="s">
        <v>469</v>
      </c>
      <c r="C93" s="12">
        <v>4935</v>
      </c>
      <c r="D93" s="12">
        <v>4758</v>
      </c>
      <c r="E93" s="12">
        <v>4648</v>
      </c>
      <c r="F93" s="12">
        <v>4842</v>
      </c>
      <c r="G93" s="12">
        <v>4774</v>
      </c>
      <c r="H93" s="33"/>
      <c r="I93" s="31"/>
    </row>
    <row r="94" spans="1:9" ht="12.95" customHeight="1">
      <c r="A94" s="41"/>
      <c r="B94" s="34" t="s">
        <v>336</v>
      </c>
      <c r="C94" s="12">
        <v>2742</v>
      </c>
      <c r="D94" s="12">
        <v>2606</v>
      </c>
      <c r="E94" s="12">
        <v>2498</v>
      </c>
      <c r="F94" s="12">
        <v>2601</v>
      </c>
      <c r="G94" s="12">
        <v>2547</v>
      </c>
      <c r="H94" s="33"/>
      <c r="I94" s="31"/>
    </row>
    <row r="95" spans="1:9" ht="12.95" customHeight="1">
      <c r="A95" s="41"/>
      <c r="B95" s="34" t="s">
        <v>337</v>
      </c>
      <c r="C95" s="12">
        <v>2193</v>
      </c>
      <c r="D95" s="12">
        <v>2152</v>
      </c>
      <c r="E95" s="12">
        <v>2150</v>
      </c>
      <c r="F95" s="12">
        <v>2241</v>
      </c>
      <c r="G95" s="12">
        <v>2227</v>
      </c>
      <c r="H95" s="33"/>
      <c r="I95" s="31"/>
    </row>
    <row r="96" spans="1:9" ht="12.95" customHeight="1">
      <c r="A96" s="41"/>
      <c r="B96" s="34"/>
      <c r="C96" s="331"/>
      <c r="D96" s="331"/>
      <c r="E96" s="331"/>
      <c r="F96" s="12"/>
      <c r="G96" s="12"/>
      <c r="H96" s="33"/>
      <c r="I96" s="31"/>
    </row>
    <row r="97" spans="1:9" ht="12.95" customHeight="1">
      <c r="A97" s="41" t="s">
        <v>148</v>
      </c>
      <c r="B97" s="34" t="s">
        <v>469</v>
      </c>
      <c r="C97" s="12">
        <v>2630</v>
      </c>
      <c r="D97" s="12">
        <v>2592</v>
      </c>
      <c r="E97" s="12">
        <v>2712</v>
      </c>
      <c r="F97" s="12">
        <v>2730</v>
      </c>
      <c r="G97" s="12">
        <v>2957</v>
      </c>
      <c r="H97" s="33"/>
      <c r="I97" s="31"/>
    </row>
    <row r="98" spans="1:9" ht="12.95" customHeight="1">
      <c r="A98" s="41"/>
      <c r="B98" s="34" t="s">
        <v>336</v>
      </c>
      <c r="C98" s="12">
        <v>1481</v>
      </c>
      <c r="D98" s="12">
        <v>1473</v>
      </c>
      <c r="E98" s="12">
        <v>1539</v>
      </c>
      <c r="F98" s="12">
        <v>1522</v>
      </c>
      <c r="G98" s="12">
        <v>1660</v>
      </c>
      <c r="H98" s="33"/>
      <c r="I98" s="31"/>
    </row>
    <row r="99" spans="1:9" ht="12.95" customHeight="1">
      <c r="A99" s="41"/>
      <c r="B99" s="34" t="s">
        <v>337</v>
      </c>
      <c r="C99" s="12">
        <v>1149</v>
      </c>
      <c r="D99" s="12">
        <v>1119</v>
      </c>
      <c r="E99" s="12">
        <v>1173</v>
      </c>
      <c r="F99" s="12">
        <v>1208</v>
      </c>
      <c r="G99" s="12">
        <v>1297</v>
      </c>
      <c r="H99" s="33"/>
      <c r="I99" s="31"/>
    </row>
    <row r="100" spans="1:9" ht="12.95" customHeight="1">
      <c r="A100" s="41"/>
      <c r="B100" s="34"/>
      <c r="C100" s="331"/>
      <c r="D100" s="331"/>
      <c r="E100" s="331"/>
      <c r="F100" s="12"/>
      <c r="G100" s="12"/>
      <c r="H100" s="33"/>
      <c r="I100" s="31"/>
    </row>
    <row r="101" spans="1:9" ht="12.95" customHeight="1">
      <c r="A101" s="41" t="s">
        <v>149</v>
      </c>
      <c r="B101" s="34" t="s">
        <v>469</v>
      </c>
      <c r="C101" s="12">
        <v>220</v>
      </c>
      <c r="D101" s="12">
        <v>209</v>
      </c>
      <c r="E101" s="12">
        <v>208</v>
      </c>
      <c r="F101" s="12">
        <v>250</v>
      </c>
      <c r="G101" s="12">
        <v>260</v>
      </c>
      <c r="H101" s="33"/>
      <c r="I101" s="31"/>
    </row>
    <row r="102" spans="1:9" ht="12.95" customHeight="1">
      <c r="A102" s="31"/>
      <c r="B102" s="34" t="s">
        <v>336</v>
      </c>
      <c r="C102" s="12">
        <v>121</v>
      </c>
      <c r="D102" s="12">
        <v>110</v>
      </c>
      <c r="E102" s="12">
        <v>112</v>
      </c>
      <c r="F102" s="12">
        <v>143</v>
      </c>
      <c r="G102" s="12">
        <v>153</v>
      </c>
      <c r="H102" s="33"/>
      <c r="I102" s="31"/>
    </row>
    <row r="103" spans="1:9" ht="12.95" customHeight="1">
      <c r="A103" s="31"/>
      <c r="B103" s="34" t="s">
        <v>337</v>
      </c>
      <c r="C103" s="12">
        <v>99</v>
      </c>
      <c r="D103" s="12">
        <v>99</v>
      </c>
      <c r="E103" s="12">
        <v>96</v>
      </c>
      <c r="F103" s="12">
        <v>107</v>
      </c>
      <c r="G103" s="12">
        <v>107</v>
      </c>
      <c r="H103" s="33"/>
      <c r="I103" s="31"/>
    </row>
    <row r="104" spans="1:9" ht="12.95" customHeight="1">
      <c r="A104" s="31"/>
      <c r="B104" s="34"/>
      <c r="C104" s="331"/>
      <c r="D104" s="331"/>
      <c r="E104" s="331"/>
      <c r="F104" s="12"/>
      <c r="G104" s="12"/>
      <c r="H104" s="33"/>
      <c r="I104" s="31"/>
    </row>
    <row r="105" spans="1:9" ht="12.95" customHeight="1">
      <c r="A105" s="31" t="s">
        <v>150</v>
      </c>
      <c r="B105" s="34" t="s">
        <v>469</v>
      </c>
      <c r="C105" s="12">
        <v>75</v>
      </c>
      <c r="D105" s="12">
        <v>87</v>
      </c>
      <c r="E105" s="12">
        <v>94</v>
      </c>
      <c r="F105" s="12">
        <v>95</v>
      </c>
      <c r="G105" s="12">
        <v>96</v>
      </c>
      <c r="H105" s="33"/>
      <c r="I105" s="31"/>
    </row>
    <row r="106" spans="1:9" ht="12.95" customHeight="1">
      <c r="A106" s="31"/>
      <c r="B106" s="34" t="s">
        <v>336</v>
      </c>
      <c r="C106" s="12">
        <v>37</v>
      </c>
      <c r="D106" s="12">
        <v>47</v>
      </c>
      <c r="E106" s="12">
        <v>51</v>
      </c>
      <c r="F106" s="12">
        <v>51</v>
      </c>
      <c r="G106" s="12">
        <v>53</v>
      </c>
      <c r="H106" s="33"/>
      <c r="I106" s="31"/>
    </row>
    <row r="107" spans="1:9" ht="12.95" customHeight="1">
      <c r="A107" s="31"/>
      <c r="B107" s="34" t="s">
        <v>337</v>
      </c>
      <c r="C107" s="12">
        <v>38</v>
      </c>
      <c r="D107" s="12">
        <v>40</v>
      </c>
      <c r="E107" s="12">
        <v>43</v>
      </c>
      <c r="F107" s="12">
        <v>44</v>
      </c>
      <c r="G107" s="12">
        <v>43</v>
      </c>
      <c r="H107" s="33"/>
      <c r="I107" s="31"/>
    </row>
    <row r="108" spans="1:9" ht="12.95" customHeight="1">
      <c r="A108" s="31"/>
      <c r="B108" s="34"/>
      <c r="C108" s="331"/>
      <c r="D108" s="331"/>
      <c r="E108" s="331"/>
      <c r="F108" s="12"/>
      <c r="G108" s="12"/>
      <c r="H108" s="33"/>
      <c r="I108" s="31"/>
    </row>
    <row r="109" spans="1:9" ht="12.95" customHeight="1">
      <c r="A109" s="31" t="s">
        <v>151</v>
      </c>
      <c r="B109" s="34" t="s">
        <v>469</v>
      </c>
      <c r="C109" s="12">
        <v>395</v>
      </c>
      <c r="D109" s="12">
        <v>407</v>
      </c>
      <c r="E109" s="12">
        <v>406</v>
      </c>
      <c r="F109" s="12">
        <v>418</v>
      </c>
      <c r="G109" s="12">
        <v>440</v>
      </c>
      <c r="H109" s="33"/>
      <c r="I109" s="31"/>
    </row>
    <row r="110" spans="1:9" ht="12.95" customHeight="1">
      <c r="A110" s="31"/>
      <c r="B110" s="34" t="s">
        <v>336</v>
      </c>
      <c r="C110" s="12">
        <v>248</v>
      </c>
      <c r="D110" s="12">
        <v>260</v>
      </c>
      <c r="E110" s="12">
        <v>258</v>
      </c>
      <c r="F110" s="12">
        <v>260</v>
      </c>
      <c r="G110" s="12">
        <v>273</v>
      </c>
      <c r="H110" s="33"/>
      <c r="I110" s="31"/>
    </row>
    <row r="111" spans="1:9" ht="12.95" customHeight="1">
      <c r="A111" s="31"/>
      <c r="B111" s="34" t="s">
        <v>337</v>
      </c>
      <c r="C111" s="12">
        <v>147</v>
      </c>
      <c r="D111" s="12">
        <v>147</v>
      </c>
      <c r="E111" s="12">
        <v>148</v>
      </c>
      <c r="F111" s="12">
        <v>158</v>
      </c>
      <c r="G111" s="12">
        <v>167</v>
      </c>
      <c r="H111" s="33"/>
      <c r="I111" s="31"/>
    </row>
    <row r="112" spans="1:9" ht="12.95" customHeight="1">
      <c r="A112" s="31"/>
      <c r="B112" s="34"/>
      <c r="C112" s="331"/>
      <c r="D112" s="331"/>
      <c r="E112" s="331"/>
      <c r="F112" s="12"/>
      <c r="G112" s="12"/>
      <c r="H112" s="33"/>
      <c r="I112" s="31"/>
    </row>
    <row r="113" spans="1:9" ht="12.95" customHeight="1">
      <c r="A113" s="31" t="s">
        <v>152</v>
      </c>
      <c r="B113" s="34" t="s">
        <v>469</v>
      </c>
      <c r="C113" s="12">
        <v>1110</v>
      </c>
      <c r="D113" s="12">
        <v>1138</v>
      </c>
      <c r="E113" s="12">
        <v>1185</v>
      </c>
      <c r="F113" s="12">
        <v>1164</v>
      </c>
      <c r="G113" s="12">
        <v>1138</v>
      </c>
      <c r="H113" s="33"/>
      <c r="I113" s="31"/>
    </row>
    <row r="114" spans="1:9" ht="12.95" customHeight="1">
      <c r="A114" s="31"/>
      <c r="B114" s="34" t="s">
        <v>336</v>
      </c>
      <c r="C114" s="12">
        <v>682</v>
      </c>
      <c r="D114" s="12">
        <v>703</v>
      </c>
      <c r="E114" s="12">
        <v>738</v>
      </c>
      <c r="F114" s="12">
        <v>726</v>
      </c>
      <c r="G114" s="12">
        <v>705</v>
      </c>
      <c r="H114" s="33"/>
      <c r="I114" s="31"/>
    </row>
    <row r="115" spans="1:9" ht="12.95" customHeight="1">
      <c r="A115" s="31"/>
      <c r="B115" s="34" t="s">
        <v>337</v>
      </c>
      <c r="C115" s="12">
        <v>428</v>
      </c>
      <c r="D115" s="12">
        <v>435</v>
      </c>
      <c r="E115" s="12">
        <v>447</v>
      </c>
      <c r="F115" s="12">
        <v>438</v>
      </c>
      <c r="G115" s="12">
        <v>433</v>
      </c>
      <c r="H115" s="33"/>
      <c r="I115" s="31"/>
    </row>
    <row r="116" spans="1:9" ht="12.95" customHeight="1">
      <c r="A116" s="31"/>
      <c r="B116" s="34"/>
      <c r="C116" s="331"/>
      <c r="D116" s="331"/>
      <c r="E116" s="331"/>
      <c r="F116" s="12"/>
      <c r="G116" s="12"/>
      <c r="H116" s="33"/>
      <c r="I116" s="31"/>
    </row>
    <row r="117" spans="1:9" ht="12.95" customHeight="1">
      <c r="A117" s="31" t="s">
        <v>153</v>
      </c>
      <c r="B117" s="34" t="s">
        <v>469</v>
      </c>
      <c r="C117" s="12">
        <v>3871</v>
      </c>
      <c r="D117" s="12">
        <v>3905</v>
      </c>
      <c r="E117" s="12">
        <v>4034</v>
      </c>
      <c r="F117" s="12">
        <v>4033</v>
      </c>
      <c r="G117" s="12">
        <v>4000</v>
      </c>
      <c r="H117" s="33"/>
      <c r="I117" s="31"/>
    </row>
    <row r="118" spans="1:9" ht="12.95" customHeight="1">
      <c r="A118" s="31"/>
      <c r="B118" s="34" t="s">
        <v>336</v>
      </c>
      <c r="C118" s="12">
        <v>2176</v>
      </c>
      <c r="D118" s="12">
        <v>2240</v>
      </c>
      <c r="E118" s="12">
        <v>2321</v>
      </c>
      <c r="F118" s="12">
        <v>2283</v>
      </c>
      <c r="G118" s="12">
        <v>2255</v>
      </c>
      <c r="H118" s="33"/>
      <c r="I118" s="31"/>
    </row>
    <row r="119" spans="1:9" ht="12.95" customHeight="1">
      <c r="A119" s="31"/>
      <c r="B119" s="34" t="s">
        <v>337</v>
      </c>
      <c r="C119" s="12">
        <v>1695</v>
      </c>
      <c r="D119" s="12">
        <v>1665</v>
      </c>
      <c r="E119" s="12">
        <v>1713</v>
      </c>
      <c r="F119" s="12">
        <v>1750</v>
      </c>
      <c r="G119" s="12">
        <v>1745</v>
      </c>
      <c r="H119" s="33"/>
      <c r="I119" s="31"/>
    </row>
    <row r="120" spans="1:9" ht="12.95" customHeight="1">
      <c r="A120" s="31"/>
      <c r="B120" s="34"/>
      <c r="C120" s="331" t="s">
        <v>21</v>
      </c>
      <c r="D120" s="331"/>
      <c r="E120" s="331"/>
      <c r="F120" s="12"/>
      <c r="G120" s="12"/>
      <c r="H120" s="33"/>
      <c r="I120" s="31"/>
    </row>
    <row r="121" spans="1:9" ht="12.95" customHeight="1">
      <c r="A121" s="31" t="s">
        <v>154</v>
      </c>
      <c r="B121" s="34" t="s">
        <v>469</v>
      </c>
      <c r="C121" s="12">
        <v>1277</v>
      </c>
      <c r="D121" s="12">
        <v>1221</v>
      </c>
      <c r="E121" s="12">
        <v>1192</v>
      </c>
      <c r="F121" s="12">
        <v>1190</v>
      </c>
      <c r="G121" s="12">
        <v>1194</v>
      </c>
      <c r="H121" s="33"/>
      <c r="I121" s="31"/>
    </row>
    <row r="122" spans="1:9" ht="12.95" customHeight="1">
      <c r="A122" s="31"/>
      <c r="B122" s="34" t="s">
        <v>336</v>
      </c>
      <c r="C122" s="12">
        <v>593</v>
      </c>
      <c r="D122" s="12">
        <v>571</v>
      </c>
      <c r="E122" s="12">
        <v>552</v>
      </c>
      <c r="F122" s="12">
        <v>524</v>
      </c>
      <c r="G122" s="12">
        <v>527</v>
      </c>
      <c r="H122" s="33"/>
      <c r="I122" s="31"/>
    </row>
    <row r="123" spans="1:9" ht="12.95" customHeight="1">
      <c r="A123" s="31"/>
      <c r="B123" s="34" t="s">
        <v>337</v>
      </c>
      <c r="C123" s="12">
        <v>684</v>
      </c>
      <c r="D123" s="12">
        <v>650</v>
      </c>
      <c r="E123" s="12">
        <v>640</v>
      </c>
      <c r="F123" s="12">
        <v>666</v>
      </c>
      <c r="G123" s="12">
        <v>667</v>
      </c>
      <c r="H123" s="33"/>
      <c r="I123" s="31"/>
    </row>
    <row r="124" spans="1:9" ht="12.95" customHeight="1">
      <c r="A124" s="31"/>
      <c r="B124" s="34"/>
      <c r="C124" s="331"/>
      <c r="D124" s="331"/>
      <c r="E124" s="331"/>
      <c r="F124" s="12"/>
      <c r="G124" s="12"/>
      <c r="H124" s="33"/>
      <c r="I124" s="31"/>
    </row>
    <row r="125" spans="1:9" ht="12.95" customHeight="1">
      <c r="A125" s="31" t="s">
        <v>155</v>
      </c>
      <c r="B125" s="34" t="s">
        <v>469</v>
      </c>
      <c r="C125" s="12">
        <v>4700</v>
      </c>
      <c r="D125" s="12">
        <v>4910</v>
      </c>
      <c r="E125" s="12">
        <v>5144</v>
      </c>
      <c r="F125" s="12">
        <v>5273</v>
      </c>
      <c r="G125" s="12">
        <v>5462</v>
      </c>
      <c r="H125" s="33"/>
      <c r="I125" s="31"/>
    </row>
    <row r="126" spans="1:9" ht="12.95" customHeight="1">
      <c r="A126" s="31"/>
      <c r="B126" s="34" t="s">
        <v>336</v>
      </c>
      <c r="C126" s="12">
        <v>2396</v>
      </c>
      <c r="D126" s="12">
        <v>2495</v>
      </c>
      <c r="E126" s="12">
        <v>2563</v>
      </c>
      <c r="F126" s="12">
        <v>2553</v>
      </c>
      <c r="G126" s="12">
        <v>2589</v>
      </c>
      <c r="H126" s="33"/>
      <c r="I126" s="31"/>
    </row>
    <row r="127" spans="1:9" ht="12.95" customHeight="1">
      <c r="A127" s="31"/>
      <c r="B127" s="34" t="s">
        <v>337</v>
      </c>
      <c r="C127" s="12">
        <v>2304</v>
      </c>
      <c r="D127" s="12">
        <v>2415</v>
      </c>
      <c r="E127" s="12">
        <v>2581</v>
      </c>
      <c r="F127" s="12">
        <v>2720</v>
      </c>
      <c r="G127" s="12">
        <v>2873</v>
      </c>
      <c r="H127" s="33"/>
      <c r="I127" s="31"/>
    </row>
    <row r="128" spans="1:9" ht="12.95" customHeight="1">
      <c r="A128" s="31"/>
      <c r="B128" s="34"/>
      <c r="C128" s="331"/>
      <c r="D128" s="331"/>
      <c r="E128" s="331"/>
      <c r="F128" s="12"/>
      <c r="G128" s="12"/>
      <c r="H128" s="33"/>
      <c r="I128" s="31"/>
    </row>
    <row r="129" spans="1:9" ht="12.95" customHeight="1">
      <c r="A129" s="31" t="s">
        <v>156</v>
      </c>
      <c r="B129" s="34" t="s">
        <v>469</v>
      </c>
      <c r="C129" s="12">
        <v>126</v>
      </c>
      <c r="D129" s="12">
        <v>155</v>
      </c>
      <c r="E129" s="12">
        <v>163</v>
      </c>
      <c r="F129" s="12">
        <v>160</v>
      </c>
      <c r="G129" s="12">
        <v>160</v>
      </c>
      <c r="H129" s="33"/>
      <c r="I129" s="31"/>
    </row>
    <row r="130" spans="1:9" ht="12.95" customHeight="1">
      <c r="A130" s="31"/>
      <c r="B130" s="34" t="s">
        <v>336</v>
      </c>
      <c r="C130" s="12">
        <v>66</v>
      </c>
      <c r="D130" s="12">
        <v>82</v>
      </c>
      <c r="E130" s="12">
        <v>79</v>
      </c>
      <c r="F130" s="12">
        <v>76</v>
      </c>
      <c r="G130" s="12">
        <v>78</v>
      </c>
      <c r="H130" s="33"/>
      <c r="I130" s="31"/>
    </row>
    <row r="131" spans="1:9" ht="12.95" customHeight="1">
      <c r="A131" s="31"/>
      <c r="B131" s="34" t="s">
        <v>337</v>
      </c>
      <c r="C131" s="12">
        <v>60</v>
      </c>
      <c r="D131" s="12">
        <v>73</v>
      </c>
      <c r="E131" s="12">
        <v>84</v>
      </c>
      <c r="F131" s="12">
        <v>84</v>
      </c>
      <c r="G131" s="12">
        <v>82</v>
      </c>
      <c r="H131" s="33"/>
      <c r="I131" s="31"/>
    </row>
    <row r="132" spans="1:9" ht="12.95" customHeight="1">
      <c r="A132" s="31"/>
      <c r="B132" s="34"/>
      <c r="C132" s="331"/>
      <c r="D132" s="331"/>
      <c r="E132" s="331"/>
      <c r="F132" s="12"/>
      <c r="G132" s="12"/>
      <c r="H132" s="33"/>
      <c r="I132" s="31"/>
    </row>
    <row r="133" spans="1:9" ht="12.95" customHeight="1">
      <c r="A133" s="31" t="s">
        <v>157</v>
      </c>
      <c r="B133" s="34" t="s">
        <v>469</v>
      </c>
      <c r="C133" s="12">
        <v>29</v>
      </c>
      <c r="D133" s="12">
        <v>38</v>
      </c>
      <c r="E133" s="12">
        <v>35</v>
      </c>
      <c r="F133" s="12">
        <v>34</v>
      </c>
      <c r="G133" s="12">
        <v>32</v>
      </c>
      <c r="H133" s="33"/>
      <c r="I133" s="31"/>
    </row>
    <row r="134" spans="1:9" ht="12.95" customHeight="1">
      <c r="A134" s="31"/>
      <c r="B134" s="34" t="s">
        <v>336</v>
      </c>
      <c r="C134" s="12">
        <v>25</v>
      </c>
      <c r="D134" s="12">
        <v>32</v>
      </c>
      <c r="E134" s="12">
        <v>30</v>
      </c>
      <c r="F134" s="12">
        <v>30</v>
      </c>
      <c r="G134" s="12">
        <v>28</v>
      </c>
      <c r="H134" s="33"/>
      <c r="I134" s="31"/>
    </row>
    <row r="135" spans="1:9" ht="12.95" customHeight="1">
      <c r="A135" s="31"/>
      <c r="B135" s="34" t="s">
        <v>337</v>
      </c>
      <c r="C135" s="12">
        <v>4</v>
      </c>
      <c r="D135" s="12">
        <v>6</v>
      </c>
      <c r="E135" s="12">
        <v>5</v>
      </c>
      <c r="F135" s="12">
        <v>4</v>
      </c>
      <c r="G135" s="12">
        <v>4</v>
      </c>
      <c r="H135" s="33"/>
      <c r="I135" s="31"/>
    </row>
    <row r="136" spans="1:9" ht="12.95" customHeight="1">
      <c r="A136" s="31"/>
      <c r="B136" s="34"/>
      <c r="C136" s="331"/>
      <c r="D136" s="331"/>
      <c r="E136" s="331"/>
      <c r="F136" s="12"/>
      <c r="G136" s="12"/>
      <c r="H136" s="33"/>
      <c r="I136" s="31"/>
    </row>
    <row r="137" spans="1:9" ht="12.95" customHeight="1">
      <c r="A137" s="31" t="s">
        <v>158</v>
      </c>
      <c r="B137" s="34" t="s">
        <v>469</v>
      </c>
      <c r="C137" s="12">
        <v>9688</v>
      </c>
      <c r="D137" s="12">
        <v>9550</v>
      </c>
      <c r="E137" s="12">
        <v>9520</v>
      </c>
      <c r="F137" s="12">
        <v>9843</v>
      </c>
      <c r="G137" s="12">
        <v>10405</v>
      </c>
      <c r="H137" s="33"/>
      <c r="I137" s="31"/>
    </row>
    <row r="138" spans="1:9" ht="12.95" customHeight="1">
      <c r="A138" s="31"/>
      <c r="B138" s="34" t="s">
        <v>336</v>
      </c>
      <c r="C138" s="12">
        <v>6171</v>
      </c>
      <c r="D138" s="12">
        <v>6035</v>
      </c>
      <c r="E138" s="12">
        <v>5926</v>
      </c>
      <c r="F138" s="12">
        <v>6145</v>
      </c>
      <c r="G138" s="12">
        <v>6444</v>
      </c>
      <c r="H138" s="33"/>
      <c r="I138" s="31"/>
    </row>
    <row r="139" spans="1:9" ht="12.95" customHeight="1">
      <c r="A139" s="31"/>
      <c r="B139" s="34" t="s">
        <v>337</v>
      </c>
      <c r="C139" s="12">
        <v>3517</v>
      </c>
      <c r="D139" s="12">
        <v>3515</v>
      </c>
      <c r="E139" s="12">
        <v>3594</v>
      </c>
      <c r="F139" s="12">
        <v>3698</v>
      </c>
      <c r="G139" s="12">
        <v>3961</v>
      </c>
      <c r="H139" s="33"/>
      <c r="I139" s="31"/>
    </row>
    <row r="140" spans="1:9" ht="12.95" customHeight="1">
      <c r="A140" s="31"/>
      <c r="B140" s="34"/>
      <c r="C140" s="331"/>
      <c r="D140" s="331"/>
      <c r="E140" s="331"/>
      <c r="F140" s="12"/>
      <c r="G140" s="12"/>
      <c r="H140" s="33"/>
      <c r="I140" s="31"/>
    </row>
    <row r="141" spans="1:9" ht="12.95" customHeight="1">
      <c r="A141" s="31" t="s">
        <v>159</v>
      </c>
      <c r="B141" s="34" t="s">
        <v>469</v>
      </c>
      <c r="C141" s="12">
        <v>1033</v>
      </c>
      <c r="D141" s="12">
        <v>1055</v>
      </c>
      <c r="E141" s="12">
        <v>1083</v>
      </c>
      <c r="F141" s="12">
        <v>1133</v>
      </c>
      <c r="G141" s="12">
        <v>1217</v>
      </c>
      <c r="H141" s="33"/>
      <c r="I141" s="31"/>
    </row>
    <row r="142" spans="1:9" ht="12.95" customHeight="1">
      <c r="A142" s="31"/>
      <c r="B142" s="34" t="s">
        <v>336</v>
      </c>
      <c r="C142" s="12">
        <v>553</v>
      </c>
      <c r="D142" s="12">
        <v>563</v>
      </c>
      <c r="E142" s="12">
        <v>576</v>
      </c>
      <c r="F142" s="12">
        <v>638</v>
      </c>
      <c r="G142" s="12">
        <v>711</v>
      </c>
      <c r="H142" s="33"/>
      <c r="I142" s="31"/>
    </row>
    <row r="143" spans="1:9" ht="12.95" customHeight="1">
      <c r="A143" s="31"/>
      <c r="B143" s="34" t="s">
        <v>337</v>
      </c>
      <c r="C143" s="12">
        <v>480</v>
      </c>
      <c r="D143" s="12">
        <v>492</v>
      </c>
      <c r="E143" s="12">
        <v>507</v>
      </c>
      <c r="F143" s="12">
        <v>495</v>
      </c>
      <c r="G143" s="12">
        <v>506</v>
      </c>
      <c r="H143" s="33"/>
      <c r="I143" s="31"/>
    </row>
    <row r="144" spans="1:9" ht="12.95" customHeight="1">
      <c r="A144" s="31"/>
      <c r="B144" s="34"/>
      <c r="C144" s="331"/>
      <c r="D144" s="331"/>
      <c r="E144" s="331"/>
      <c r="F144" s="12"/>
      <c r="G144" s="12"/>
      <c r="H144" s="33"/>
      <c r="I144" s="31"/>
    </row>
    <row r="145" spans="1:9" ht="12.95" customHeight="1">
      <c r="A145" s="31" t="s">
        <v>160</v>
      </c>
      <c r="B145" s="34" t="s">
        <v>469</v>
      </c>
      <c r="C145" s="12">
        <v>556</v>
      </c>
      <c r="D145" s="12">
        <v>520</v>
      </c>
      <c r="E145" s="12">
        <v>544</v>
      </c>
      <c r="F145" s="12">
        <v>571</v>
      </c>
      <c r="G145" s="12">
        <v>566</v>
      </c>
      <c r="H145" s="33"/>
      <c r="I145" s="31"/>
    </row>
    <row r="146" spans="1:9" ht="12.95" customHeight="1">
      <c r="A146" s="31"/>
      <c r="B146" s="34" t="s">
        <v>336</v>
      </c>
      <c r="C146" s="12">
        <v>310</v>
      </c>
      <c r="D146" s="12">
        <v>289</v>
      </c>
      <c r="E146" s="12">
        <v>296</v>
      </c>
      <c r="F146" s="12">
        <v>306</v>
      </c>
      <c r="G146" s="12">
        <v>301</v>
      </c>
      <c r="H146" s="33"/>
      <c r="I146" s="31"/>
    </row>
    <row r="147" spans="1:9" ht="12.95" customHeight="1">
      <c r="A147" s="31"/>
      <c r="B147" s="34" t="s">
        <v>337</v>
      </c>
      <c r="C147" s="12">
        <v>246</v>
      </c>
      <c r="D147" s="12">
        <v>231</v>
      </c>
      <c r="E147" s="12">
        <v>248</v>
      </c>
      <c r="F147" s="12">
        <v>265</v>
      </c>
      <c r="G147" s="12">
        <v>265</v>
      </c>
      <c r="H147" s="33"/>
      <c r="I147" s="31"/>
    </row>
    <row r="148" spans="1:9" ht="12.95" customHeight="1">
      <c r="A148" s="31"/>
      <c r="B148" s="34"/>
      <c r="C148" s="331"/>
      <c r="D148" s="331"/>
      <c r="E148" s="331"/>
      <c r="F148" s="12"/>
      <c r="G148" s="12"/>
      <c r="H148" s="33"/>
      <c r="I148" s="31"/>
    </row>
    <row r="149" spans="1:9" ht="12.95" customHeight="1">
      <c r="A149" s="31" t="s">
        <v>161</v>
      </c>
      <c r="B149" s="34" t="s">
        <v>469</v>
      </c>
      <c r="C149" s="12">
        <v>1727</v>
      </c>
      <c r="D149" s="12">
        <v>1770</v>
      </c>
      <c r="E149" s="12">
        <v>1839</v>
      </c>
      <c r="F149" s="12">
        <v>1957</v>
      </c>
      <c r="G149" s="12">
        <v>1954</v>
      </c>
      <c r="H149" s="33"/>
      <c r="I149" s="31"/>
    </row>
    <row r="150" spans="1:9" ht="12.95" customHeight="1">
      <c r="A150" s="31"/>
      <c r="B150" s="34" t="s">
        <v>336</v>
      </c>
      <c r="C150" s="12">
        <v>1171</v>
      </c>
      <c r="D150" s="12">
        <v>1190</v>
      </c>
      <c r="E150" s="12">
        <v>1225</v>
      </c>
      <c r="F150" s="12">
        <v>1287</v>
      </c>
      <c r="G150" s="12">
        <v>1219</v>
      </c>
      <c r="H150" s="33"/>
      <c r="I150" s="31"/>
    </row>
    <row r="151" spans="1:9" ht="12.95" customHeight="1">
      <c r="A151" s="31"/>
      <c r="B151" s="34" t="s">
        <v>337</v>
      </c>
      <c r="C151" s="12">
        <v>556</v>
      </c>
      <c r="D151" s="12">
        <v>580</v>
      </c>
      <c r="E151" s="12">
        <v>614</v>
      </c>
      <c r="F151" s="12">
        <v>670</v>
      </c>
      <c r="G151" s="12">
        <v>735</v>
      </c>
      <c r="H151" s="33"/>
      <c r="I151" s="31"/>
    </row>
    <row r="152" spans="1:9" ht="12.95" customHeight="1">
      <c r="A152" s="31"/>
      <c r="B152" s="34"/>
      <c r="C152" s="331"/>
      <c r="D152" s="331"/>
      <c r="E152" s="331"/>
      <c r="F152" s="12"/>
      <c r="G152" s="12"/>
      <c r="H152" s="33"/>
      <c r="I152" s="31"/>
    </row>
    <row r="153" spans="1:9" ht="12.95" customHeight="1">
      <c r="A153" s="31" t="s">
        <v>162</v>
      </c>
      <c r="B153" s="34" t="s">
        <v>469</v>
      </c>
      <c r="C153" s="12">
        <v>4243</v>
      </c>
      <c r="D153" s="12">
        <v>4297</v>
      </c>
      <c r="E153" s="12">
        <v>4335</v>
      </c>
      <c r="F153" s="12">
        <v>4465</v>
      </c>
      <c r="G153" s="12">
        <v>4680</v>
      </c>
      <c r="H153" s="33"/>
      <c r="I153" s="31"/>
    </row>
    <row r="154" spans="1:9" ht="12.95" customHeight="1">
      <c r="A154" s="31"/>
      <c r="B154" s="34" t="s">
        <v>336</v>
      </c>
      <c r="C154" s="12">
        <v>2208</v>
      </c>
      <c r="D154" s="12">
        <v>2227</v>
      </c>
      <c r="E154" s="12">
        <v>2201</v>
      </c>
      <c r="F154" s="12">
        <v>2260</v>
      </c>
      <c r="G154" s="12">
        <v>2365</v>
      </c>
      <c r="H154" s="33"/>
      <c r="I154" s="31"/>
    </row>
    <row r="155" spans="1:9" ht="12.95" customHeight="1">
      <c r="A155" s="31"/>
      <c r="B155" s="34" t="s">
        <v>337</v>
      </c>
      <c r="C155" s="12">
        <v>2035</v>
      </c>
      <c r="D155" s="12">
        <v>2070</v>
      </c>
      <c r="E155" s="12">
        <v>2134</v>
      </c>
      <c r="F155" s="12">
        <v>2205</v>
      </c>
      <c r="G155" s="12">
        <v>2315</v>
      </c>
      <c r="H155" s="33"/>
      <c r="I155" s="31"/>
    </row>
    <row r="156" spans="1:9" ht="12.95" customHeight="1">
      <c r="A156" s="31"/>
      <c r="B156" s="34"/>
      <c r="C156" s="331"/>
      <c r="D156" s="331"/>
      <c r="E156" s="331"/>
      <c r="F156" s="12"/>
      <c r="G156" s="12"/>
      <c r="H156" s="33"/>
      <c r="I156" s="31"/>
    </row>
    <row r="157" spans="1:9" ht="12.95" customHeight="1">
      <c r="A157" s="31" t="s">
        <v>163</v>
      </c>
      <c r="B157" s="34" t="s">
        <v>469</v>
      </c>
      <c r="C157" s="12">
        <v>3453</v>
      </c>
      <c r="D157" s="12">
        <v>3517</v>
      </c>
      <c r="E157" s="12">
        <v>3745</v>
      </c>
      <c r="F157" s="12">
        <v>3888</v>
      </c>
      <c r="G157" s="12">
        <v>3814</v>
      </c>
      <c r="H157" s="33"/>
      <c r="I157" s="31"/>
    </row>
    <row r="158" spans="1:9" ht="12.95" customHeight="1">
      <c r="A158" s="31"/>
      <c r="B158" s="34" t="s">
        <v>336</v>
      </c>
      <c r="C158" s="12">
        <v>2031</v>
      </c>
      <c r="D158" s="12">
        <v>2099</v>
      </c>
      <c r="E158" s="12">
        <v>2167</v>
      </c>
      <c r="F158" s="12">
        <v>2223</v>
      </c>
      <c r="G158" s="12">
        <v>2174</v>
      </c>
      <c r="H158" s="33"/>
      <c r="I158" s="31"/>
    </row>
    <row r="159" spans="1:9" ht="12.95" customHeight="1">
      <c r="A159" s="31"/>
      <c r="B159" s="34" t="s">
        <v>337</v>
      </c>
      <c r="C159" s="12">
        <v>1422</v>
      </c>
      <c r="D159" s="12">
        <v>1418</v>
      </c>
      <c r="E159" s="12">
        <v>1578</v>
      </c>
      <c r="F159" s="12">
        <v>1665</v>
      </c>
      <c r="G159" s="12">
        <v>1640</v>
      </c>
      <c r="H159" s="33"/>
      <c r="I159" s="31"/>
    </row>
    <row r="160" spans="1:9" ht="12.95" customHeight="1">
      <c r="A160" s="31"/>
      <c r="B160" s="34"/>
      <c r="C160" s="331"/>
      <c r="D160" s="331"/>
      <c r="E160" s="331"/>
      <c r="F160" s="12"/>
      <c r="G160" s="12"/>
      <c r="H160" s="33"/>
      <c r="I160" s="31"/>
    </row>
    <row r="161" spans="1:9" ht="12.95" customHeight="1">
      <c r="A161" s="31" t="s">
        <v>164</v>
      </c>
      <c r="B161" s="34" t="s">
        <v>469</v>
      </c>
      <c r="C161" s="12">
        <v>1515</v>
      </c>
      <c r="D161" s="12">
        <v>1537</v>
      </c>
      <c r="E161" s="12">
        <v>1669</v>
      </c>
      <c r="F161" s="12">
        <v>1678</v>
      </c>
      <c r="G161" s="12">
        <v>1741</v>
      </c>
      <c r="H161" s="33"/>
      <c r="I161" s="31"/>
    </row>
    <row r="162" spans="1:9" ht="12.95" customHeight="1">
      <c r="A162" s="31"/>
      <c r="B162" s="34" t="s">
        <v>336</v>
      </c>
      <c r="C162" s="12">
        <v>820</v>
      </c>
      <c r="D162" s="12">
        <v>811</v>
      </c>
      <c r="E162" s="12">
        <v>848</v>
      </c>
      <c r="F162" s="12">
        <v>857</v>
      </c>
      <c r="G162" s="12">
        <v>880</v>
      </c>
      <c r="H162" s="33"/>
      <c r="I162" s="31"/>
    </row>
    <row r="163" spans="1:9" ht="12.95" customHeight="1">
      <c r="A163" s="31"/>
      <c r="B163" s="34" t="s">
        <v>337</v>
      </c>
      <c r="C163" s="12">
        <v>695</v>
      </c>
      <c r="D163" s="12">
        <v>726</v>
      </c>
      <c r="E163" s="12">
        <v>821</v>
      </c>
      <c r="F163" s="12">
        <v>821</v>
      </c>
      <c r="G163" s="12">
        <v>861</v>
      </c>
      <c r="H163" s="33"/>
      <c r="I163" s="31"/>
    </row>
    <row r="164" spans="1:9" ht="12.95" customHeight="1">
      <c r="A164" s="31"/>
      <c r="B164" s="34"/>
      <c r="C164" s="331"/>
      <c r="D164" s="331"/>
      <c r="E164" s="331"/>
      <c r="F164" s="12"/>
      <c r="G164" s="12"/>
      <c r="H164" s="33"/>
      <c r="I164" s="31"/>
    </row>
    <row r="165" spans="1:9" ht="12.95" customHeight="1">
      <c r="A165" s="31" t="s">
        <v>165</v>
      </c>
      <c r="B165" s="34" t="s">
        <v>469</v>
      </c>
      <c r="C165" s="12">
        <v>3716</v>
      </c>
      <c r="D165" s="12">
        <v>3951</v>
      </c>
      <c r="E165" s="12">
        <v>4006</v>
      </c>
      <c r="F165" s="12">
        <v>3998</v>
      </c>
      <c r="G165" s="12">
        <v>4008</v>
      </c>
      <c r="H165" s="33"/>
      <c r="I165" s="31"/>
    </row>
    <row r="166" spans="1:9" ht="12.95" customHeight="1">
      <c r="A166" s="31"/>
      <c r="B166" s="34" t="s">
        <v>336</v>
      </c>
      <c r="C166" s="12">
        <v>2054</v>
      </c>
      <c r="D166" s="12">
        <v>2133</v>
      </c>
      <c r="E166" s="12">
        <v>2169</v>
      </c>
      <c r="F166" s="12">
        <v>2093</v>
      </c>
      <c r="G166" s="12">
        <v>2063</v>
      </c>
      <c r="H166" s="33"/>
      <c r="I166" s="31"/>
    </row>
    <row r="167" spans="1:9" ht="12.95" customHeight="1">
      <c r="A167" s="31"/>
      <c r="B167" s="34" t="s">
        <v>337</v>
      </c>
      <c r="C167" s="12">
        <v>1662</v>
      </c>
      <c r="D167" s="12">
        <v>1818</v>
      </c>
      <c r="E167" s="12">
        <v>1837</v>
      </c>
      <c r="F167" s="12">
        <v>1905</v>
      </c>
      <c r="G167" s="12">
        <v>1945</v>
      </c>
      <c r="H167" s="33"/>
      <c r="I167" s="31"/>
    </row>
    <row r="168" spans="1:9" ht="12.95" customHeight="1">
      <c r="A168" s="31"/>
      <c r="B168" s="34"/>
      <c r="C168" s="331"/>
      <c r="D168" s="331"/>
      <c r="E168" s="331"/>
      <c r="F168" s="12"/>
      <c r="G168" s="12"/>
      <c r="H168" s="33"/>
      <c r="I168" s="31"/>
    </row>
    <row r="169" spans="1:9" ht="12.95" customHeight="1">
      <c r="A169" s="31" t="s">
        <v>166</v>
      </c>
      <c r="B169" s="34" t="s">
        <v>469</v>
      </c>
      <c r="C169" s="12">
        <v>227</v>
      </c>
      <c r="D169" s="12">
        <v>221</v>
      </c>
      <c r="E169" s="12">
        <v>202</v>
      </c>
      <c r="F169" s="12">
        <v>188</v>
      </c>
      <c r="G169" s="12">
        <v>252</v>
      </c>
      <c r="H169" s="33"/>
      <c r="I169" s="31"/>
    </row>
    <row r="170" spans="1:9" ht="12.95" customHeight="1">
      <c r="A170" s="31"/>
      <c r="B170" s="34" t="s">
        <v>336</v>
      </c>
      <c r="C170" s="12">
        <v>142</v>
      </c>
      <c r="D170" s="12">
        <v>131</v>
      </c>
      <c r="E170" s="12">
        <v>118</v>
      </c>
      <c r="F170" s="12">
        <v>105</v>
      </c>
      <c r="G170" s="12">
        <v>147</v>
      </c>
      <c r="H170" s="33"/>
      <c r="I170" s="31"/>
    </row>
    <row r="171" spans="1:9" ht="12.95" customHeight="1">
      <c r="A171" s="31"/>
      <c r="B171" s="34" t="s">
        <v>337</v>
      </c>
      <c r="C171" s="12">
        <v>85</v>
      </c>
      <c r="D171" s="12">
        <v>90</v>
      </c>
      <c r="E171" s="12">
        <v>84</v>
      </c>
      <c r="F171" s="12">
        <v>83</v>
      </c>
      <c r="G171" s="12">
        <v>105</v>
      </c>
      <c r="H171" s="33"/>
      <c r="I171" s="31"/>
    </row>
    <row r="172" spans="1:9" ht="12.95" customHeight="1">
      <c r="A172" s="31"/>
      <c r="B172" s="34"/>
      <c r="C172" s="331"/>
      <c r="D172" s="331"/>
      <c r="E172" s="331"/>
      <c r="F172" s="12"/>
      <c r="G172" s="12"/>
      <c r="H172" s="33"/>
      <c r="I172" s="31"/>
    </row>
    <row r="173" spans="1:9" ht="12.95" customHeight="1">
      <c r="A173" s="31" t="s">
        <v>167</v>
      </c>
      <c r="B173" s="34" t="s">
        <v>469</v>
      </c>
      <c r="C173" s="12">
        <v>294</v>
      </c>
      <c r="D173" s="12">
        <v>303</v>
      </c>
      <c r="E173" s="12">
        <v>325</v>
      </c>
      <c r="F173" s="12">
        <v>331</v>
      </c>
      <c r="G173" s="12">
        <v>340</v>
      </c>
      <c r="H173" s="33"/>
      <c r="I173" s="31"/>
    </row>
    <row r="174" spans="1:9" ht="12.95" customHeight="1">
      <c r="A174" s="31"/>
      <c r="B174" s="34" t="s">
        <v>336</v>
      </c>
      <c r="C174" s="12">
        <v>219</v>
      </c>
      <c r="D174" s="12">
        <v>228</v>
      </c>
      <c r="E174" s="12">
        <v>247</v>
      </c>
      <c r="F174" s="12">
        <v>251</v>
      </c>
      <c r="G174" s="12">
        <v>261</v>
      </c>
      <c r="H174" s="33"/>
      <c r="I174" s="31"/>
    </row>
    <row r="175" spans="1:9" ht="12.95" customHeight="1">
      <c r="A175" s="31"/>
      <c r="B175" s="34" t="s">
        <v>337</v>
      </c>
      <c r="C175" s="12">
        <v>75</v>
      </c>
      <c r="D175" s="12">
        <v>75</v>
      </c>
      <c r="E175" s="12">
        <v>78</v>
      </c>
      <c r="F175" s="12">
        <v>80</v>
      </c>
      <c r="G175" s="12">
        <v>79</v>
      </c>
      <c r="H175" s="33"/>
      <c r="I175" s="31"/>
    </row>
    <row r="176" spans="1:9" ht="12.95" customHeight="1">
      <c r="A176" s="31"/>
      <c r="B176" s="34"/>
      <c r="C176" s="331"/>
      <c r="D176" s="331"/>
      <c r="E176" s="331"/>
      <c r="F176" s="12"/>
      <c r="G176" s="12"/>
      <c r="H176" s="33"/>
      <c r="I176" s="31"/>
    </row>
    <row r="177" spans="1:9" ht="12.95" customHeight="1">
      <c r="A177" s="31" t="s">
        <v>168</v>
      </c>
      <c r="B177" s="34" t="s">
        <v>469</v>
      </c>
      <c r="C177" s="12">
        <v>335</v>
      </c>
      <c r="D177" s="12">
        <v>331</v>
      </c>
      <c r="E177" s="12">
        <v>312</v>
      </c>
      <c r="F177" s="12">
        <v>318</v>
      </c>
      <c r="G177" s="12">
        <v>296</v>
      </c>
      <c r="H177" s="33"/>
      <c r="I177" s="31"/>
    </row>
    <row r="178" spans="1:9" ht="12.95" customHeight="1">
      <c r="A178" s="31"/>
      <c r="B178" s="34" t="s">
        <v>336</v>
      </c>
      <c r="C178" s="12">
        <v>209</v>
      </c>
      <c r="D178" s="12">
        <v>203</v>
      </c>
      <c r="E178" s="12">
        <v>192</v>
      </c>
      <c r="F178" s="12">
        <v>187</v>
      </c>
      <c r="G178" s="12">
        <v>180</v>
      </c>
      <c r="H178" s="33"/>
      <c r="I178" s="31"/>
    </row>
    <row r="179" spans="1:9" ht="12.95" customHeight="1">
      <c r="A179" s="31"/>
      <c r="B179" s="34" t="s">
        <v>337</v>
      </c>
      <c r="C179" s="12">
        <v>126</v>
      </c>
      <c r="D179" s="12">
        <v>128</v>
      </c>
      <c r="E179" s="12">
        <v>120</v>
      </c>
      <c r="F179" s="12">
        <v>131</v>
      </c>
      <c r="G179" s="12">
        <v>116</v>
      </c>
      <c r="H179" s="33"/>
      <c r="I179" s="31"/>
    </row>
    <row r="180" spans="1:9" ht="12.95" customHeight="1">
      <c r="A180" s="31"/>
      <c r="B180" s="34"/>
      <c r="C180" s="331"/>
      <c r="D180" s="331"/>
      <c r="E180" s="331"/>
      <c r="F180" s="12"/>
      <c r="G180" s="12"/>
      <c r="H180" s="33"/>
      <c r="I180" s="31"/>
    </row>
    <row r="181" spans="1:9" ht="12.95" customHeight="1">
      <c r="A181" s="31" t="s">
        <v>169</v>
      </c>
      <c r="B181" s="34" t="s">
        <v>469</v>
      </c>
      <c r="C181" s="12">
        <v>387</v>
      </c>
      <c r="D181" s="12">
        <v>401</v>
      </c>
      <c r="E181" s="12">
        <v>399</v>
      </c>
      <c r="F181" s="12">
        <v>398</v>
      </c>
      <c r="G181" s="12">
        <v>384</v>
      </c>
      <c r="H181" s="33"/>
      <c r="I181" s="31"/>
    </row>
    <row r="182" spans="1:9" ht="12.95" customHeight="1">
      <c r="A182" s="31"/>
      <c r="B182" s="34" t="s">
        <v>336</v>
      </c>
      <c r="C182" s="12">
        <v>260</v>
      </c>
      <c r="D182" s="12">
        <v>274</v>
      </c>
      <c r="E182" s="12">
        <v>270</v>
      </c>
      <c r="F182" s="12">
        <v>271</v>
      </c>
      <c r="G182" s="12">
        <v>254</v>
      </c>
      <c r="H182" s="33"/>
      <c r="I182" s="31"/>
    </row>
    <row r="183" spans="1:9" ht="12.95" customHeight="1">
      <c r="A183" s="31"/>
      <c r="B183" s="34" t="s">
        <v>337</v>
      </c>
      <c r="C183" s="12">
        <v>127</v>
      </c>
      <c r="D183" s="12">
        <v>127</v>
      </c>
      <c r="E183" s="12">
        <v>129</v>
      </c>
      <c r="F183" s="12">
        <v>127</v>
      </c>
      <c r="G183" s="12">
        <v>130</v>
      </c>
      <c r="H183" s="33"/>
      <c r="I183" s="31"/>
    </row>
    <row r="184" spans="1:9" ht="12.95" customHeight="1">
      <c r="A184" s="31"/>
      <c r="B184" s="34"/>
      <c r="C184" s="331"/>
      <c r="D184" s="331"/>
      <c r="E184" s="331"/>
      <c r="F184" s="12"/>
      <c r="G184" s="12"/>
      <c r="H184" s="33"/>
      <c r="I184" s="31"/>
    </row>
    <row r="185" spans="1:9" ht="12.95" customHeight="1">
      <c r="A185" s="31" t="s">
        <v>170</v>
      </c>
      <c r="B185" s="34" t="s">
        <v>469</v>
      </c>
      <c r="C185" s="12">
        <v>366</v>
      </c>
      <c r="D185" s="12">
        <v>389</v>
      </c>
      <c r="E185" s="12">
        <v>391</v>
      </c>
      <c r="F185" s="12">
        <v>377</v>
      </c>
      <c r="G185" s="12">
        <v>368</v>
      </c>
      <c r="H185" s="33"/>
      <c r="I185" s="31"/>
    </row>
    <row r="186" spans="1:9" ht="12.95" customHeight="1">
      <c r="A186" s="31"/>
      <c r="B186" s="34" t="s">
        <v>336</v>
      </c>
      <c r="C186" s="12">
        <v>274</v>
      </c>
      <c r="D186" s="12">
        <v>294</v>
      </c>
      <c r="E186" s="12">
        <v>291</v>
      </c>
      <c r="F186" s="12">
        <v>282</v>
      </c>
      <c r="G186" s="12">
        <v>273</v>
      </c>
      <c r="H186" s="33"/>
      <c r="I186" s="31"/>
    </row>
    <row r="187" spans="1:9" ht="12.95" customHeight="1">
      <c r="A187" s="31"/>
      <c r="B187" s="34" t="s">
        <v>337</v>
      </c>
      <c r="C187" s="12">
        <v>92</v>
      </c>
      <c r="D187" s="12">
        <v>95</v>
      </c>
      <c r="E187" s="12">
        <v>100</v>
      </c>
      <c r="F187" s="12">
        <v>95</v>
      </c>
      <c r="G187" s="12">
        <v>95</v>
      </c>
      <c r="H187" s="33"/>
      <c r="I187" s="31"/>
    </row>
    <row r="188" spans="1:9" ht="12.95" customHeight="1">
      <c r="A188" s="31"/>
      <c r="B188" s="34"/>
      <c r="C188" s="331"/>
      <c r="D188" s="331"/>
      <c r="E188" s="331"/>
      <c r="F188" s="12"/>
      <c r="G188" s="12"/>
      <c r="H188" s="33"/>
      <c r="I188" s="31"/>
    </row>
    <row r="189" spans="1:9" ht="12.95" customHeight="1">
      <c r="A189" s="31" t="s">
        <v>171</v>
      </c>
      <c r="B189" s="34" t="s">
        <v>469</v>
      </c>
      <c r="C189" s="12">
        <v>1175</v>
      </c>
      <c r="D189" s="12">
        <v>1175</v>
      </c>
      <c r="E189" s="12">
        <v>1253</v>
      </c>
      <c r="F189" s="12">
        <v>1262</v>
      </c>
      <c r="G189" s="12">
        <v>940</v>
      </c>
      <c r="H189" s="33"/>
      <c r="I189" s="31"/>
    </row>
    <row r="190" spans="1:9" ht="12.95" customHeight="1">
      <c r="A190" s="31"/>
      <c r="B190" s="34" t="s">
        <v>336</v>
      </c>
      <c r="C190" s="12">
        <v>693</v>
      </c>
      <c r="D190" s="12">
        <v>703</v>
      </c>
      <c r="E190" s="12">
        <v>750</v>
      </c>
      <c r="F190" s="12">
        <v>718</v>
      </c>
      <c r="G190" s="12">
        <v>570</v>
      </c>
      <c r="H190" s="33"/>
      <c r="I190" s="31"/>
    </row>
    <row r="191" spans="1:9" ht="12.95" customHeight="1">
      <c r="A191" s="31"/>
      <c r="B191" s="34" t="s">
        <v>337</v>
      </c>
      <c r="C191" s="12">
        <v>482</v>
      </c>
      <c r="D191" s="12">
        <v>472</v>
      </c>
      <c r="E191" s="12">
        <v>503</v>
      </c>
      <c r="F191" s="12">
        <v>544</v>
      </c>
      <c r="G191" s="12">
        <v>370</v>
      </c>
      <c r="H191" s="33"/>
      <c r="I191" s="31"/>
    </row>
    <row r="192" spans="1:9" ht="12.95" customHeight="1">
      <c r="A192" s="31"/>
      <c r="B192" s="34"/>
      <c r="C192" s="331"/>
      <c r="D192" s="331"/>
      <c r="E192" s="331"/>
      <c r="F192" s="12"/>
      <c r="G192" s="12"/>
      <c r="H192" s="33"/>
      <c r="I192" s="31"/>
    </row>
    <row r="193" spans="1:9" ht="12.95" customHeight="1">
      <c r="A193" s="35" t="s">
        <v>172</v>
      </c>
      <c r="B193" s="34" t="s">
        <v>469</v>
      </c>
      <c r="C193" s="12">
        <v>13251</v>
      </c>
      <c r="D193" s="12">
        <v>13612</v>
      </c>
      <c r="E193" s="12">
        <v>13843</v>
      </c>
      <c r="F193" s="12">
        <v>13985</v>
      </c>
      <c r="G193" s="12">
        <v>14118</v>
      </c>
      <c r="H193" s="33"/>
      <c r="I193" s="31"/>
    </row>
    <row r="194" spans="1:9" ht="12.95" customHeight="1">
      <c r="A194" s="31"/>
      <c r="B194" s="34" t="s">
        <v>336</v>
      </c>
      <c r="C194" s="12">
        <v>7494</v>
      </c>
      <c r="D194" s="12">
        <v>7708</v>
      </c>
      <c r="E194" s="12">
        <v>7779</v>
      </c>
      <c r="F194" s="12">
        <v>7844</v>
      </c>
      <c r="G194" s="12">
        <v>7883</v>
      </c>
      <c r="H194" s="33"/>
      <c r="I194" s="31"/>
    </row>
    <row r="195" spans="1:9" ht="12.95" customHeight="1">
      <c r="A195" s="31"/>
      <c r="B195" s="34" t="s">
        <v>337</v>
      </c>
      <c r="C195" s="12">
        <v>5757</v>
      </c>
      <c r="D195" s="12">
        <v>5904</v>
      </c>
      <c r="E195" s="12">
        <v>6064</v>
      </c>
      <c r="F195" s="12">
        <v>6141</v>
      </c>
      <c r="G195" s="12">
        <v>6235</v>
      </c>
      <c r="H195" s="33"/>
      <c r="I195" s="31"/>
    </row>
    <row r="196" spans="1:9" ht="12.95" customHeight="1">
      <c r="A196" s="31"/>
      <c r="B196" s="34"/>
      <c r="C196" s="331"/>
      <c r="D196" s="331"/>
      <c r="E196" s="331"/>
      <c r="F196" s="12"/>
      <c r="G196" s="12"/>
      <c r="H196" s="33"/>
      <c r="I196" s="31"/>
    </row>
    <row r="197" spans="1:9" ht="12.95" customHeight="1">
      <c r="A197" s="31" t="s">
        <v>173</v>
      </c>
      <c r="B197" s="34" t="s">
        <v>469</v>
      </c>
      <c r="C197" s="12">
        <v>5966</v>
      </c>
      <c r="D197" s="12">
        <v>6170</v>
      </c>
      <c r="E197" s="12">
        <v>6409</v>
      </c>
      <c r="F197" s="12">
        <v>6538</v>
      </c>
      <c r="G197" s="12">
        <v>6631</v>
      </c>
      <c r="H197" s="33"/>
      <c r="I197" s="31"/>
    </row>
    <row r="198" spans="1:9" ht="12.95" customHeight="1">
      <c r="A198" s="31"/>
      <c r="B198" s="34" t="s">
        <v>336</v>
      </c>
      <c r="C198" s="12">
        <v>3403</v>
      </c>
      <c r="D198" s="12">
        <v>3571</v>
      </c>
      <c r="E198" s="12">
        <v>3759</v>
      </c>
      <c r="F198" s="12">
        <v>3788</v>
      </c>
      <c r="G198" s="12">
        <v>3701</v>
      </c>
      <c r="H198" s="33"/>
      <c r="I198" s="31"/>
    </row>
    <row r="199" spans="1:9" ht="12.95" customHeight="1">
      <c r="A199" s="31"/>
      <c r="B199" s="34" t="s">
        <v>337</v>
      </c>
      <c r="C199" s="12">
        <v>2563</v>
      </c>
      <c r="D199" s="12">
        <v>2599</v>
      </c>
      <c r="E199" s="12">
        <v>2650</v>
      </c>
      <c r="F199" s="12">
        <v>2750</v>
      </c>
      <c r="G199" s="12">
        <v>2930</v>
      </c>
      <c r="H199" s="33"/>
      <c r="I199" s="31"/>
    </row>
    <row r="200" spans="1:9" ht="12.95" customHeight="1">
      <c r="A200" s="31"/>
      <c r="B200" s="34"/>
      <c r="C200" s="331"/>
      <c r="D200" s="331"/>
      <c r="E200" s="331"/>
      <c r="F200" s="12"/>
      <c r="G200" s="12"/>
      <c r="H200" s="33"/>
      <c r="I200" s="31"/>
    </row>
    <row r="201" spans="1:9" ht="12.95" customHeight="1">
      <c r="A201" s="31" t="s">
        <v>174</v>
      </c>
      <c r="B201" s="34" t="s">
        <v>469</v>
      </c>
      <c r="C201" s="12">
        <v>1148</v>
      </c>
      <c r="D201" s="12">
        <v>1175</v>
      </c>
      <c r="E201" s="12">
        <v>1174</v>
      </c>
      <c r="F201" s="12">
        <v>1194</v>
      </c>
      <c r="G201" s="12">
        <v>1195</v>
      </c>
      <c r="H201" s="33"/>
      <c r="I201" s="31"/>
    </row>
    <row r="202" spans="1:9" ht="12.95" customHeight="1">
      <c r="A202" s="31"/>
      <c r="B202" s="34" t="s">
        <v>336</v>
      </c>
      <c r="C202" s="12">
        <v>820</v>
      </c>
      <c r="D202" s="12">
        <v>835</v>
      </c>
      <c r="E202" s="12">
        <v>836</v>
      </c>
      <c r="F202" s="12">
        <v>846</v>
      </c>
      <c r="G202" s="12">
        <v>841</v>
      </c>
      <c r="H202" s="33"/>
      <c r="I202" s="31"/>
    </row>
    <row r="203" spans="1:9" ht="12.95" customHeight="1">
      <c r="A203" s="31"/>
      <c r="B203" s="34" t="s">
        <v>337</v>
      </c>
      <c r="C203" s="12">
        <v>328</v>
      </c>
      <c r="D203" s="12">
        <v>340</v>
      </c>
      <c r="E203" s="12">
        <v>338</v>
      </c>
      <c r="F203" s="12">
        <v>348</v>
      </c>
      <c r="G203" s="12">
        <v>354</v>
      </c>
      <c r="H203" s="33"/>
      <c r="I203" s="31"/>
    </row>
    <row r="204" spans="1:9" ht="12.95" customHeight="1">
      <c r="A204" s="31"/>
      <c r="B204" s="34"/>
      <c r="C204" s="331"/>
      <c r="D204" s="331"/>
      <c r="E204" s="331"/>
      <c r="F204" s="12"/>
      <c r="G204" s="12"/>
      <c r="H204" s="33"/>
      <c r="I204" s="31"/>
    </row>
    <row r="205" spans="1:9" ht="12.95" customHeight="1">
      <c r="A205" s="31" t="s">
        <v>175</v>
      </c>
      <c r="B205" s="34" t="s">
        <v>469</v>
      </c>
      <c r="C205" s="12">
        <v>1795</v>
      </c>
      <c r="D205" s="12">
        <v>1787</v>
      </c>
      <c r="E205" s="12">
        <v>1740</v>
      </c>
      <c r="F205" s="12">
        <v>1783</v>
      </c>
      <c r="G205" s="12">
        <v>1828</v>
      </c>
      <c r="H205" s="33"/>
      <c r="I205" s="31"/>
    </row>
    <row r="206" spans="1:9" ht="12.95" customHeight="1">
      <c r="A206" s="31"/>
      <c r="B206" s="34" t="s">
        <v>336</v>
      </c>
      <c r="C206" s="12">
        <v>1084</v>
      </c>
      <c r="D206" s="12">
        <v>1051</v>
      </c>
      <c r="E206" s="12">
        <v>1012</v>
      </c>
      <c r="F206" s="12">
        <v>1018</v>
      </c>
      <c r="G206" s="12">
        <v>1020</v>
      </c>
      <c r="H206" s="33"/>
      <c r="I206" s="31"/>
    </row>
    <row r="207" spans="1:9" ht="12.95" customHeight="1">
      <c r="A207" s="31"/>
      <c r="B207" s="34" t="s">
        <v>337</v>
      </c>
      <c r="C207" s="12">
        <v>711</v>
      </c>
      <c r="D207" s="12">
        <v>736</v>
      </c>
      <c r="E207" s="12">
        <v>728</v>
      </c>
      <c r="F207" s="12">
        <v>765</v>
      </c>
      <c r="G207" s="12">
        <v>808</v>
      </c>
      <c r="H207" s="33"/>
      <c r="I207" s="31"/>
    </row>
    <row r="208" spans="1:9" ht="12.95" customHeight="1">
      <c r="A208" s="31"/>
      <c r="B208" s="34"/>
      <c r="C208" s="331"/>
      <c r="D208" s="331"/>
      <c r="E208" s="331"/>
      <c r="F208" s="12"/>
      <c r="G208" s="12"/>
      <c r="H208" s="33"/>
      <c r="I208" s="31"/>
    </row>
    <row r="209" spans="1:9" ht="12.95" customHeight="1">
      <c r="A209" s="31" t="s">
        <v>176</v>
      </c>
      <c r="B209" s="34" t="s">
        <v>469</v>
      </c>
      <c r="C209" s="12">
        <v>547</v>
      </c>
      <c r="D209" s="12">
        <v>580</v>
      </c>
      <c r="E209" s="12">
        <v>600</v>
      </c>
      <c r="F209" s="12">
        <v>595</v>
      </c>
      <c r="G209" s="12">
        <v>604</v>
      </c>
      <c r="H209" s="33"/>
      <c r="I209" s="31"/>
    </row>
    <row r="210" spans="1:9" ht="12.95" customHeight="1">
      <c r="A210" s="31"/>
      <c r="B210" s="34" t="s">
        <v>336</v>
      </c>
      <c r="C210" s="12">
        <v>312</v>
      </c>
      <c r="D210" s="12">
        <v>331</v>
      </c>
      <c r="E210" s="12">
        <v>336</v>
      </c>
      <c r="F210" s="12">
        <v>332</v>
      </c>
      <c r="G210" s="12">
        <v>337</v>
      </c>
      <c r="H210" s="33"/>
      <c r="I210" s="31"/>
    </row>
    <row r="211" spans="1:9" ht="12.95" customHeight="1">
      <c r="A211" s="31"/>
      <c r="B211" s="34" t="s">
        <v>337</v>
      </c>
      <c r="C211" s="12">
        <v>235</v>
      </c>
      <c r="D211" s="12">
        <v>249</v>
      </c>
      <c r="E211" s="12">
        <v>264</v>
      </c>
      <c r="F211" s="12">
        <v>263</v>
      </c>
      <c r="G211" s="12">
        <v>267</v>
      </c>
      <c r="H211" s="33"/>
      <c r="I211" s="31"/>
    </row>
    <row r="212" spans="1:9" ht="12.95" customHeight="1">
      <c r="A212" s="31"/>
      <c r="B212" s="34"/>
      <c r="C212" s="331"/>
      <c r="D212" s="331"/>
      <c r="E212" s="331"/>
      <c r="F212" s="12"/>
      <c r="G212" s="12"/>
      <c r="H212" s="33"/>
      <c r="I212" s="31"/>
    </row>
    <row r="213" spans="1:9" ht="12.95" customHeight="1">
      <c r="A213" s="31" t="s">
        <v>177</v>
      </c>
      <c r="B213" s="34" t="s">
        <v>469</v>
      </c>
      <c r="C213" s="12">
        <v>2499</v>
      </c>
      <c r="D213" s="12">
        <v>2532</v>
      </c>
      <c r="E213" s="12">
        <v>2584</v>
      </c>
      <c r="F213" s="12">
        <v>2607</v>
      </c>
      <c r="G213" s="12">
        <v>2736</v>
      </c>
      <c r="H213" s="33"/>
      <c r="I213" s="31"/>
    </row>
    <row r="214" spans="1:9" ht="12.95" customHeight="1">
      <c r="A214" s="31"/>
      <c r="B214" s="34" t="s">
        <v>336</v>
      </c>
      <c r="C214" s="12">
        <v>1411</v>
      </c>
      <c r="D214" s="12">
        <v>1403</v>
      </c>
      <c r="E214" s="12">
        <v>1418</v>
      </c>
      <c r="F214" s="12">
        <v>1429</v>
      </c>
      <c r="G214" s="12">
        <v>1444</v>
      </c>
      <c r="H214" s="33"/>
      <c r="I214" s="31"/>
    </row>
    <row r="215" spans="1:9" ht="12.95" customHeight="1">
      <c r="A215" s="31"/>
      <c r="B215" s="34" t="s">
        <v>337</v>
      </c>
      <c r="C215" s="12">
        <v>1088</v>
      </c>
      <c r="D215" s="12">
        <v>1129</v>
      </c>
      <c r="E215" s="12">
        <v>1166</v>
      </c>
      <c r="F215" s="12">
        <v>1178</v>
      </c>
      <c r="G215" s="12">
        <v>1292</v>
      </c>
      <c r="H215" s="33"/>
      <c r="I215" s="31"/>
    </row>
    <row r="216" spans="1:9" ht="12.95" customHeight="1">
      <c r="A216" s="31"/>
      <c r="B216" s="34"/>
      <c r="C216" s="331"/>
      <c r="D216" s="331"/>
      <c r="E216" s="331"/>
      <c r="F216" s="12"/>
      <c r="G216" s="12"/>
      <c r="H216" s="33"/>
      <c r="I216" s="31"/>
    </row>
    <row r="217" spans="1:9" ht="12.95" customHeight="1">
      <c r="A217" s="31" t="s">
        <v>178</v>
      </c>
      <c r="B217" s="34" t="s">
        <v>469</v>
      </c>
      <c r="C217" s="12">
        <v>1929</v>
      </c>
      <c r="D217" s="12">
        <v>2000</v>
      </c>
      <c r="E217" s="12">
        <v>2062</v>
      </c>
      <c r="F217" s="12">
        <v>2013</v>
      </c>
      <c r="G217" s="12">
        <v>2033</v>
      </c>
      <c r="H217" s="33"/>
      <c r="I217" s="31"/>
    </row>
    <row r="218" spans="1:9" ht="12.95" customHeight="1">
      <c r="A218" s="31"/>
      <c r="B218" s="34" t="s">
        <v>336</v>
      </c>
      <c r="C218" s="12">
        <v>1326</v>
      </c>
      <c r="D218" s="12">
        <v>1375</v>
      </c>
      <c r="E218" s="12">
        <v>1387</v>
      </c>
      <c r="F218" s="12">
        <v>1349</v>
      </c>
      <c r="G218" s="12">
        <v>1346</v>
      </c>
      <c r="H218" s="33"/>
      <c r="I218" s="31"/>
    </row>
    <row r="219" spans="1:9" ht="12.95" customHeight="1">
      <c r="A219" s="31"/>
      <c r="B219" s="34" t="s">
        <v>337</v>
      </c>
      <c r="C219" s="12">
        <v>603</v>
      </c>
      <c r="D219" s="12">
        <v>625</v>
      </c>
      <c r="E219" s="12">
        <v>675</v>
      </c>
      <c r="F219" s="12">
        <v>664</v>
      </c>
      <c r="G219" s="12">
        <v>687</v>
      </c>
      <c r="H219" s="33"/>
      <c r="I219" s="31"/>
    </row>
    <row r="220" spans="1:9" ht="12.95" customHeight="1">
      <c r="A220" s="31"/>
      <c r="B220" s="34"/>
      <c r="C220" s="331"/>
      <c r="D220" s="331"/>
      <c r="E220" s="331"/>
      <c r="F220" s="12"/>
      <c r="G220" s="12"/>
      <c r="H220" s="33"/>
      <c r="I220" s="31"/>
    </row>
    <row r="221" spans="1:9" ht="12.95" customHeight="1">
      <c r="A221" s="42" t="s">
        <v>179</v>
      </c>
      <c r="B221" s="34" t="s">
        <v>469</v>
      </c>
      <c r="C221" s="12">
        <v>933</v>
      </c>
      <c r="D221" s="12">
        <v>1047</v>
      </c>
      <c r="E221" s="12">
        <v>1194</v>
      </c>
      <c r="F221" s="12">
        <v>1277</v>
      </c>
      <c r="G221" s="12">
        <v>1348</v>
      </c>
      <c r="H221" s="33"/>
      <c r="I221" s="31"/>
    </row>
    <row r="222" spans="1:9" ht="12.95" customHeight="1">
      <c r="A222" s="31"/>
      <c r="B222" s="34" t="s">
        <v>336</v>
      </c>
      <c r="C222" s="12">
        <v>735</v>
      </c>
      <c r="D222" s="12">
        <v>833</v>
      </c>
      <c r="E222" s="12">
        <v>951</v>
      </c>
      <c r="F222" s="12">
        <v>1020</v>
      </c>
      <c r="G222" s="12">
        <v>1078</v>
      </c>
      <c r="H222" s="33"/>
      <c r="I222" s="31"/>
    </row>
    <row r="223" spans="1:9" ht="12.95" customHeight="1">
      <c r="A223" s="31"/>
      <c r="B223" s="34" t="s">
        <v>337</v>
      </c>
      <c r="C223" s="12">
        <v>198</v>
      </c>
      <c r="D223" s="12">
        <v>214</v>
      </c>
      <c r="E223" s="12">
        <v>243</v>
      </c>
      <c r="F223" s="12">
        <v>257</v>
      </c>
      <c r="G223" s="12">
        <v>270</v>
      </c>
      <c r="H223" s="33"/>
      <c r="I223" s="31"/>
    </row>
    <row r="224" spans="1:9" ht="12.95" customHeight="1">
      <c r="A224" s="31"/>
      <c r="B224" s="34"/>
      <c r="C224" s="331"/>
      <c r="D224" s="331"/>
      <c r="E224" s="331"/>
      <c r="F224" s="12"/>
      <c r="G224" s="12"/>
      <c r="H224" s="33"/>
      <c r="I224" s="31"/>
    </row>
    <row r="225" spans="1:9" ht="12.95" customHeight="1">
      <c r="A225" s="31" t="s">
        <v>180</v>
      </c>
      <c r="B225" s="34" t="s">
        <v>469</v>
      </c>
      <c r="C225" s="12">
        <v>6448</v>
      </c>
      <c r="D225" s="12">
        <v>6904</v>
      </c>
      <c r="E225" s="12">
        <v>7253</v>
      </c>
      <c r="F225" s="12">
        <v>7399</v>
      </c>
      <c r="G225" s="12">
        <v>7386</v>
      </c>
      <c r="H225" s="33"/>
      <c r="I225" s="31"/>
    </row>
    <row r="226" spans="1:9" ht="12.95" customHeight="1">
      <c r="A226" s="31"/>
      <c r="B226" s="34" t="s">
        <v>336</v>
      </c>
      <c r="C226" s="12">
        <v>3608</v>
      </c>
      <c r="D226" s="12">
        <v>3817</v>
      </c>
      <c r="E226" s="12">
        <v>4013</v>
      </c>
      <c r="F226" s="12">
        <v>4027</v>
      </c>
      <c r="G226" s="12">
        <v>3906</v>
      </c>
      <c r="H226" s="33"/>
      <c r="I226" s="31"/>
    </row>
    <row r="227" spans="1:9" ht="12.95" customHeight="1">
      <c r="A227" s="31"/>
      <c r="B227" s="34" t="s">
        <v>337</v>
      </c>
      <c r="C227" s="12">
        <v>2840</v>
      </c>
      <c r="D227" s="12">
        <v>3087</v>
      </c>
      <c r="E227" s="12">
        <v>3240</v>
      </c>
      <c r="F227" s="12">
        <v>3372</v>
      </c>
      <c r="G227" s="12">
        <v>3480</v>
      </c>
      <c r="H227" s="33"/>
      <c r="I227" s="31"/>
    </row>
    <row r="228" spans="1:9" ht="12.95" customHeight="1">
      <c r="A228" s="31"/>
      <c r="B228" s="34"/>
      <c r="C228" s="331"/>
      <c r="D228" s="331"/>
      <c r="E228" s="331"/>
      <c r="F228" s="12"/>
      <c r="G228" s="12"/>
      <c r="H228" s="33"/>
      <c r="I228" s="31"/>
    </row>
    <row r="229" spans="1:9" ht="12.95" customHeight="1">
      <c r="A229" s="35" t="s">
        <v>181</v>
      </c>
      <c r="B229" s="34" t="s">
        <v>469</v>
      </c>
      <c r="C229" s="12">
        <v>7605</v>
      </c>
      <c r="D229" s="12">
        <v>7822</v>
      </c>
      <c r="E229" s="12">
        <v>8061</v>
      </c>
      <c r="F229" s="12">
        <v>8355</v>
      </c>
      <c r="G229" s="12">
        <v>8462</v>
      </c>
      <c r="H229" s="33"/>
      <c r="I229" s="31"/>
    </row>
    <row r="230" spans="1:9" ht="12.95" customHeight="1">
      <c r="A230" s="31"/>
      <c r="B230" s="34" t="s">
        <v>336</v>
      </c>
      <c r="C230" s="12">
        <v>4104</v>
      </c>
      <c r="D230" s="12">
        <v>4225</v>
      </c>
      <c r="E230" s="12">
        <v>4398</v>
      </c>
      <c r="F230" s="12">
        <v>4518</v>
      </c>
      <c r="G230" s="12">
        <v>4517</v>
      </c>
      <c r="H230" s="33"/>
      <c r="I230" s="31"/>
    </row>
    <row r="231" spans="1:9" ht="12.95" customHeight="1">
      <c r="A231" s="31"/>
      <c r="B231" s="34" t="s">
        <v>337</v>
      </c>
      <c r="C231" s="12">
        <v>3501</v>
      </c>
      <c r="D231" s="12">
        <v>3597</v>
      </c>
      <c r="E231" s="12">
        <v>3663</v>
      </c>
      <c r="F231" s="12">
        <v>3837</v>
      </c>
      <c r="G231" s="12">
        <v>3945</v>
      </c>
      <c r="H231" s="33"/>
      <c r="I231" s="31"/>
    </row>
    <row r="232" spans="1:9" ht="12.95" customHeight="1">
      <c r="A232" s="31"/>
      <c r="B232" s="34"/>
      <c r="C232" s="331" t="s">
        <v>21</v>
      </c>
      <c r="D232" s="331"/>
      <c r="E232" s="331"/>
      <c r="F232" s="12"/>
      <c r="G232" s="12"/>
      <c r="H232" s="33"/>
      <c r="I232" s="31"/>
    </row>
    <row r="233" spans="1:9" ht="12.95" customHeight="1">
      <c r="A233" s="31" t="s">
        <v>182</v>
      </c>
      <c r="B233" s="34" t="s">
        <v>469</v>
      </c>
      <c r="C233" s="12">
        <v>3584</v>
      </c>
      <c r="D233" s="12">
        <v>3655</v>
      </c>
      <c r="E233" s="12">
        <v>3670</v>
      </c>
      <c r="F233" s="12">
        <v>3706</v>
      </c>
      <c r="G233" s="12">
        <v>3828</v>
      </c>
      <c r="H233" s="33"/>
      <c r="I233" s="31"/>
    </row>
    <row r="234" spans="1:9" ht="12.95" customHeight="1">
      <c r="A234" s="31"/>
      <c r="B234" s="34" t="s">
        <v>336</v>
      </c>
      <c r="C234" s="12">
        <v>2580</v>
      </c>
      <c r="D234" s="12">
        <v>2613</v>
      </c>
      <c r="E234" s="12">
        <v>2656</v>
      </c>
      <c r="F234" s="12">
        <v>2673</v>
      </c>
      <c r="G234" s="12">
        <v>2759</v>
      </c>
      <c r="H234" s="33"/>
      <c r="I234" s="31"/>
    </row>
    <row r="235" spans="1:9" ht="12.95" customHeight="1">
      <c r="A235" s="31"/>
      <c r="B235" s="34" t="s">
        <v>337</v>
      </c>
      <c r="C235" s="12">
        <v>1004</v>
      </c>
      <c r="D235" s="12">
        <v>1042</v>
      </c>
      <c r="E235" s="12">
        <v>1014</v>
      </c>
      <c r="F235" s="12">
        <v>1033</v>
      </c>
      <c r="G235" s="12">
        <v>1069</v>
      </c>
      <c r="H235" s="33"/>
      <c r="I235" s="31"/>
    </row>
    <row r="236" spans="1:9" ht="12.95" customHeight="1">
      <c r="A236" s="31"/>
      <c r="B236" s="34"/>
      <c r="C236" s="331"/>
      <c r="D236" s="331"/>
      <c r="E236" s="331"/>
      <c r="F236" s="12"/>
      <c r="G236" s="12"/>
      <c r="H236" s="33"/>
      <c r="I236" s="31"/>
    </row>
    <row r="237" spans="1:9" ht="12.95" customHeight="1">
      <c r="A237" s="31" t="s">
        <v>183</v>
      </c>
      <c r="B237" s="34" t="s">
        <v>469</v>
      </c>
      <c r="C237" s="12">
        <v>3427</v>
      </c>
      <c r="D237" s="12">
        <v>3435</v>
      </c>
      <c r="E237" s="12">
        <v>3603</v>
      </c>
      <c r="F237" s="12">
        <v>3588</v>
      </c>
      <c r="G237" s="12">
        <v>3718</v>
      </c>
      <c r="H237" s="33"/>
      <c r="I237" s="31"/>
    </row>
    <row r="238" spans="1:9" ht="12.95" customHeight="1">
      <c r="A238" s="31"/>
      <c r="B238" s="34" t="s">
        <v>336</v>
      </c>
      <c r="C238" s="12">
        <v>1917</v>
      </c>
      <c r="D238" s="12">
        <v>1950</v>
      </c>
      <c r="E238" s="12">
        <v>2042</v>
      </c>
      <c r="F238" s="12">
        <v>2020</v>
      </c>
      <c r="G238" s="12">
        <v>2082</v>
      </c>
      <c r="H238" s="33"/>
      <c r="I238" s="31"/>
    </row>
    <row r="239" spans="1:9" ht="12.95" customHeight="1">
      <c r="A239" s="31"/>
      <c r="B239" s="34" t="s">
        <v>337</v>
      </c>
      <c r="C239" s="12">
        <v>1510</v>
      </c>
      <c r="D239" s="12">
        <v>1485</v>
      </c>
      <c r="E239" s="12">
        <v>1561</v>
      </c>
      <c r="F239" s="12">
        <v>1568</v>
      </c>
      <c r="G239" s="12">
        <v>1636</v>
      </c>
      <c r="H239" s="33"/>
      <c r="I239" s="31"/>
    </row>
    <row r="240" spans="1:9" ht="12.95" customHeight="1">
      <c r="A240" s="31"/>
      <c r="B240" s="34"/>
      <c r="C240" s="331"/>
      <c r="D240" s="331"/>
      <c r="E240" s="331"/>
      <c r="F240" s="12"/>
      <c r="G240" s="12"/>
      <c r="H240" s="33"/>
      <c r="I240" s="31"/>
    </row>
    <row r="241" spans="1:9" ht="12.95" customHeight="1">
      <c r="A241" s="31" t="s">
        <v>184</v>
      </c>
      <c r="B241" s="34" t="s">
        <v>469</v>
      </c>
      <c r="C241" s="12">
        <v>800</v>
      </c>
      <c r="D241" s="12">
        <v>854</v>
      </c>
      <c r="E241" s="12">
        <v>869</v>
      </c>
      <c r="F241" s="12">
        <v>885</v>
      </c>
      <c r="G241" s="12">
        <v>906</v>
      </c>
      <c r="H241" s="33"/>
      <c r="I241" s="31"/>
    </row>
    <row r="242" spans="1:9" ht="12.95" customHeight="1">
      <c r="A242" s="31"/>
      <c r="B242" s="34" t="s">
        <v>336</v>
      </c>
      <c r="C242" s="12">
        <v>539</v>
      </c>
      <c r="D242" s="12">
        <v>589</v>
      </c>
      <c r="E242" s="12">
        <v>598</v>
      </c>
      <c r="F242" s="12">
        <v>610</v>
      </c>
      <c r="G242" s="12">
        <v>609</v>
      </c>
      <c r="H242" s="33"/>
      <c r="I242" s="31"/>
    </row>
    <row r="243" spans="1:9" ht="12.95" customHeight="1">
      <c r="A243" s="31"/>
      <c r="B243" s="34" t="s">
        <v>337</v>
      </c>
      <c r="C243" s="12">
        <v>261</v>
      </c>
      <c r="D243" s="12">
        <v>265</v>
      </c>
      <c r="E243" s="12">
        <v>271</v>
      </c>
      <c r="F243" s="12">
        <v>275</v>
      </c>
      <c r="G243" s="12">
        <v>297</v>
      </c>
      <c r="H243" s="33"/>
      <c r="I243" s="31"/>
    </row>
    <row r="244" spans="1:9" ht="12.95" customHeight="1">
      <c r="A244" s="31"/>
      <c r="B244" s="34"/>
      <c r="C244" s="331"/>
      <c r="D244" s="331"/>
      <c r="E244" s="331"/>
      <c r="F244" s="12"/>
      <c r="G244" s="12"/>
      <c r="H244" s="33"/>
      <c r="I244" s="31"/>
    </row>
    <row r="245" spans="1:9" ht="12.95" customHeight="1">
      <c r="A245" s="31" t="s">
        <v>185</v>
      </c>
      <c r="B245" s="34" t="s">
        <v>469</v>
      </c>
      <c r="C245" s="12">
        <v>605</v>
      </c>
      <c r="D245" s="12">
        <v>775</v>
      </c>
      <c r="E245" s="12">
        <v>721</v>
      </c>
      <c r="F245" s="12">
        <v>784</v>
      </c>
      <c r="G245" s="12">
        <v>713</v>
      </c>
      <c r="H245" s="33"/>
      <c r="I245" s="31"/>
    </row>
    <row r="246" spans="1:9" ht="12.95" customHeight="1">
      <c r="A246" s="31"/>
      <c r="B246" s="34" t="s">
        <v>336</v>
      </c>
      <c r="C246" s="12">
        <v>407</v>
      </c>
      <c r="D246" s="12">
        <v>518</v>
      </c>
      <c r="E246" s="12">
        <v>503</v>
      </c>
      <c r="F246" s="12">
        <v>550</v>
      </c>
      <c r="G246" s="12">
        <v>488</v>
      </c>
      <c r="H246" s="33"/>
      <c r="I246" s="31"/>
    </row>
    <row r="247" spans="1:9" ht="12.95" customHeight="1">
      <c r="A247" s="31"/>
      <c r="B247" s="34" t="s">
        <v>337</v>
      </c>
      <c r="C247" s="12">
        <v>198</v>
      </c>
      <c r="D247" s="12">
        <v>257</v>
      </c>
      <c r="E247" s="12">
        <v>218</v>
      </c>
      <c r="F247" s="12">
        <v>234</v>
      </c>
      <c r="G247" s="12">
        <v>225</v>
      </c>
      <c r="H247" s="33"/>
      <c r="I247" s="31"/>
    </row>
    <row r="248" spans="1:9" ht="12.95" customHeight="1">
      <c r="A248" s="31"/>
      <c r="B248" s="34"/>
      <c r="C248" s="331"/>
      <c r="D248" s="331"/>
      <c r="E248" s="331"/>
      <c r="F248" s="12"/>
      <c r="G248" s="12"/>
      <c r="H248" s="33"/>
      <c r="I248" s="31"/>
    </row>
    <row r="249" spans="1:9" ht="12.95" customHeight="1">
      <c r="A249" s="31" t="s">
        <v>186</v>
      </c>
      <c r="B249" s="34" t="s">
        <v>469</v>
      </c>
      <c r="C249" s="12">
        <v>2650</v>
      </c>
      <c r="D249" s="12">
        <v>2871</v>
      </c>
      <c r="E249" s="12">
        <v>3037</v>
      </c>
      <c r="F249" s="12">
        <v>3110</v>
      </c>
      <c r="G249" s="12">
        <v>2854</v>
      </c>
      <c r="H249" s="33"/>
      <c r="I249" s="31"/>
    </row>
    <row r="250" spans="1:9" ht="12.95" customHeight="1">
      <c r="A250" s="31"/>
      <c r="B250" s="34" t="s">
        <v>336</v>
      </c>
      <c r="C250" s="12">
        <v>1333</v>
      </c>
      <c r="D250" s="12">
        <v>1426</v>
      </c>
      <c r="E250" s="12">
        <v>1477</v>
      </c>
      <c r="F250" s="12">
        <v>1513</v>
      </c>
      <c r="G250" s="12">
        <v>1494</v>
      </c>
      <c r="H250" s="33"/>
      <c r="I250" s="31"/>
    </row>
    <row r="251" spans="1:9" ht="12.95" customHeight="1">
      <c r="A251" s="31"/>
      <c r="B251" s="34" t="s">
        <v>337</v>
      </c>
      <c r="C251" s="12">
        <v>1317</v>
      </c>
      <c r="D251" s="12">
        <v>1445</v>
      </c>
      <c r="E251" s="12">
        <v>1560</v>
      </c>
      <c r="F251" s="12">
        <v>1597</v>
      </c>
      <c r="G251" s="12">
        <v>1360</v>
      </c>
      <c r="H251" s="33"/>
      <c r="I251" s="31"/>
    </row>
    <row r="252" spans="1:9" ht="12.95" customHeight="1">
      <c r="A252" s="31"/>
      <c r="B252" s="34"/>
      <c r="C252" s="331"/>
      <c r="D252" s="331"/>
      <c r="E252" s="331"/>
      <c r="F252" s="12"/>
      <c r="G252" s="12"/>
      <c r="H252" s="33"/>
      <c r="I252" s="31"/>
    </row>
    <row r="253" spans="1:9" ht="12.95" customHeight="1">
      <c r="A253" s="31" t="s">
        <v>187</v>
      </c>
      <c r="B253" s="34" t="s">
        <v>469</v>
      </c>
      <c r="C253" s="12">
        <v>1923</v>
      </c>
      <c r="D253" s="12">
        <v>1990</v>
      </c>
      <c r="E253" s="12">
        <v>2025</v>
      </c>
      <c r="F253" s="12">
        <v>2081</v>
      </c>
      <c r="G253" s="12">
        <v>2114</v>
      </c>
      <c r="H253" s="33"/>
      <c r="I253" s="31"/>
    </row>
    <row r="254" spans="1:9" ht="12.95" customHeight="1">
      <c r="A254" s="31"/>
      <c r="B254" s="34" t="s">
        <v>336</v>
      </c>
      <c r="C254" s="12">
        <v>1124</v>
      </c>
      <c r="D254" s="12">
        <v>1142</v>
      </c>
      <c r="E254" s="12">
        <v>1156</v>
      </c>
      <c r="F254" s="12">
        <v>1156</v>
      </c>
      <c r="G254" s="12">
        <v>1174</v>
      </c>
      <c r="H254" s="33"/>
      <c r="I254" s="31"/>
    </row>
    <row r="255" spans="1:9" ht="12.95" customHeight="1">
      <c r="A255" s="31"/>
      <c r="B255" s="34" t="s">
        <v>337</v>
      </c>
      <c r="C255" s="12">
        <v>799</v>
      </c>
      <c r="D255" s="12">
        <v>848</v>
      </c>
      <c r="E255" s="12">
        <v>869</v>
      </c>
      <c r="F255" s="12">
        <v>925</v>
      </c>
      <c r="G255" s="12">
        <v>940</v>
      </c>
      <c r="H255" s="33"/>
      <c r="I255" s="31"/>
    </row>
    <row r="256" spans="1:9" ht="12.95" customHeight="1">
      <c r="A256" s="31"/>
      <c r="B256" s="34"/>
      <c r="C256" s="331"/>
      <c r="D256" s="331"/>
      <c r="E256" s="331"/>
      <c r="F256" s="12"/>
      <c r="G256" s="12"/>
      <c r="H256" s="33"/>
      <c r="I256" s="31"/>
    </row>
    <row r="257" spans="1:9" ht="12.95" customHeight="1">
      <c r="A257" s="31" t="s">
        <v>188</v>
      </c>
      <c r="B257" s="34" t="s">
        <v>469</v>
      </c>
      <c r="C257" s="12">
        <v>772</v>
      </c>
      <c r="D257" s="12">
        <v>788</v>
      </c>
      <c r="E257" s="12">
        <v>766</v>
      </c>
      <c r="F257" s="12">
        <v>812</v>
      </c>
      <c r="G257" s="12">
        <v>817</v>
      </c>
      <c r="H257" s="33"/>
      <c r="I257" s="31"/>
    </row>
    <row r="258" spans="1:9" ht="12.95" customHeight="1">
      <c r="A258" s="31"/>
      <c r="B258" s="34" t="s">
        <v>336</v>
      </c>
      <c r="C258" s="12">
        <v>441</v>
      </c>
      <c r="D258" s="12">
        <v>453</v>
      </c>
      <c r="E258" s="12">
        <v>432</v>
      </c>
      <c r="F258" s="12">
        <v>438</v>
      </c>
      <c r="G258" s="12">
        <v>437</v>
      </c>
      <c r="H258" s="33"/>
      <c r="I258" s="31"/>
    </row>
    <row r="259" spans="1:9" ht="12.95" customHeight="1">
      <c r="A259" s="31"/>
      <c r="B259" s="34" t="s">
        <v>337</v>
      </c>
      <c r="C259" s="12">
        <v>331</v>
      </c>
      <c r="D259" s="12">
        <v>335</v>
      </c>
      <c r="E259" s="12">
        <v>334</v>
      </c>
      <c r="F259" s="12">
        <v>374</v>
      </c>
      <c r="G259" s="12">
        <v>380</v>
      </c>
      <c r="H259" s="33"/>
      <c r="I259" s="31"/>
    </row>
    <row r="260" spans="1:9" ht="12.95" customHeight="1">
      <c r="A260" s="31"/>
      <c r="B260" s="34"/>
      <c r="C260" s="331"/>
      <c r="D260" s="331"/>
      <c r="E260" s="331"/>
      <c r="F260" s="12"/>
      <c r="G260" s="12"/>
      <c r="H260" s="33"/>
      <c r="I260" s="31"/>
    </row>
    <row r="261" spans="1:9" ht="12.95" customHeight="1">
      <c r="A261" s="31" t="s">
        <v>189</v>
      </c>
      <c r="B261" s="34" t="s">
        <v>469</v>
      </c>
      <c r="C261" s="12">
        <v>1931</v>
      </c>
      <c r="D261" s="12">
        <v>1983</v>
      </c>
      <c r="E261" s="12">
        <v>1959</v>
      </c>
      <c r="F261" s="12">
        <v>1905</v>
      </c>
      <c r="G261" s="12">
        <v>1916</v>
      </c>
      <c r="H261" s="33"/>
      <c r="I261" s="31"/>
    </row>
    <row r="262" spans="1:9" ht="12.95" customHeight="1">
      <c r="A262" s="33"/>
      <c r="B262" s="34" t="s">
        <v>336</v>
      </c>
      <c r="C262" s="59">
        <v>1294</v>
      </c>
      <c r="D262" s="59">
        <v>1317</v>
      </c>
      <c r="E262" s="59">
        <v>1312</v>
      </c>
      <c r="F262" s="12">
        <v>1269</v>
      </c>
      <c r="G262" s="12">
        <v>1239</v>
      </c>
      <c r="H262" s="33"/>
      <c r="I262" s="31"/>
    </row>
    <row r="263" spans="1:9" ht="12.95" customHeight="1">
      <c r="A263" s="333"/>
      <c r="B263" s="334" t="s">
        <v>337</v>
      </c>
      <c r="C263" s="259">
        <v>637</v>
      </c>
      <c r="D263" s="259">
        <v>666</v>
      </c>
      <c r="E263" s="259">
        <v>647</v>
      </c>
      <c r="F263" s="259">
        <v>636</v>
      </c>
      <c r="G263" s="259">
        <v>677</v>
      </c>
      <c r="H263" s="33"/>
      <c r="I263" s="31"/>
    </row>
    <row r="264" spans="1:9">
      <c r="A264" s="31"/>
      <c r="B264" s="31"/>
      <c r="C264" s="31"/>
      <c r="D264" s="31"/>
      <c r="E264" s="33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5"/>
  <sheetViews>
    <sheetView zoomScaleNormal="100" workbookViewId="0">
      <pane ySplit="5" topLeftCell="A6" activePane="bottomLeft" state="frozen"/>
      <selection activeCell="E34" sqref="E34"/>
      <selection pane="bottomLeft" activeCell="E34" sqref="E34"/>
    </sheetView>
  </sheetViews>
  <sheetFormatPr defaultRowHeight="12"/>
  <cols>
    <col min="1" max="1" width="20.42578125" style="17" customWidth="1"/>
    <col min="2" max="2" width="6.285156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22" width="8" style="17" customWidth="1"/>
    <col min="23" max="41" width="3.7109375" style="17" customWidth="1"/>
    <col min="42" max="16384" width="9.140625" style="17"/>
  </cols>
  <sheetData>
    <row r="2" spans="1:22" ht="14.25" customHeight="1">
      <c r="A2" s="740" t="s">
        <v>926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</row>
    <row r="3" spans="1:22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26" t="s">
        <v>121</v>
      </c>
      <c r="U3" s="826"/>
    </row>
    <row r="4" spans="1:22" s="46" customFormat="1" ht="20.25" customHeight="1">
      <c r="A4" s="827" t="s">
        <v>122</v>
      </c>
      <c r="B4" s="829"/>
      <c r="C4" s="756" t="s">
        <v>363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7"/>
    </row>
    <row r="5" spans="1:22" s="46" customFormat="1" ht="20.25" customHeight="1" thickBot="1">
      <c r="A5" s="828"/>
      <c r="B5" s="830"/>
      <c r="C5" s="572" t="s">
        <v>2</v>
      </c>
      <c r="D5" s="572" t="s">
        <v>3</v>
      </c>
      <c r="E5" s="572" t="s">
        <v>4</v>
      </c>
      <c r="F5" s="572" t="s">
        <v>5</v>
      </c>
      <c r="G5" s="572" t="s">
        <v>6</v>
      </c>
      <c r="H5" s="572" t="s">
        <v>7</v>
      </c>
      <c r="I5" s="572" t="s">
        <v>8</v>
      </c>
      <c r="J5" s="572" t="s">
        <v>9</v>
      </c>
      <c r="K5" s="572" t="s">
        <v>10</v>
      </c>
      <c r="L5" s="572" t="s">
        <v>11</v>
      </c>
      <c r="M5" s="572" t="s">
        <v>12</v>
      </c>
      <c r="N5" s="572" t="s">
        <v>13</v>
      </c>
      <c r="O5" s="572" t="s">
        <v>14</v>
      </c>
      <c r="P5" s="572" t="s">
        <v>15</v>
      </c>
      <c r="Q5" s="572" t="s">
        <v>16</v>
      </c>
      <c r="R5" s="572" t="s">
        <v>17</v>
      </c>
      <c r="S5" s="572" t="s">
        <v>18</v>
      </c>
      <c r="T5" s="572" t="s">
        <v>19</v>
      </c>
      <c r="U5" s="525" t="s">
        <v>20</v>
      </c>
    </row>
    <row r="6" spans="1:22" s="48" customFormat="1" ht="12.95" customHeight="1">
      <c r="A6" s="35" t="s">
        <v>127</v>
      </c>
      <c r="B6" s="49" t="s">
        <v>469</v>
      </c>
      <c r="C6" s="673">
        <v>563</v>
      </c>
      <c r="D6" s="674">
        <v>21</v>
      </c>
      <c r="E6" s="674">
        <v>8537</v>
      </c>
      <c r="F6" s="674">
        <v>822</v>
      </c>
      <c r="G6" s="674">
        <v>807</v>
      </c>
      <c r="H6" s="674">
        <v>3350</v>
      </c>
      <c r="I6" s="674">
        <v>13055</v>
      </c>
      <c r="J6" s="674">
        <v>3008</v>
      </c>
      <c r="K6" s="674">
        <v>3683</v>
      </c>
      <c r="L6" s="674">
        <v>3830</v>
      </c>
      <c r="M6" s="674">
        <v>3331</v>
      </c>
      <c r="N6" s="674">
        <v>281</v>
      </c>
      <c r="O6" s="674">
        <v>3985</v>
      </c>
      <c r="P6" s="674">
        <v>1500</v>
      </c>
      <c r="Q6" s="674">
        <v>9416</v>
      </c>
      <c r="R6" s="674">
        <v>5321</v>
      </c>
      <c r="S6" s="674">
        <v>6278</v>
      </c>
      <c r="T6" s="674">
        <v>1947</v>
      </c>
      <c r="U6" s="674">
        <v>1849</v>
      </c>
      <c r="V6" s="32"/>
    </row>
    <row r="7" spans="1:22" s="48" customFormat="1" ht="12.95" customHeight="1">
      <c r="A7" s="45"/>
      <c r="B7" s="49" t="s">
        <v>483</v>
      </c>
      <c r="C7" s="675">
        <v>170</v>
      </c>
      <c r="D7" s="676">
        <v>6</v>
      </c>
      <c r="E7" s="676">
        <v>3463</v>
      </c>
      <c r="F7" s="676">
        <v>219</v>
      </c>
      <c r="G7" s="676">
        <v>168</v>
      </c>
      <c r="H7" s="676">
        <v>368</v>
      </c>
      <c r="I7" s="676">
        <v>6527</v>
      </c>
      <c r="J7" s="676">
        <v>775</v>
      </c>
      <c r="K7" s="676">
        <v>1765</v>
      </c>
      <c r="L7" s="676">
        <v>1541</v>
      </c>
      <c r="M7" s="676">
        <v>2028</v>
      </c>
      <c r="N7" s="676">
        <v>134</v>
      </c>
      <c r="O7" s="676">
        <v>1661</v>
      </c>
      <c r="P7" s="676">
        <v>410</v>
      </c>
      <c r="Q7" s="676">
        <v>4512</v>
      </c>
      <c r="R7" s="676">
        <v>3772</v>
      </c>
      <c r="S7" s="676">
        <v>4616</v>
      </c>
      <c r="T7" s="676">
        <v>1214</v>
      </c>
      <c r="U7" s="676">
        <v>1299</v>
      </c>
      <c r="V7" s="32"/>
    </row>
    <row r="8" spans="1:22" s="48" customFormat="1" ht="12.95" customHeight="1">
      <c r="A8" s="45"/>
      <c r="B8" s="50"/>
      <c r="C8" s="677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32"/>
    </row>
    <row r="9" spans="1:22" s="48" customFormat="1" ht="12.95" customHeight="1">
      <c r="A9" s="45" t="s">
        <v>128</v>
      </c>
      <c r="B9" s="50" t="s">
        <v>469</v>
      </c>
      <c r="C9" s="675">
        <v>19</v>
      </c>
      <c r="D9" s="676">
        <v>23</v>
      </c>
      <c r="E9" s="676">
        <v>58</v>
      </c>
      <c r="F9" s="676">
        <v>14</v>
      </c>
      <c r="G9" s="676">
        <v>5</v>
      </c>
      <c r="H9" s="676">
        <v>7</v>
      </c>
      <c r="I9" s="676">
        <v>31</v>
      </c>
      <c r="J9" s="676">
        <v>3</v>
      </c>
      <c r="K9" s="676">
        <v>8</v>
      </c>
      <c r="L9" s="679" t="s">
        <v>1</v>
      </c>
      <c r="M9" s="679" t="s">
        <v>1</v>
      </c>
      <c r="N9" s="679" t="s">
        <v>1</v>
      </c>
      <c r="O9" s="679" t="s">
        <v>1</v>
      </c>
      <c r="P9" s="676">
        <v>1</v>
      </c>
      <c r="Q9" s="676">
        <v>45</v>
      </c>
      <c r="R9" s="676">
        <v>57</v>
      </c>
      <c r="S9" s="676">
        <v>18</v>
      </c>
      <c r="T9" s="676">
        <v>5</v>
      </c>
      <c r="U9" s="676">
        <v>8</v>
      </c>
      <c r="V9" s="32"/>
    </row>
    <row r="10" spans="1:22" s="48" customFormat="1" ht="12.95" customHeight="1">
      <c r="A10" s="45"/>
      <c r="B10" s="50" t="s">
        <v>483</v>
      </c>
      <c r="C10" s="675">
        <v>7</v>
      </c>
      <c r="D10" s="676">
        <v>2</v>
      </c>
      <c r="E10" s="676">
        <v>2</v>
      </c>
      <c r="F10" s="676">
        <v>1</v>
      </c>
      <c r="G10" s="676">
        <v>1</v>
      </c>
      <c r="H10" s="679" t="s">
        <v>1</v>
      </c>
      <c r="I10" s="676">
        <v>15</v>
      </c>
      <c r="J10" s="676">
        <v>1</v>
      </c>
      <c r="K10" s="676">
        <v>3</v>
      </c>
      <c r="L10" s="679" t="s">
        <v>1</v>
      </c>
      <c r="M10" s="679" t="s">
        <v>1</v>
      </c>
      <c r="N10" s="679" t="s">
        <v>1</v>
      </c>
      <c r="O10" s="679" t="s">
        <v>1</v>
      </c>
      <c r="P10" s="679" t="s">
        <v>1</v>
      </c>
      <c r="Q10" s="676">
        <v>14</v>
      </c>
      <c r="R10" s="676">
        <v>36</v>
      </c>
      <c r="S10" s="676">
        <v>13</v>
      </c>
      <c r="T10" s="676">
        <v>1</v>
      </c>
      <c r="U10" s="676">
        <v>4</v>
      </c>
      <c r="V10" s="32"/>
    </row>
    <row r="11" spans="1:22" s="48" customFormat="1" ht="12.95" customHeight="1">
      <c r="A11" s="45"/>
      <c r="B11" s="50"/>
      <c r="C11" s="677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32"/>
    </row>
    <row r="12" spans="1:22" s="48" customFormat="1" ht="12.95" customHeight="1">
      <c r="A12" s="35" t="s">
        <v>129</v>
      </c>
      <c r="B12" s="50" t="s">
        <v>469</v>
      </c>
      <c r="C12" s="675">
        <v>320</v>
      </c>
      <c r="D12" s="676">
        <v>13</v>
      </c>
      <c r="E12" s="676">
        <v>3973</v>
      </c>
      <c r="F12" s="676">
        <v>475</v>
      </c>
      <c r="G12" s="676">
        <v>476</v>
      </c>
      <c r="H12" s="676">
        <v>1123</v>
      </c>
      <c r="I12" s="676">
        <v>5916</v>
      </c>
      <c r="J12" s="676">
        <v>1013</v>
      </c>
      <c r="K12" s="676">
        <v>1079</v>
      </c>
      <c r="L12" s="676">
        <v>553</v>
      </c>
      <c r="M12" s="676">
        <v>527</v>
      </c>
      <c r="N12" s="676">
        <v>83</v>
      </c>
      <c r="O12" s="676">
        <v>766</v>
      </c>
      <c r="P12" s="676">
        <v>325</v>
      </c>
      <c r="Q12" s="676">
        <v>1892</v>
      </c>
      <c r="R12" s="676">
        <v>1801</v>
      </c>
      <c r="S12" s="676">
        <v>1503</v>
      </c>
      <c r="T12" s="676">
        <v>432</v>
      </c>
      <c r="U12" s="676">
        <v>526</v>
      </c>
      <c r="V12" s="32"/>
    </row>
    <row r="13" spans="1:22" s="48" customFormat="1" ht="12.95" customHeight="1">
      <c r="A13" s="45"/>
      <c r="B13" s="50" t="s">
        <v>483</v>
      </c>
      <c r="C13" s="675">
        <v>85</v>
      </c>
      <c r="D13" s="676" t="s">
        <v>1</v>
      </c>
      <c r="E13" s="676">
        <v>1420</v>
      </c>
      <c r="F13" s="676">
        <v>116</v>
      </c>
      <c r="G13" s="676">
        <v>105</v>
      </c>
      <c r="H13" s="676">
        <v>106</v>
      </c>
      <c r="I13" s="676">
        <v>2987</v>
      </c>
      <c r="J13" s="676">
        <v>161</v>
      </c>
      <c r="K13" s="676">
        <v>485</v>
      </c>
      <c r="L13" s="676">
        <v>209</v>
      </c>
      <c r="M13" s="676">
        <v>347</v>
      </c>
      <c r="N13" s="676">
        <v>36</v>
      </c>
      <c r="O13" s="676">
        <v>304</v>
      </c>
      <c r="P13" s="676">
        <v>63</v>
      </c>
      <c r="Q13" s="676">
        <v>810</v>
      </c>
      <c r="R13" s="676">
        <v>1233</v>
      </c>
      <c r="S13" s="676">
        <v>1196</v>
      </c>
      <c r="T13" s="676">
        <v>263</v>
      </c>
      <c r="U13" s="676">
        <v>322</v>
      </c>
      <c r="V13" s="32"/>
    </row>
    <row r="14" spans="1:22" s="48" customFormat="1" ht="12.95" customHeight="1">
      <c r="A14" s="45"/>
      <c r="B14" s="50"/>
      <c r="C14" s="677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32"/>
    </row>
    <row r="15" spans="1:22" s="48" customFormat="1" ht="12.95" customHeight="1">
      <c r="A15" s="45" t="s">
        <v>130</v>
      </c>
      <c r="B15" s="50" t="s">
        <v>469</v>
      </c>
      <c r="C15" s="675">
        <v>2</v>
      </c>
      <c r="D15" s="676">
        <v>5</v>
      </c>
      <c r="E15" s="676">
        <v>414</v>
      </c>
      <c r="F15" s="676">
        <v>80</v>
      </c>
      <c r="G15" s="676">
        <v>110</v>
      </c>
      <c r="H15" s="676">
        <v>198</v>
      </c>
      <c r="I15" s="676">
        <v>282</v>
      </c>
      <c r="J15" s="676">
        <v>80</v>
      </c>
      <c r="K15" s="676">
        <v>83</v>
      </c>
      <c r="L15" s="676">
        <v>24</v>
      </c>
      <c r="M15" s="676">
        <v>17</v>
      </c>
      <c r="N15" s="679" t="s">
        <v>1</v>
      </c>
      <c r="O15" s="676">
        <v>20</v>
      </c>
      <c r="P15" s="676">
        <v>8</v>
      </c>
      <c r="Q15" s="676">
        <v>231</v>
      </c>
      <c r="R15" s="676">
        <v>199</v>
      </c>
      <c r="S15" s="676">
        <v>82</v>
      </c>
      <c r="T15" s="676">
        <v>49</v>
      </c>
      <c r="U15" s="676">
        <v>30</v>
      </c>
      <c r="V15" s="32"/>
    </row>
    <row r="16" spans="1:22" s="48" customFormat="1" ht="12.95" customHeight="1">
      <c r="A16" s="45"/>
      <c r="B16" s="50" t="s">
        <v>483</v>
      </c>
      <c r="C16" s="680" t="s">
        <v>1</v>
      </c>
      <c r="D16" s="679" t="s">
        <v>1</v>
      </c>
      <c r="E16" s="676">
        <v>210</v>
      </c>
      <c r="F16" s="676">
        <v>19</v>
      </c>
      <c r="G16" s="676">
        <v>21</v>
      </c>
      <c r="H16" s="676">
        <v>11</v>
      </c>
      <c r="I16" s="676">
        <v>174</v>
      </c>
      <c r="J16" s="676">
        <v>18</v>
      </c>
      <c r="K16" s="676">
        <v>49</v>
      </c>
      <c r="L16" s="676">
        <v>12</v>
      </c>
      <c r="M16" s="676">
        <v>12</v>
      </c>
      <c r="N16" s="679" t="s">
        <v>1</v>
      </c>
      <c r="O16" s="676">
        <v>4</v>
      </c>
      <c r="P16" s="676">
        <v>4</v>
      </c>
      <c r="Q16" s="676">
        <v>94</v>
      </c>
      <c r="R16" s="676">
        <v>143</v>
      </c>
      <c r="S16" s="676">
        <v>66</v>
      </c>
      <c r="T16" s="676">
        <v>18</v>
      </c>
      <c r="U16" s="676">
        <v>11</v>
      </c>
      <c r="V16" s="32"/>
    </row>
    <row r="17" spans="1:22" s="48" customFormat="1" ht="12.95" customHeight="1">
      <c r="A17" s="45"/>
      <c r="B17" s="50"/>
      <c r="C17" s="677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32"/>
    </row>
    <row r="18" spans="1:22" s="48" customFormat="1" ht="12.95" customHeight="1">
      <c r="A18" s="45" t="s">
        <v>131</v>
      </c>
      <c r="B18" s="50" t="s">
        <v>469</v>
      </c>
      <c r="C18" s="675">
        <v>42</v>
      </c>
      <c r="D18" s="679" t="s">
        <v>1</v>
      </c>
      <c r="E18" s="676">
        <v>610</v>
      </c>
      <c r="F18" s="676">
        <v>56</v>
      </c>
      <c r="G18" s="676">
        <v>48</v>
      </c>
      <c r="H18" s="676">
        <v>94</v>
      </c>
      <c r="I18" s="676">
        <v>366</v>
      </c>
      <c r="J18" s="676">
        <v>55</v>
      </c>
      <c r="K18" s="676">
        <v>120</v>
      </c>
      <c r="L18" s="676">
        <v>10</v>
      </c>
      <c r="M18" s="676">
        <v>24</v>
      </c>
      <c r="N18" s="676">
        <v>1</v>
      </c>
      <c r="O18" s="676">
        <v>30</v>
      </c>
      <c r="P18" s="676">
        <v>7</v>
      </c>
      <c r="Q18" s="676">
        <v>153</v>
      </c>
      <c r="R18" s="676">
        <v>266</v>
      </c>
      <c r="S18" s="676">
        <v>102</v>
      </c>
      <c r="T18" s="676">
        <v>12</v>
      </c>
      <c r="U18" s="676">
        <v>58</v>
      </c>
      <c r="V18" s="32"/>
    </row>
    <row r="19" spans="1:22" s="48" customFormat="1" ht="12.95" customHeight="1">
      <c r="A19" s="45"/>
      <c r="B19" s="50" t="s">
        <v>483</v>
      </c>
      <c r="C19" s="675">
        <v>13</v>
      </c>
      <c r="D19" s="679" t="s">
        <v>1</v>
      </c>
      <c r="E19" s="676">
        <v>187</v>
      </c>
      <c r="F19" s="676">
        <v>6</v>
      </c>
      <c r="G19" s="676">
        <v>10</v>
      </c>
      <c r="H19" s="676">
        <v>18</v>
      </c>
      <c r="I19" s="676">
        <v>212</v>
      </c>
      <c r="J19" s="676">
        <v>7</v>
      </c>
      <c r="K19" s="676">
        <v>55</v>
      </c>
      <c r="L19" s="676">
        <v>2</v>
      </c>
      <c r="M19" s="676">
        <v>13</v>
      </c>
      <c r="N19" s="676">
        <v>1</v>
      </c>
      <c r="O19" s="676">
        <v>16</v>
      </c>
      <c r="P19" s="39" t="s">
        <v>1</v>
      </c>
      <c r="Q19" s="676">
        <v>67</v>
      </c>
      <c r="R19" s="676">
        <v>162</v>
      </c>
      <c r="S19" s="676">
        <v>77</v>
      </c>
      <c r="T19" s="676">
        <v>4</v>
      </c>
      <c r="U19" s="676">
        <v>30</v>
      </c>
      <c r="V19" s="32"/>
    </row>
    <row r="20" spans="1:22" s="48" customFormat="1" ht="12.95" customHeight="1">
      <c r="A20" s="45"/>
      <c r="B20" s="50"/>
      <c r="C20" s="677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32"/>
    </row>
    <row r="21" spans="1:22" s="48" customFormat="1" ht="12.95" customHeight="1">
      <c r="A21" s="45" t="s">
        <v>132</v>
      </c>
      <c r="B21" s="50" t="s">
        <v>469</v>
      </c>
      <c r="C21" s="675">
        <v>17</v>
      </c>
      <c r="D21" s="676">
        <v>3</v>
      </c>
      <c r="E21" s="676">
        <v>1196</v>
      </c>
      <c r="F21" s="676">
        <v>24</v>
      </c>
      <c r="G21" s="676">
        <v>102</v>
      </c>
      <c r="H21" s="676">
        <v>75</v>
      </c>
      <c r="I21" s="676">
        <v>594</v>
      </c>
      <c r="J21" s="676">
        <v>103</v>
      </c>
      <c r="K21" s="676">
        <v>113</v>
      </c>
      <c r="L21" s="676">
        <v>16</v>
      </c>
      <c r="M21" s="676">
        <v>33</v>
      </c>
      <c r="N21" s="676">
        <v>16</v>
      </c>
      <c r="O21" s="676">
        <v>60</v>
      </c>
      <c r="P21" s="676">
        <v>24</v>
      </c>
      <c r="Q21" s="676">
        <v>218</v>
      </c>
      <c r="R21" s="676">
        <v>215</v>
      </c>
      <c r="S21" s="676">
        <v>88</v>
      </c>
      <c r="T21" s="676">
        <v>8</v>
      </c>
      <c r="U21" s="676">
        <v>49</v>
      </c>
      <c r="V21" s="32"/>
    </row>
    <row r="22" spans="1:22" s="48" customFormat="1" ht="12.95" customHeight="1">
      <c r="A22" s="45"/>
      <c r="B22" s="50" t="s">
        <v>483</v>
      </c>
      <c r="C22" s="675">
        <v>4</v>
      </c>
      <c r="D22" s="39" t="s">
        <v>1</v>
      </c>
      <c r="E22" s="676">
        <v>298</v>
      </c>
      <c r="F22" s="676">
        <v>5</v>
      </c>
      <c r="G22" s="676">
        <v>28</v>
      </c>
      <c r="H22" s="676">
        <v>6</v>
      </c>
      <c r="I22" s="676">
        <v>345</v>
      </c>
      <c r="J22" s="676">
        <v>32</v>
      </c>
      <c r="K22" s="676">
        <v>70</v>
      </c>
      <c r="L22" s="676">
        <v>6</v>
      </c>
      <c r="M22" s="676">
        <v>26</v>
      </c>
      <c r="N22" s="676">
        <v>3</v>
      </c>
      <c r="O22" s="676">
        <v>28</v>
      </c>
      <c r="P22" s="676">
        <v>8</v>
      </c>
      <c r="Q22" s="676">
        <v>80</v>
      </c>
      <c r="R22" s="676">
        <v>150</v>
      </c>
      <c r="S22" s="676">
        <v>63</v>
      </c>
      <c r="T22" s="676">
        <v>8</v>
      </c>
      <c r="U22" s="676">
        <v>33</v>
      </c>
      <c r="V22" s="32"/>
    </row>
    <row r="23" spans="1:22" s="48" customFormat="1" ht="12.95" customHeight="1">
      <c r="A23" s="45"/>
      <c r="B23" s="50"/>
      <c r="C23" s="677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32"/>
    </row>
    <row r="24" spans="1:22" s="48" customFormat="1" ht="12.95" customHeight="1">
      <c r="A24" s="45" t="s">
        <v>133</v>
      </c>
      <c r="B24" s="49" t="s">
        <v>469</v>
      </c>
      <c r="C24" s="675">
        <v>163</v>
      </c>
      <c r="D24" s="679" t="s">
        <v>1</v>
      </c>
      <c r="E24" s="676">
        <v>320</v>
      </c>
      <c r="F24" s="676">
        <v>392</v>
      </c>
      <c r="G24" s="676">
        <v>87</v>
      </c>
      <c r="H24" s="676">
        <v>4</v>
      </c>
      <c r="I24" s="676">
        <v>186</v>
      </c>
      <c r="J24" s="676">
        <v>57</v>
      </c>
      <c r="K24" s="676">
        <v>225</v>
      </c>
      <c r="L24" s="676">
        <v>25</v>
      </c>
      <c r="M24" s="676">
        <v>23</v>
      </c>
      <c r="N24" s="39">
        <v>22</v>
      </c>
      <c r="O24" s="676">
        <v>29</v>
      </c>
      <c r="P24" s="679">
        <v>2</v>
      </c>
      <c r="Q24" s="676">
        <v>267</v>
      </c>
      <c r="R24" s="676">
        <v>140</v>
      </c>
      <c r="S24" s="676">
        <v>184</v>
      </c>
      <c r="T24" s="676">
        <v>24</v>
      </c>
      <c r="U24" s="676">
        <v>25</v>
      </c>
      <c r="V24" s="32"/>
    </row>
    <row r="25" spans="1:22" s="48" customFormat="1" ht="12.95" customHeight="1">
      <c r="A25" s="45"/>
      <c r="B25" s="50" t="s">
        <v>483</v>
      </c>
      <c r="C25" s="675">
        <v>21</v>
      </c>
      <c r="D25" s="679" t="s">
        <v>1</v>
      </c>
      <c r="E25" s="676">
        <v>138</v>
      </c>
      <c r="F25" s="676">
        <v>92</v>
      </c>
      <c r="G25" s="676">
        <v>19</v>
      </c>
      <c r="H25" s="676" t="s">
        <v>1</v>
      </c>
      <c r="I25" s="676">
        <v>101</v>
      </c>
      <c r="J25" s="676">
        <v>13</v>
      </c>
      <c r="K25" s="676">
        <v>112</v>
      </c>
      <c r="L25" s="676">
        <v>11</v>
      </c>
      <c r="M25" s="676">
        <v>15</v>
      </c>
      <c r="N25" s="39">
        <v>7</v>
      </c>
      <c r="O25" s="676">
        <v>9</v>
      </c>
      <c r="P25" s="679">
        <v>2</v>
      </c>
      <c r="Q25" s="676">
        <v>100</v>
      </c>
      <c r="R25" s="676">
        <v>98</v>
      </c>
      <c r="S25" s="676">
        <v>142</v>
      </c>
      <c r="T25" s="676">
        <v>9</v>
      </c>
      <c r="U25" s="676">
        <v>13</v>
      </c>
      <c r="V25" s="32"/>
    </row>
    <row r="26" spans="1:22" s="48" customFormat="1" ht="12.95" customHeight="1">
      <c r="A26" s="45"/>
      <c r="B26" s="50"/>
      <c r="C26" s="677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32"/>
    </row>
    <row r="27" spans="1:22" s="48" customFormat="1" ht="12.95" customHeight="1">
      <c r="A27" s="45" t="s">
        <v>134</v>
      </c>
      <c r="B27" s="50" t="s">
        <v>469</v>
      </c>
      <c r="C27" s="675">
        <v>98</v>
      </c>
      <c r="D27" s="39" t="s">
        <v>1</v>
      </c>
      <c r="E27" s="676">
        <v>273</v>
      </c>
      <c r="F27" s="676">
        <v>84</v>
      </c>
      <c r="G27" s="676">
        <v>45</v>
      </c>
      <c r="H27" s="676">
        <v>27</v>
      </c>
      <c r="I27" s="676">
        <v>228</v>
      </c>
      <c r="J27" s="676">
        <v>32</v>
      </c>
      <c r="K27" s="676">
        <v>58</v>
      </c>
      <c r="L27" s="676">
        <v>10</v>
      </c>
      <c r="M27" s="676">
        <v>17</v>
      </c>
      <c r="N27" s="39" t="s">
        <v>1</v>
      </c>
      <c r="O27" s="676">
        <v>18</v>
      </c>
      <c r="P27" s="676">
        <v>5</v>
      </c>
      <c r="Q27" s="676">
        <v>188</v>
      </c>
      <c r="R27" s="676">
        <v>134</v>
      </c>
      <c r="S27" s="676">
        <v>101</v>
      </c>
      <c r="T27" s="676">
        <v>13</v>
      </c>
      <c r="U27" s="676">
        <v>26</v>
      </c>
      <c r="V27" s="32"/>
    </row>
    <row r="28" spans="1:22" s="48" customFormat="1" ht="12.95" customHeight="1">
      <c r="A28" s="45"/>
      <c r="B28" s="50" t="s">
        <v>483</v>
      </c>
      <c r="C28" s="675">
        <v>22</v>
      </c>
      <c r="D28" s="39" t="s">
        <v>1</v>
      </c>
      <c r="E28" s="676">
        <v>87</v>
      </c>
      <c r="F28" s="676">
        <v>17</v>
      </c>
      <c r="G28" s="676">
        <v>7</v>
      </c>
      <c r="H28" s="676">
        <v>2</v>
      </c>
      <c r="I28" s="676">
        <v>136</v>
      </c>
      <c r="J28" s="676">
        <v>7</v>
      </c>
      <c r="K28" s="676">
        <v>33</v>
      </c>
      <c r="L28" s="676">
        <v>3</v>
      </c>
      <c r="M28" s="676">
        <v>13</v>
      </c>
      <c r="N28" s="39" t="s">
        <v>1</v>
      </c>
      <c r="O28" s="676">
        <v>6</v>
      </c>
      <c r="P28" s="676">
        <v>4</v>
      </c>
      <c r="Q28" s="676">
        <v>82</v>
      </c>
      <c r="R28" s="676">
        <v>89</v>
      </c>
      <c r="S28" s="676">
        <v>80</v>
      </c>
      <c r="T28" s="676">
        <v>5</v>
      </c>
      <c r="U28" s="676">
        <v>11</v>
      </c>
      <c r="V28" s="32"/>
    </row>
    <row r="29" spans="1:22" s="48" customFormat="1" ht="12.95" customHeight="1">
      <c r="A29" s="45"/>
      <c r="B29" s="50"/>
      <c r="C29" s="677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32"/>
    </row>
    <row r="30" spans="1:22" s="48" customFormat="1" ht="12.95" customHeight="1">
      <c r="A30" s="45" t="s">
        <v>135</v>
      </c>
      <c r="B30" s="50" t="s">
        <v>469</v>
      </c>
      <c r="C30" s="675">
        <v>8</v>
      </c>
      <c r="D30" s="39" t="s">
        <v>1</v>
      </c>
      <c r="E30" s="676">
        <v>26</v>
      </c>
      <c r="F30" s="39" t="s">
        <v>1</v>
      </c>
      <c r="G30" s="676">
        <v>7</v>
      </c>
      <c r="H30" s="676">
        <v>21</v>
      </c>
      <c r="I30" s="676">
        <v>21</v>
      </c>
      <c r="J30" s="676">
        <v>11</v>
      </c>
      <c r="K30" s="676">
        <v>12</v>
      </c>
      <c r="L30" s="39" t="s">
        <v>1</v>
      </c>
      <c r="M30" s="39" t="s">
        <v>1</v>
      </c>
      <c r="N30" s="39" t="s">
        <v>1</v>
      </c>
      <c r="O30" s="676">
        <v>2</v>
      </c>
      <c r="P30" s="39" t="s">
        <v>1</v>
      </c>
      <c r="Q30" s="676">
        <v>35</v>
      </c>
      <c r="R30" s="676">
        <v>84</v>
      </c>
      <c r="S30" s="676">
        <v>5</v>
      </c>
      <c r="T30" s="679">
        <v>1</v>
      </c>
      <c r="U30" s="676">
        <v>5</v>
      </c>
      <c r="V30" s="32"/>
    </row>
    <row r="31" spans="1:22" s="48" customFormat="1" ht="12.95" customHeight="1">
      <c r="A31" s="45"/>
      <c r="B31" s="50" t="s">
        <v>483</v>
      </c>
      <c r="C31" s="675">
        <v>2</v>
      </c>
      <c r="D31" s="39" t="s">
        <v>1</v>
      </c>
      <c r="E31" s="676">
        <v>3</v>
      </c>
      <c r="F31" s="39" t="s">
        <v>1</v>
      </c>
      <c r="G31" s="676">
        <v>2</v>
      </c>
      <c r="H31" s="39" t="s">
        <v>1</v>
      </c>
      <c r="I31" s="676">
        <v>11</v>
      </c>
      <c r="J31" s="676">
        <v>1</v>
      </c>
      <c r="K31" s="676">
        <v>4</v>
      </c>
      <c r="L31" s="39" t="s">
        <v>1</v>
      </c>
      <c r="M31" s="39" t="s">
        <v>1</v>
      </c>
      <c r="N31" s="39" t="s">
        <v>1</v>
      </c>
      <c r="O31" s="676">
        <v>1</v>
      </c>
      <c r="P31" s="39" t="s">
        <v>1</v>
      </c>
      <c r="Q31" s="676">
        <v>21</v>
      </c>
      <c r="R31" s="676">
        <v>59</v>
      </c>
      <c r="S31" s="676">
        <v>4</v>
      </c>
      <c r="T31" s="39" t="s">
        <v>1</v>
      </c>
      <c r="U31" s="676">
        <v>1</v>
      </c>
      <c r="V31" s="32"/>
    </row>
    <row r="32" spans="1:22" s="48" customFormat="1" ht="12.95" customHeight="1">
      <c r="A32" s="45"/>
      <c r="B32" s="50"/>
      <c r="C32" s="677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32"/>
    </row>
    <row r="33" spans="1:22" s="48" customFormat="1" ht="12.95" customHeight="1">
      <c r="A33" s="45" t="s">
        <v>136</v>
      </c>
      <c r="B33" s="50" t="s">
        <v>469</v>
      </c>
      <c r="C33" s="675">
        <v>27</v>
      </c>
      <c r="D33" s="676">
        <v>555</v>
      </c>
      <c r="E33" s="676">
        <v>29</v>
      </c>
      <c r="F33" s="676">
        <v>1440</v>
      </c>
      <c r="G33" s="676">
        <v>133</v>
      </c>
      <c r="H33" s="676">
        <v>234</v>
      </c>
      <c r="I33" s="676">
        <v>159</v>
      </c>
      <c r="J33" s="676">
        <v>71</v>
      </c>
      <c r="K33" s="676">
        <v>75</v>
      </c>
      <c r="L33" s="676">
        <v>16</v>
      </c>
      <c r="M33" s="676">
        <v>24</v>
      </c>
      <c r="N33" s="39" t="s">
        <v>1</v>
      </c>
      <c r="O33" s="676">
        <v>18</v>
      </c>
      <c r="P33" s="676">
        <v>2</v>
      </c>
      <c r="Q33" s="676">
        <v>193</v>
      </c>
      <c r="R33" s="676">
        <v>179</v>
      </c>
      <c r="S33" s="676">
        <v>85</v>
      </c>
      <c r="T33" s="676">
        <v>39</v>
      </c>
      <c r="U33" s="676">
        <v>31</v>
      </c>
      <c r="V33" s="32"/>
    </row>
    <row r="34" spans="1:22" s="48" customFormat="1" ht="12.95" customHeight="1">
      <c r="A34" s="45"/>
      <c r="B34" s="50" t="s">
        <v>483</v>
      </c>
      <c r="C34" s="675">
        <v>8</v>
      </c>
      <c r="D34" s="676">
        <v>21</v>
      </c>
      <c r="E34" s="676">
        <v>12</v>
      </c>
      <c r="F34" s="676">
        <v>402</v>
      </c>
      <c r="G34" s="676">
        <v>61</v>
      </c>
      <c r="H34" s="676">
        <v>28</v>
      </c>
      <c r="I34" s="676">
        <v>116</v>
      </c>
      <c r="J34" s="676">
        <v>23</v>
      </c>
      <c r="K34" s="676">
        <v>44</v>
      </c>
      <c r="L34" s="676">
        <v>12</v>
      </c>
      <c r="M34" s="676">
        <v>20</v>
      </c>
      <c r="N34" s="39" t="s">
        <v>1</v>
      </c>
      <c r="O34" s="676">
        <v>7</v>
      </c>
      <c r="P34" s="676">
        <v>2</v>
      </c>
      <c r="Q34" s="676">
        <v>109</v>
      </c>
      <c r="R34" s="676">
        <v>141</v>
      </c>
      <c r="S34" s="676">
        <v>65</v>
      </c>
      <c r="T34" s="676">
        <v>22</v>
      </c>
      <c r="U34" s="676">
        <v>13</v>
      </c>
      <c r="V34" s="32"/>
    </row>
    <row r="35" spans="1:22" s="48" customFormat="1" ht="12.95" customHeight="1">
      <c r="A35" s="45"/>
      <c r="B35" s="50"/>
      <c r="C35" s="677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32"/>
    </row>
    <row r="36" spans="1:22" s="48" customFormat="1" ht="12.95" customHeight="1">
      <c r="A36" s="667" t="s">
        <v>940</v>
      </c>
      <c r="B36" s="50" t="s">
        <v>469</v>
      </c>
      <c r="C36" s="675">
        <v>344</v>
      </c>
      <c r="D36" s="676">
        <v>12</v>
      </c>
      <c r="E36" s="676">
        <v>3117</v>
      </c>
      <c r="F36" s="676">
        <v>166</v>
      </c>
      <c r="G36" s="676">
        <v>240</v>
      </c>
      <c r="H36" s="676">
        <v>272</v>
      </c>
      <c r="I36" s="676">
        <v>2465</v>
      </c>
      <c r="J36" s="676">
        <v>467</v>
      </c>
      <c r="K36" s="676">
        <v>572</v>
      </c>
      <c r="L36" s="676">
        <v>72</v>
      </c>
      <c r="M36" s="676">
        <v>114</v>
      </c>
      <c r="N36" s="676">
        <v>35</v>
      </c>
      <c r="O36" s="676">
        <v>337</v>
      </c>
      <c r="P36" s="676">
        <v>74</v>
      </c>
      <c r="Q36" s="676">
        <v>589</v>
      </c>
      <c r="R36" s="676">
        <v>835</v>
      </c>
      <c r="S36" s="676">
        <v>691</v>
      </c>
      <c r="T36" s="676">
        <v>67</v>
      </c>
      <c r="U36" s="676">
        <v>213</v>
      </c>
      <c r="V36" s="32"/>
    </row>
    <row r="37" spans="1:22" s="48" customFormat="1" ht="12.95" customHeight="1">
      <c r="A37" s="45"/>
      <c r="B37" s="50" t="s">
        <v>483</v>
      </c>
      <c r="C37" s="675">
        <v>72</v>
      </c>
      <c r="D37" s="676">
        <v>7</v>
      </c>
      <c r="E37" s="676">
        <v>1365</v>
      </c>
      <c r="F37" s="676">
        <v>35</v>
      </c>
      <c r="G37" s="676">
        <v>47</v>
      </c>
      <c r="H37" s="676">
        <v>29</v>
      </c>
      <c r="I37" s="676">
        <v>1344</v>
      </c>
      <c r="J37" s="676">
        <v>107</v>
      </c>
      <c r="K37" s="676">
        <v>272</v>
      </c>
      <c r="L37" s="676">
        <v>28</v>
      </c>
      <c r="M37" s="676">
        <v>79</v>
      </c>
      <c r="N37" s="676">
        <v>10</v>
      </c>
      <c r="O37" s="676">
        <v>133</v>
      </c>
      <c r="P37" s="676">
        <v>18</v>
      </c>
      <c r="Q37" s="676">
        <v>239</v>
      </c>
      <c r="R37" s="676">
        <v>605</v>
      </c>
      <c r="S37" s="676">
        <v>525</v>
      </c>
      <c r="T37" s="676">
        <v>38</v>
      </c>
      <c r="U37" s="676">
        <v>145</v>
      </c>
      <c r="V37" s="32"/>
    </row>
    <row r="38" spans="1:22" s="48" customFormat="1" ht="12.95" customHeight="1">
      <c r="A38" s="45"/>
      <c r="B38" s="50"/>
      <c r="C38" s="677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32"/>
    </row>
    <row r="39" spans="1:22" s="48" customFormat="1" ht="12.95" customHeight="1">
      <c r="A39" s="45" t="s">
        <v>137</v>
      </c>
      <c r="B39" s="50" t="s">
        <v>469</v>
      </c>
      <c r="C39" s="675">
        <v>136</v>
      </c>
      <c r="D39" s="676">
        <v>7</v>
      </c>
      <c r="E39" s="676">
        <v>3487</v>
      </c>
      <c r="F39" s="676">
        <v>34</v>
      </c>
      <c r="G39" s="676">
        <v>109</v>
      </c>
      <c r="H39" s="676">
        <v>230</v>
      </c>
      <c r="I39" s="676">
        <v>1255</v>
      </c>
      <c r="J39" s="676">
        <v>235</v>
      </c>
      <c r="K39" s="676">
        <v>221</v>
      </c>
      <c r="L39" s="676">
        <v>43</v>
      </c>
      <c r="M39" s="676">
        <v>68</v>
      </c>
      <c r="N39" s="676">
        <v>4</v>
      </c>
      <c r="O39" s="676">
        <v>134</v>
      </c>
      <c r="P39" s="676">
        <v>48</v>
      </c>
      <c r="Q39" s="676">
        <v>250</v>
      </c>
      <c r="R39" s="676">
        <v>516</v>
      </c>
      <c r="S39" s="676">
        <v>200</v>
      </c>
      <c r="T39" s="676">
        <v>37</v>
      </c>
      <c r="U39" s="676">
        <v>80</v>
      </c>
      <c r="V39" s="32"/>
    </row>
    <row r="40" spans="1:22" s="48" customFormat="1" ht="12.95" customHeight="1">
      <c r="A40" s="45"/>
      <c r="B40" s="50" t="s">
        <v>483</v>
      </c>
      <c r="C40" s="675">
        <v>13</v>
      </c>
      <c r="D40" s="39" t="s">
        <v>1</v>
      </c>
      <c r="E40" s="676">
        <v>1917</v>
      </c>
      <c r="F40" s="676">
        <v>3</v>
      </c>
      <c r="G40" s="676">
        <v>14</v>
      </c>
      <c r="H40" s="676">
        <v>19</v>
      </c>
      <c r="I40" s="676">
        <v>580</v>
      </c>
      <c r="J40" s="676">
        <v>42</v>
      </c>
      <c r="K40" s="676">
        <v>99</v>
      </c>
      <c r="L40" s="676">
        <v>13</v>
      </c>
      <c r="M40" s="676">
        <v>45</v>
      </c>
      <c r="N40" s="39" t="s">
        <v>1</v>
      </c>
      <c r="O40" s="676">
        <v>40</v>
      </c>
      <c r="P40" s="676">
        <v>23</v>
      </c>
      <c r="Q40" s="676">
        <v>108</v>
      </c>
      <c r="R40" s="676">
        <v>355</v>
      </c>
      <c r="S40" s="676">
        <v>145</v>
      </c>
      <c r="T40" s="676">
        <v>17</v>
      </c>
      <c r="U40" s="676">
        <v>45</v>
      </c>
      <c r="V40" s="32"/>
    </row>
    <row r="41" spans="1:22" s="48" customFormat="1" ht="12.95" customHeight="1">
      <c r="A41" s="45"/>
      <c r="B41" s="50"/>
      <c r="C41" s="677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32"/>
    </row>
    <row r="42" spans="1:22" s="48" customFormat="1" ht="12.95" customHeight="1">
      <c r="A42" s="35" t="s">
        <v>138</v>
      </c>
      <c r="B42" s="50" t="s">
        <v>469</v>
      </c>
      <c r="C42" s="675">
        <v>155</v>
      </c>
      <c r="D42" s="676">
        <v>160</v>
      </c>
      <c r="E42" s="676">
        <v>1198</v>
      </c>
      <c r="F42" s="676">
        <v>364</v>
      </c>
      <c r="G42" s="676">
        <v>225</v>
      </c>
      <c r="H42" s="676">
        <v>726</v>
      </c>
      <c r="I42" s="676">
        <v>2533</v>
      </c>
      <c r="J42" s="676">
        <v>1469</v>
      </c>
      <c r="K42" s="676">
        <v>629</v>
      </c>
      <c r="L42" s="676">
        <v>231</v>
      </c>
      <c r="M42" s="676">
        <v>212</v>
      </c>
      <c r="N42" s="676">
        <v>1</v>
      </c>
      <c r="O42" s="676">
        <v>268</v>
      </c>
      <c r="P42" s="676">
        <v>302</v>
      </c>
      <c r="Q42" s="676">
        <v>1218</v>
      </c>
      <c r="R42" s="676">
        <v>1226</v>
      </c>
      <c r="S42" s="676">
        <v>1371</v>
      </c>
      <c r="T42" s="676">
        <v>80</v>
      </c>
      <c r="U42" s="676">
        <v>329</v>
      </c>
      <c r="V42" s="32"/>
    </row>
    <row r="43" spans="1:22" s="48" customFormat="1" ht="12.95" customHeight="1">
      <c r="A43" s="45"/>
      <c r="B43" s="50" t="s">
        <v>483</v>
      </c>
      <c r="C43" s="675">
        <v>52</v>
      </c>
      <c r="D43" s="676">
        <v>24</v>
      </c>
      <c r="E43" s="676">
        <v>336</v>
      </c>
      <c r="F43" s="676">
        <v>85</v>
      </c>
      <c r="G43" s="676">
        <v>57</v>
      </c>
      <c r="H43" s="676">
        <v>84</v>
      </c>
      <c r="I43" s="676">
        <v>1566</v>
      </c>
      <c r="J43" s="676">
        <v>315</v>
      </c>
      <c r="K43" s="676">
        <v>329</v>
      </c>
      <c r="L43" s="676">
        <v>67</v>
      </c>
      <c r="M43" s="676">
        <v>144</v>
      </c>
      <c r="N43" s="676">
        <v>1</v>
      </c>
      <c r="O43" s="676">
        <v>120</v>
      </c>
      <c r="P43" s="676">
        <v>54</v>
      </c>
      <c r="Q43" s="676">
        <v>525</v>
      </c>
      <c r="R43" s="676">
        <v>855</v>
      </c>
      <c r="S43" s="676">
        <v>987</v>
      </c>
      <c r="T43" s="676">
        <v>37</v>
      </c>
      <c r="U43" s="676">
        <v>204</v>
      </c>
      <c r="V43" s="32"/>
    </row>
    <row r="44" spans="1:22" s="48" customFormat="1" ht="12.95" customHeight="1">
      <c r="A44" s="45"/>
      <c r="B44" s="50"/>
      <c r="C44" s="677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8"/>
      <c r="T44" s="678"/>
      <c r="U44" s="678"/>
      <c r="V44" s="32"/>
    </row>
    <row r="45" spans="1:22" s="48" customFormat="1" ht="12.95" customHeight="1">
      <c r="A45" s="45" t="s">
        <v>139</v>
      </c>
      <c r="B45" s="50" t="s">
        <v>469</v>
      </c>
      <c r="C45" s="675">
        <v>122</v>
      </c>
      <c r="D45" s="39" t="s">
        <v>1</v>
      </c>
      <c r="E45" s="676">
        <v>94</v>
      </c>
      <c r="F45" s="39" t="s">
        <v>1</v>
      </c>
      <c r="G45" s="39" t="s">
        <v>1</v>
      </c>
      <c r="H45" s="676">
        <v>2</v>
      </c>
      <c r="I45" s="676">
        <v>140</v>
      </c>
      <c r="J45" s="676">
        <v>27</v>
      </c>
      <c r="K45" s="676">
        <v>26</v>
      </c>
      <c r="L45" s="39" t="s">
        <v>1</v>
      </c>
      <c r="M45" s="39" t="s">
        <v>1</v>
      </c>
      <c r="N45" s="39" t="s">
        <v>1</v>
      </c>
      <c r="O45" s="39" t="s">
        <v>1</v>
      </c>
      <c r="P45" s="39" t="s">
        <v>1</v>
      </c>
      <c r="Q45" s="676">
        <v>24</v>
      </c>
      <c r="R45" s="676">
        <v>49</v>
      </c>
      <c r="S45" s="679">
        <v>3</v>
      </c>
      <c r="T45" s="676">
        <v>1</v>
      </c>
      <c r="U45" s="676">
        <v>6</v>
      </c>
      <c r="V45" s="32"/>
    </row>
    <row r="46" spans="1:22" s="48" customFormat="1" ht="12.95" customHeight="1">
      <c r="A46" s="45"/>
      <c r="B46" s="50" t="s">
        <v>483</v>
      </c>
      <c r="C46" s="675">
        <v>34</v>
      </c>
      <c r="D46" s="39" t="s">
        <v>1</v>
      </c>
      <c r="E46" s="676">
        <v>14</v>
      </c>
      <c r="F46" s="39" t="s">
        <v>1</v>
      </c>
      <c r="G46" s="39" t="s">
        <v>1</v>
      </c>
      <c r="H46" s="39" t="s">
        <v>1</v>
      </c>
      <c r="I46" s="676">
        <v>50</v>
      </c>
      <c r="J46" s="676">
        <v>2</v>
      </c>
      <c r="K46" s="676">
        <v>9</v>
      </c>
      <c r="L46" s="39" t="s">
        <v>1</v>
      </c>
      <c r="M46" s="39" t="s">
        <v>1</v>
      </c>
      <c r="N46" s="39" t="s">
        <v>1</v>
      </c>
      <c r="O46" s="39" t="s">
        <v>1</v>
      </c>
      <c r="P46" s="39" t="s">
        <v>1</v>
      </c>
      <c r="Q46" s="676">
        <v>9</v>
      </c>
      <c r="R46" s="676">
        <v>33</v>
      </c>
      <c r="S46" s="679">
        <v>3</v>
      </c>
      <c r="T46" s="679">
        <v>1</v>
      </c>
      <c r="U46" s="676">
        <v>3</v>
      </c>
      <c r="V46" s="32"/>
    </row>
    <row r="47" spans="1:22" s="48" customFormat="1" ht="12.95" customHeight="1">
      <c r="A47" s="45"/>
      <c r="B47" s="50"/>
      <c r="C47" s="677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32"/>
    </row>
    <row r="48" spans="1:22" s="48" customFormat="1" ht="12.95" customHeight="1">
      <c r="A48" s="45" t="s">
        <v>387</v>
      </c>
      <c r="B48" s="50" t="s">
        <v>469</v>
      </c>
      <c r="C48" s="675">
        <v>72</v>
      </c>
      <c r="D48" s="676">
        <v>20</v>
      </c>
      <c r="E48" s="676">
        <v>2995</v>
      </c>
      <c r="F48" s="676">
        <v>185</v>
      </c>
      <c r="G48" s="676">
        <v>179</v>
      </c>
      <c r="H48" s="676">
        <v>743</v>
      </c>
      <c r="I48" s="676">
        <v>1622</v>
      </c>
      <c r="J48" s="676">
        <v>516</v>
      </c>
      <c r="K48" s="676">
        <v>439</v>
      </c>
      <c r="L48" s="676">
        <v>108</v>
      </c>
      <c r="M48" s="676">
        <v>103</v>
      </c>
      <c r="N48" s="676">
        <v>10</v>
      </c>
      <c r="O48" s="676">
        <v>122</v>
      </c>
      <c r="P48" s="676">
        <v>27</v>
      </c>
      <c r="Q48" s="676">
        <v>733</v>
      </c>
      <c r="R48" s="676">
        <v>838</v>
      </c>
      <c r="S48" s="676">
        <v>687</v>
      </c>
      <c r="T48" s="676">
        <v>97</v>
      </c>
      <c r="U48" s="676">
        <v>132</v>
      </c>
      <c r="V48" s="32"/>
    </row>
    <row r="49" spans="1:22" s="48" customFormat="1" ht="12.95" customHeight="1">
      <c r="A49" s="45"/>
      <c r="B49" s="50" t="s">
        <v>483</v>
      </c>
      <c r="C49" s="675">
        <v>31</v>
      </c>
      <c r="D49" s="676">
        <v>3</v>
      </c>
      <c r="E49" s="676">
        <v>993</v>
      </c>
      <c r="F49" s="676">
        <v>44</v>
      </c>
      <c r="G49" s="676">
        <v>33</v>
      </c>
      <c r="H49" s="676">
        <v>53</v>
      </c>
      <c r="I49" s="676">
        <v>787</v>
      </c>
      <c r="J49" s="676">
        <v>136</v>
      </c>
      <c r="K49" s="676">
        <v>218</v>
      </c>
      <c r="L49" s="676">
        <v>27</v>
      </c>
      <c r="M49" s="676">
        <v>54</v>
      </c>
      <c r="N49" s="676">
        <v>3</v>
      </c>
      <c r="O49" s="676">
        <v>45</v>
      </c>
      <c r="P49" s="676">
        <v>17</v>
      </c>
      <c r="Q49" s="676">
        <v>244</v>
      </c>
      <c r="R49" s="676">
        <v>573</v>
      </c>
      <c r="S49" s="676">
        <v>508</v>
      </c>
      <c r="T49" s="676">
        <v>72</v>
      </c>
      <c r="U49" s="676">
        <v>80</v>
      </c>
      <c r="V49" s="32"/>
    </row>
    <row r="50" spans="1:22" s="48" customFormat="1" ht="12.95" customHeight="1">
      <c r="A50" s="45"/>
      <c r="B50" s="50"/>
      <c r="C50" s="677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32"/>
    </row>
    <row r="51" spans="1:22" s="48" customFormat="1" ht="12.95" customHeight="1">
      <c r="A51" s="45" t="s">
        <v>141</v>
      </c>
      <c r="B51" s="50" t="s">
        <v>469</v>
      </c>
      <c r="C51" s="675">
        <v>121</v>
      </c>
      <c r="D51" s="39" t="s">
        <v>1</v>
      </c>
      <c r="E51" s="676">
        <v>5</v>
      </c>
      <c r="F51" s="39" t="s">
        <v>1</v>
      </c>
      <c r="G51" s="39" t="s">
        <v>1</v>
      </c>
      <c r="H51" s="39" t="s">
        <v>1</v>
      </c>
      <c r="I51" s="39" t="s">
        <v>1</v>
      </c>
      <c r="J51" s="39" t="s">
        <v>1</v>
      </c>
      <c r="K51" s="39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39" t="s">
        <v>1</v>
      </c>
      <c r="Q51" s="676">
        <v>14</v>
      </c>
      <c r="R51" s="39" t="s">
        <v>1</v>
      </c>
      <c r="S51" s="676">
        <v>4</v>
      </c>
      <c r="T51" s="39" t="s">
        <v>1</v>
      </c>
      <c r="U51" s="39" t="s">
        <v>1</v>
      </c>
      <c r="V51" s="32"/>
    </row>
    <row r="52" spans="1:22" s="48" customFormat="1" ht="12.95" customHeight="1">
      <c r="A52" s="45"/>
      <c r="B52" s="50" t="s">
        <v>483</v>
      </c>
      <c r="C52" s="675">
        <v>24</v>
      </c>
      <c r="D52" s="39" t="s">
        <v>1</v>
      </c>
      <c r="E52" s="676">
        <v>2</v>
      </c>
      <c r="F52" s="39" t="s">
        <v>1</v>
      </c>
      <c r="G52" s="39" t="s">
        <v>1</v>
      </c>
      <c r="H52" s="39" t="s">
        <v>1</v>
      </c>
      <c r="I52" s="39" t="s">
        <v>1</v>
      </c>
      <c r="J52" s="39" t="s">
        <v>1</v>
      </c>
      <c r="K52" s="39" t="s">
        <v>1</v>
      </c>
      <c r="L52" s="39" t="s">
        <v>1</v>
      </c>
      <c r="M52" s="39" t="s">
        <v>1</v>
      </c>
      <c r="N52" s="39" t="s">
        <v>1</v>
      </c>
      <c r="O52" s="39" t="s">
        <v>1</v>
      </c>
      <c r="P52" s="39" t="s">
        <v>1</v>
      </c>
      <c r="Q52" s="676">
        <v>7</v>
      </c>
      <c r="R52" s="39" t="s">
        <v>1</v>
      </c>
      <c r="S52" s="676">
        <v>2</v>
      </c>
      <c r="T52" s="39" t="s">
        <v>1</v>
      </c>
      <c r="U52" s="39" t="s">
        <v>1</v>
      </c>
      <c r="V52" s="32"/>
    </row>
    <row r="53" spans="1:22" s="48" customFormat="1" ht="12.95" customHeight="1">
      <c r="A53" s="45"/>
      <c r="B53" s="50"/>
      <c r="C53" s="677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  <c r="V53" s="32"/>
    </row>
    <row r="54" spans="1:22" s="48" customFormat="1" ht="12.95" customHeight="1">
      <c r="A54" s="45" t="s">
        <v>142</v>
      </c>
      <c r="B54" s="50" t="s">
        <v>469</v>
      </c>
      <c r="C54" s="680" t="s">
        <v>1</v>
      </c>
      <c r="D54" s="39" t="s">
        <v>1</v>
      </c>
      <c r="E54" s="676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39" t="s">
        <v>1</v>
      </c>
      <c r="N54" s="39" t="s">
        <v>1</v>
      </c>
      <c r="O54" s="39" t="s">
        <v>1</v>
      </c>
      <c r="P54" s="39" t="s">
        <v>1</v>
      </c>
      <c r="Q54" s="676">
        <v>8</v>
      </c>
      <c r="R54" s="39" t="s">
        <v>1</v>
      </c>
      <c r="S54" s="39" t="s">
        <v>1</v>
      </c>
      <c r="T54" s="39" t="s">
        <v>1</v>
      </c>
      <c r="U54" s="39" t="s">
        <v>1</v>
      </c>
      <c r="V54" s="32"/>
    </row>
    <row r="55" spans="1:22" s="48" customFormat="1" ht="12.95" customHeight="1">
      <c r="A55" s="45"/>
      <c r="B55" s="50" t="s">
        <v>483</v>
      </c>
      <c r="C55" s="618" t="s">
        <v>1</v>
      </c>
      <c r="D55" s="39" t="s">
        <v>1</v>
      </c>
      <c r="E55" s="676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 t="s">
        <v>1</v>
      </c>
      <c r="P55" s="39" t="s">
        <v>1</v>
      </c>
      <c r="Q55" s="676">
        <v>3</v>
      </c>
      <c r="R55" s="39" t="s">
        <v>1</v>
      </c>
      <c r="S55" s="39" t="s">
        <v>1</v>
      </c>
      <c r="T55" s="39" t="s">
        <v>1</v>
      </c>
      <c r="U55" s="39" t="s">
        <v>1</v>
      </c>
      <c r="V55" s="32"/>
    </row>
    <row r="56" spans="1:22" s="48" customFormat="1" ht="12.95" customHeight="1">
      <c r="A56" s="45"/>
      <c r="B56" s="50"/>
      <c r="C56" s="677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32"/>
    </row>
    <row r="57" spans="1:22" s="48" customFormat="1" ht="12.95" customHeight="1">
      <c r="A57" s="35" t="s">
        <v>143</v>
      </c>
      <c r="B57" s="50" t="s">
        <v>469</v>
      </c>
      <c r="C57" s="675">
        <v>864</v>
      </c>
      <c r="D57" s="676">
        <v>63</v>
      </c>
      <c r="E57" s="676">
        <v>1688</v>
      </c>
      <c r="F57" s="676">
        <v>500</v>
      </c>
      <c r="G57" s="676">
        <v>424</v>
      </c>
      <c r="H57" s="676">
        <v>1070</v>
      </c>
      <c r="I57" s="676">
        <v>2408</v>
      </c>
      <c r="J57" s="676">
        <v>595</v>
      </c>
      <c r="K57" s="676">
        <v>1354</v>
      </c>
      <c r="L57" s="676">
        <v>336</v>
      </c>
      <c r="M57" s="676">
        <v>225</v>
      </c>
      <c r="N57" s="676">
        <v>63</v>
      </c>
      <c r="O57" s="676">
        <v>386</v>
      </c>
      <c r="P57" s="676">
        <v>294</v>
      </c>
      <c r="Q57" s="676">
        <v>2064</v>
      </c>
      <c r="R57" s="676">
        <v>1596</v>
      </c>
      <c r="S57" s="676">
        <v>1192</v>
      </c>
      <c r="T57" s="676">
        <v>754</v>
      </c>
      <c r="U57" s="676">
        <v>364</v>
      </c>
      <c r="V57" s="32"/>
    </row>
    <row r="58" spans="1:22" s="48" customFormat="1" ht="12.95" customHeight="1">
      <c r="A58" s="45"/>
      <c r="B58" s="50" t="s">
        <v>483</v>
      </c>
      <c r="C58" s="675">
        <v>241</v>
      </c>
      <c r="D58" s="676">
        <v>7</v>
      </c>
      <c r="E58" s="676">
        <v>552</v>
      </c>
      <c r="F58" s="676">
        <v>169</v>
      </c>
      <c r="G58" s="676">
        <v>96</v>
      </c>
      <c r="H58" s="676">
        <v>138</v>
      </c>
      <c r="I58" s="676">
        <v>1309</v>
      </c>
      <c r="J58" s="676">
        <v>133</v>
      </c>
      <c r="K58" s="676">
        <v>667</v>
      </c>
      <c r="L58" s="676">
        <v>164</v>
      </c>
      <c r="M58" s="676">
        <v>160</v>
      </c>
      <c r="N58" s="676">
        <v>32</v>
      </c>
      <c r="O58" s="676">
        <v>132</v>
      </c>
      <c r="P58" s="676">
        <v>112</v>
      </c>
      <c r="Q58" s="676">
        <v>916</v>
      </c>
      <c r="R58" s="676">
        <v>1090</v>
      </c>
      <c r="S58" s="676">
        <v>919</v>
      </c>
      <c r="T58" s="676">
        <v>664</v>
      </c>
      <c r="U58" s="676">
        <v>235</v>
      </c>
      <c r="V58" s="32"/>
    </row>
    <row r="59" spans="1:22" s="48" customFormat="1" ht="12.95" customHeight="1">
      <c r="A59" s="45"/>
      <c r="B59" s="50"/>
      <c r="C59" s="677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8"/>
      <c r="S59" s="678"/>
      <c r="T59" s="678"/>
      <c r="U59" s="678"/>
      <c r="V59" s="32"/>
    </row>
    <row r="60" spans="1:22" s="48" customFormat="1" ht="12.95" customHeight="1">
      <c r="A60" s="51" t="s">
        <v>144</v>
      </c>
      <c r="B60" s="50" t="s">
        <v>469</v>
      </c>
      <c r="C60" s="675">
        <v>28</v>
      </c>
      <c r="D60" s="39" t="s">
        <v>1</v>
      </c>
      <c r="E60" s="676">
        <v>195</v>
      </c>
      <c r="F60" s="676">
        <v>1</v>
      </c>
      <c r="G60" s="676">
        <v>26</v>
      </c>
      <c r="H60" s="676">
        <v>261</v>
      </c>
      <c r="I60" s="676">
        <v>692</v>
      </c>
      <c r="J60" s="676">
        <v>115</v>
      </c>
      <c r="K60" s="676">
        <v>115</v>
      </c>
      <c r="L60" s="676">
        <v>10</v>
      </c>
      <c r="M60" s="676">
        <v>10</v>
      </c>
      <c r="N60" s="676">
        <v>2</v>
      </c>
      <c r="O60" s="676">
        <v>87</v>
      </c>
      <c r="P60" s="676">
        <v>51</v>
      </c>
      <c r="Q60" s="676">
        <v>329</v>
      </c>
      <c r="R60" s="676">
        <v>259</v>
      </c>
      <c r="S60" s="676">
        <v>470</v>
      </c>
      <c r="T60" s="676">
        <v>497</v>
      </c>
      <c r="U60" s="676">
        <v>100</v>
      </c>
      <c r="V60" s="32"/>
    </row>
    <row r="61" spans="1:22" s="48" customFormat="1" ht="12.95" customHeight="1">
      <c r="A61" s="51"/>
      <c r="B61" s="50" t="s">
        <v>483</v>
      </c>
      <c r="C61" s="675">
        <v>2</v>
      </c>
      <c r="D61" s="39" t="s">
        <v>1</v>
      </c>
      <c r="E61" s="676">
        <v>80</v>
      </c>
      <c r="F61" s="39" t="s">
        <v>1</v>
      </c>
      <c r="G61" s="679">
        <v>3</v>
      </c>
      <c r="H61" s="676">
        <v>29</v>
      </c>
      <c r="I61" s="676">
        <v>304</v>
      </c>
      <c r="J61" s="676">
        <v>13</v>
      </c>
      <c r="K61" s="676">
        <v>51</v>
      </c>
      <c r="L61" s="676">
        <v>1</v>
      </c>
      <c r="M61" s="676">
        <v>8</v>
      </c>
      <c r="N61" s="679">
        <v>2</v>
      </c>
      <c r="O61" s="676">
        <v>33</v>
      </c>
      <c r="P61" s="676">
        <v>22</v>
      </c>
      <c r="Q61" s="676">
        <v>151</v>
      </c>
      <c r="R61" s="676">
        <v>208</v>
      </c>
      <c r="S61" s="676">
        <v>379</v>
      </c>
      <c r="T61" s="676">
        <v>465</v>
      </c>
      <c r="U61" s="676">
        <v>72</v>
      </c>
      <c r="V61" s="32"/>
    </row>
    <row r="62" spans="1:22" s="48" customFormat="1" ht="12.95" customHeight="1">
      <c r="A62" s="51"/>
      <c r="B62" s="50"/>
      <c r="C62" s="677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32"/>
    </row>
    <row r="63" spans="1:22" s="48" customFormat="1" ht="12.95" customHeight="1">
      <c r="A63" s="51" t="s">
        <v>145</v>
      </c>
      <c r="B63" s="50" t="s">
        <v>469</v>
      </c>
      <c r="C63" s="675">
        <v>26</v>
      </c>
      <c r="D63" s="676">
        <v>52</v>
      </c>
      <c r="E63" s="676">
        <v>92</v>
      </c>
      <c r="F63" s="676">
        <v>10</v>
      </c>
      <c r="G63" s="676">
        <v>10</v>
      </c>
      <c r="H63" s="676">
        <v>1</v>
      </c>
      <c r="I63" s="676">
        <v>13</v>
      </c>
      <c r="J63" s="676">
        <v>32</v>
      </c>
      <c r="K63" s="676">
        <v>12</v>
      </c>
      <c r="L63" s="39" t="s">
        <v>1</v>
      </c>
      <c r="M63" s="39" t="s">
        <v>1</v>
      </c>
      <c r="N63" s="39" t="s">
        <v>1</v>
      </c>
      <c r="O63" s="39" t="s">
        <v>1</v>
      </c>
      <c r="P63" s="39">
        <v>1</v>
      </c>
      <c r="Q63" s="676">
        <v>38</v>
      </c>
      <c r="R63" s="39" t="s">
        <v>1</v>
      </c>
      <c r="S63" s="676">
        <v>6</v>
      </c>
      <c r="T63" s="676">
        <v>1</v>
      </c>
      <c r="U63" s="39" t="s">
        <v>1</v>
      </c>
      <c r="V63" s="32"/>
    </row>
    <row r="64" spans="1:22" s="48" customFormat="1" ht="12.95" customHeight="1">
      <c r="A64" s="51"/>
      <c r="B64" s="50" t="s">
        <v>483</v>
      </c>
      <c r="C64" s="675">
        <v>9</v>
      </c>
      <c r="D64" s="676">
        <v>4</v>
      </c>
      <c r="E64" s="676">
        <v>14</v>
      </c>
      <c r="F64" s="676">
        <v>3</v>
      </c>
      <c r="G64" s="676">
        <v>2</v>
      </c>
      <c r="H64" s="39" t="s">
        <v>1</v>
      </c>
      <c r="I64" s="676">
        <v>6</v>
      </c>
      <c r="J64" s="676">
        <v>6</v>
      </c>
      <c r="K64" s="679">
        <v>4</v>
      </c>
      <c r="L64" s="39" t="s">
        <v>1</v>
      </c>
      <c r="M64" s="39" t="s">
        <v>1</v>
      </c>
      <c r="N64" s="39" t="s">
        <v>1</v>
      </c>
      <c r="O64" s="39" t="s">
        <v>1</v>
      </c>
      <c r="P64" s="39" t="s">
        <v>1</v>
      </c>
      <c r="Q64" s="676">
        <v>14</v>
      </c>
      <c r="R64" s="39" t="s">
        <v>1</v>
      </c>
      <c r="S64" s="676">
        <v>5</v>
      </c>
      <c r="T64" s="39" t="s">
        <v>1</v>
      </c>
      <c r="U64" s="39" t="s">
        <v>1</v>
      </c>
      <c r="V64" s="32"/>
    </row>
    <row r="65" spans="1:22" s="48" customFormat="1" ht="12.95" customHeight="1">
      <c r="A65" s="51"/>
      <c r="B65" s="50"/>
      <c r="C65" s="677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32"/>
    </row>
    <row r="66" spans="1:22" s="48" customFormat="1" ht="12.95" customHeight="1">
      <c r="A66" s="51" t="s">
        <v>146</v>
      </c>
      <c r="B66" s="50" t="s">
        <v>469</v>
      </c>
      <c r="C66" s="675">
        <v>12</v>
      </c>
      <c r="D66" s="39" t="s">
        <v>1</v>
      </c>
      <c r="E66" s="676">
        <v>310</v>
      </c>
      <c r="F66" s="676">
        <v>115</v>
      </c>
      <c r="G66" s="676">
        <v>170</v>
      </c>
      <c r="H66" s="676">
        <v>219</v>
      </c>
      <c r="I66" s="676">
        <v>627</v>
      </c>
      <c r="J66" s="676">
        <v>255</v>
      </c>
      <c r="K66" s="676">
        <v>382</v>
      </c>
      <c r="L66" s="676">
        <v>234</v>
      </c>
      <c r="M66" s="676">
        <v>110</v>
      </c>
      <c r="N66" s="676">
        <v>51</v>
      </c>
      <c r="O66" s="676">
        <v>158</v>
      </c>
      <c r="P66" s="676">
        <v>92</v>
      </c>
      <c r="Q66" s="676">
        <v>940</v>
      </c>
      <c r="R66" s="676">
        <v>518</v>
      </c>
      <c r="S66" s="676">
        <v>187</v>
      </c>
      <c r="T66" s="676">
        <v>211</v>
      </c>
      <c r="U66" s="676">
        <v>116</v>
      </c>
      <c r="V66" s="32"/>
    </row>
    <row r="67" spans="1:22" s="48" customFormat="1" ht="12.95" customHeight="1">
      <c r="A67" s="51"/>
      <c r="B67" s="50" t="s">
        <v>483</v>
      </c>
      <c r="C67" s="675">
        <v>4</v>
      </c>
      <c r="D67" s="39" t="s">
        <v>1</v>
      </c>
      <c r="E67" s="676">
        <v>94</v>
      </c>
      <c r="F67" s="676">
        <v>35</v>
      </c>
      <c r="G67" s="676">
        <v>55</v>
      </c>
      <c r="H67" s="676">
        <v>25</v>
      </c>
      <c r="I67" s="676">
        <v>345</v>
      </c>
      <c r="J67" s="676">
        <v>48</v>
      </c>
      <c r="K67" s="676">
        <v>187</v>
      </c>
      <c r="L67" s="676">
        <v>121</v>
      </c>
      <c r="M67" s="676">
        <v>77</v>
      </c>
      <c r="N67" s="676">
        <v>22</v>
      </c>
      <c r="O67" s="676">
        <v>48</v>
      </c>
      <c r="P67" s="676">
        <v>27</v>
      </c>
      <c r="Q67" s="676">
        <v>374</v>
      </c>
      <c r="R67" s="676">
        <v>351</v>
      </c>
      <c r="S67" s="676">
        <v>151</v>
      </c>
      <c r="T67" s="676">
        <v>173</v>
      </c>
      <c r="U67" s="676">
        <v>78</v>
      </c>
      <c r="V67" s="32"/>
    </row>
    <row r="68" spans="1:22" s="48" customFormat="1" ht="12.95" customHeight="1">
      <c r="A68" s="51"/>
      <c r="B68" s="50"/>
      <c r="C68" s="677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32"/>
    </row>
    <row r="69" spans="1:22" s="48" customFormat="1" ht="12.95" customHeight="1">
      <c r="A69" s="51" t="s">
        <v>147</v>
      </c>
      <c r="B69" s="50" t="s">
        <v>469</v>
      </c>
      <c r="C69" s="675">
        <v>229</v>
      </c>
      <c r="D69" s="39" t="s">
        <v>1</v>
      </c>
      <c r="E69" s="676">
        <v>548</v>
      </c>
      <c r="F69" s="676">
        <v>287</v>
      </c>
      <c r="G69" s="676">
        <v>193</v>
      </c>
      <c r="H69" s="676">
        <v>212</v>
      </c>
      <c r="I69" s="676">
        <v>655</v>
      </c>
      <c r="J69" s="676">
        <v>95</v>
      </c>
      <c r="K69" s="676">
        <v>758</v>
      </c>
      <c r="L69" s="676">
        <v>70</v>
      </c>
      <c r="M69" s="676">
        <v>75</v>
      </c>
      <c r="N69" s="676">
        <v>10</v>
      </c>
      <c r="O69" s="676">
        <v>118</v>
      </c>
      <c r="P69" s="676">
        <v>137</v>
      </c>
      <c r="Q69" s="676">
        <v>442</v>
      </c>
      <c r="R69" s="676">
        <v>613</v>
      </c>
      <c r="S69" s="676">
        <v>189</v>
      </c>
      <c r="T69" s="676">
        <v>18</v>
      </c>
      <c r="U69" s="676">
        <v>125</v>
      </c>
      <c r="V69" s="32"/>
    </row>
    <row r="70" spans="1:22" s="48" customFormat="1" ht="12.95" customHeight="1">
      <c r="A70" s="51"/>
      <c r="B70" s="50" t="s">
        <v>483</v>
      </c>
      <c r="C70" s="675">
        <v>63</v>
      </c>
      <c r="D70" s="39" t="s">
        <v>1</v>
      </c>
      <c r="E70" s="676">
        <v>205</v>
      </c>
      <c r="F70" s="676">
        <v>111</v>
      </c>
      <c r="G70" s="676">
        <v>32</v>
      </c>
      <c r="H70" s="676">
        <v>32</v>
      </c>
      <c r="I70" s="676">
        <v>370</v>
      </c>
      <c r="J70" s="676">
        <v>28</v>
      </c>
      <c r="K70" s="676">
        <v>384</v>
      </c>
      <c r="L70" s="676">
        <v>30</v>
      </c>
      <c r="M70" s="676">
        <v>53</v>
      </c>
      <c r="N70" s="676">
        <v>8</v>
      </c>
      <c r="O70" s="676">
        <v>41</v>
      </c>
      <c r="P70" s="676">
        <v>52</v>
      </c>
      <c r="Q70" s="676">
        <v>200</v>
      </c>
      <c r="R70" s="676">
        <v>392</v>
      </c>
      <c r="S70" s="676">
        <v>146</v>
      </c>
      <c r="T70" s="676">
        <v>10</v>
      </c>
      <c r="U70" s="676">
        <v>70</v>
      </c>
      <c r="V70" s="32"/>
    </row>
    <row r="71" spans="1:22" s="48" customFormat="1" ht="12.95" customHeight="1">
      <c r="A71" s="51"/>
      <c r="B71" s="50"/>
      <c r="C71" s="677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32"/>
    </row>
    <row r="72" spans="1:22" s="48" customFormat="1" ht="12.95" customHeight="1">
      <c r="A72" s="51" t="s">
        <v>148</v>
      </c>
      <c r="B72" s="50" t="s">
        <v>469</v>
      </c>
      <c r="C72" s="675">
        <v>529</v>
      </c>
      <c r="D72" s="39" t="s">
        <v>1</v>
      </c>
      <c r="E72" s="676">
        <v>530</v>
      </c>
      <c r="F72" s="676">
        <v>54</v>
      </c>
      <c r="G72" s="676" t="s">
        <v>1</v>
      </c>
      <c r="H72" s="676">
        <v>377</v>
      </c>
      <c r="I72" s="676">
        <v>402</v>
      </c>
      <c r="J72" s="676">
        <v>94</v>
      </c>
      <c r="K72" s="676">
        <v>74</v>
      </c>
      <c r="L72" s="676">
        <v>22</v>
      </c>
      <c r="M72" s="676">
        <v>30</v>
      </c>
      <c r="N72" s="679" t="s">
        <v>1</v>
      </c>
      <c r="O72" s="676">
        <v>23</v>
      </c>
      <c r="P72" s="676">
        <v>12</v>
      </c>
      <c r="Q72" s="676">
        <v>260</v>
      </c>
      <c r="R72" s="676">
        <v>175</v>
      </c>
      <c r="S72" s="676">
        <v>329</v>
      </c>
      <c r="T72" s="676">
        <v>23</v>
      </c>
      <c r="U72" s="676">
        <v>23</v>
      </c>
      <c r="V72" s="32"/>
    </row>
    <row r="73" spans="1:22" s="48" customFormat="1" ht="12.95" customHeight="1">
      <c r="A73" s="51"/>
      <c r="B73" s="50" t="s">
        <v>483</v>
      </c>
      <c r="C73" s="675">
        <v>148</v>
      </c>
      <c r="D73" s="39" t="s">
        <v>1</v>
      </c>
      <c r="E73" s="676">
        <v>158</v>
      </c>
      <c r="F73" s="676">
        <v>16</v>
      </c>
      <c r="G73" s="676" t="s">
        <v>1</v>
      </c>
      <c r="H73" s="676">
        <v>52</v>
      </c>
      <c r="I73" s="676">
        <v>270</v>
      </c>
      <c r="J73" s="676">
        <v>36</v>
      </c>
      <c r="K73" s="676">
        <v>37</v>
      </c>
      <c r="L73" s="676">
        <v>12</v>
      </c>
      <c r="M73" s="676">
        <v>22</v>
      </c>
      <c r="N73" s="679" t="s">
        <v>1</v>
      </c>
      <c r="O73" s="676">
        <v>10</v>
      </c>
      <c r="P73" s="676">
        <v>11</v>
      </c>
      <c r="Q73" s="676">
        <v>147</v>
      </c>
      <c r="R73" s="676">
        <v>119</v>
      </c>
      <c r="S73" s="676">
        <v>230</v>
      </c>
      <c r="T73" s="676">
        <v>14</v>
      </c>
      <c r="U73" s="676">
        <v>15</v>
      </c>
      <c r="V73" s="32"/>
    </row>
    <row r="74" spans="1:22" s="48" customFormat="1" ht="12.95" customHeight="1">
      <c r="A74" s="51"/>
      <c r="B74" s="50"/>
      <c r="C74" s="677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32"/>
    </row>
    <row r="75" spans="1:22" s="48" customFormat="1" ht="12.95" customHeight="1">
      <c r="A75" s="51" t="s">
        <v>149</v>
      </c>
      <c r="B75" s="50" t="s">
        <v>469</v>
      </c>
      <c r="C75" s="675">
        <v>40</v>
      </c>
      <c r="D75" s="676">
        <v>11</v>
      </c>
      <c r="E75" s="676">
        <v>13</v>
      </c>
      <c r="F75" s="676">
        <v>33</v>
      </c>
      <c r="G75" s="679">
        <v>25</v>
      </c>
      <c r="H75" s="39" t="s">
        <v>1</v>
      </c>
      <c r="I75" s="676">
        <v>19</v>
      </c>
      <c r="J75" s="676">
        <v>4</v>
      </c>
      <c r="K75" s="676">
        <v>13</v>
      </c>
      <c r="L75" s="39" t="s">
        <v>1</v>
      </c>
      <c r="M75" s="39" t="s">
        <v>1</v>
      </c>
      <c r="N75" s="39" t="s">
        <v>1</v>
      </c>
      <c r="O75" s="39" t="s">
        <v>1</v>
      </c>
      <c r="P75" s="676">
        <v>1</v>
      </c>
      <c r="Q75" s="676">
        <v>55</v>
      </c>
      <c r="R75" s="676">
        <v>31</v>
      </c>
      <c r="S75" s="676">
        <v>11</v>
      </c>
      <c r="T75" s="676">
        <v>4</v>
      </c>
      <c r="U75" s="39" t="s">
        <v>1</v>
      </c>
      <c r="V75" s="32"/>
    </row>
    <row r="76" spans="1:22" s="48" customFormat="1" ht="12.95" customHeight="1">
      <c r="A76" s="45"/>
      <c r="B76" s="50" t="s">
        <v>483</v>
      </c>
      <c r="C76" s="675">
        <v>15</v>
      </c>
      <c r="D76" s="676">
        <v>3</v>
      </c>
      <c r="E76" s="676">
        <v>1</v>
      </c>
      <c r="F76" s="676">
        <v>4</v>
      </c>
      <c r="G76" s="679">
        <v>4</v>
      </c>
      <c r="H76" s="39" t="s">
        <v>1</v>
      </c>
      <c r="I76" s="676">
        <v>14</v>
      </c>
      <c r="J76" s="676">
        <v>2</v>
      </c>
      <c r="K76" s="676">
        <v>4</v>
      </c>
      <c r="L76" s="39" t="s">
        <v>1</v>
      </c>
      <c r="M76" s="39" t="s">
        <v>1</v>
      </c>
      <c r="N76" s="39" t="s">
        <v>1</v>
      </c>
      <c r="O76" s="39" t="s">
        <v>1</v>
      </c>
      <c r="P76" s="39" t="s">
        <v>1</v>
      </c>
      <c r="Q76" s="676">
        <v>30</v>
      </c>
      <c r="R76" s="676">
        <v>20</v>
      </c>
      <c r="S76" s="676">
        <v>8</v>
      </c>
      <c r="T76" s="676">
        <v>2</v>
      </c>
      <c r="U76" s="39" t="s">
        <v>1</v>
      </c>
      <c r="V76" s="32"/>
    </row>
    <row r="77" spans="1:22" s="48" customFormat="1" ht="12.95" customHeight="1">
      <c r="A77" s="45"/>
      <c r="B77" s="50"/>
      <c r="C77" s="677"/>
      <c r="D77" s="678"/>
      <c r="E77" s="678"/>
      <c r="F77" s="678"/>
      <c r="G77" s="678"/>
      <c r="H77" s="678"/>
      <c r="I77" s="678"/>
      <c r="J77" s="678"/>
      <c r="K77" s="678"/>
      <c r="L77" s="678"/>
      <c r="M77" s="678"/>
      <c r="N77" s="678"/>
      <c r="O77" s="678"/>
      <c r="P77" s="678"/>
      <c r="Q77" s="678"/>
      <c r="R77" s="678"/>
      <c r="S77" s="678"/>
      <c r="T77" s="678"/>
      <c r="U77" s="678"/>
      <c r="V77" s="32"/>
    </row>
    <row r="78" spans="1:22" s="48" customFormat="1" ht="12.95" customHeight="1">
      <c r="A78" s="45" t="s">
        <v>150</v>
      </c>
      <c r="B78" s="50" t="s">
        <v>469</v>
      </c>
      <c r="C78" s="675">
        <v>1</v>
      </c>
      <c r="D78" s="39" t="s">
        <v>1</v>
      </c>
      <c r="E78" s="676">
        <v>30</v>
      </c>
      <c r="F78" s="39" t="s">
        <v>1</v>
      </c>
      <c r="G78" s="676">
        <v>1</v>
      </c>
      <c r="H78" s="39" t="s">
        <v>1</v>
      </c>
      <c r="I78" s="676">
        <v>9</v>
      </c>
      <c r="J78" s="676">
        <v>1</v>
      </c>
      <c r="K78" s="676">
        <v>6</v>
      </c>
      <c r="L78" s="39" t="s">
        <v>1</v>
      </c>
      <c r="M78" s="39" t="s">
        <v>1</v>
      </c>
      <c r="N78" s="39" t="s">
        <v>1</v>
      </c>
      <c r="O78" s="39" t="s">
        <v>1</v>
      </c>
      <c r="P78" s="676">
        <v>1</v>
      </c>
      <c r="Q78" s="676">
        <v>19</v>
      </c>
      <c r="R78" s="676">
        <v>28</v>
      </c>
      <c r="S78" s="39" t="s">
        <v>1</v>
      </c>
      <c r="T78" s="39" t="s">
        <v>1</v>
      </c>
      <c r="U78" s="39" t="s">
        <v>1</v>
      </c>
      <c r="V78" s="32"/>
    </row>
    <row r="79" spans="1:22" s="48" customFormat="1" ht="12.95" customHeight="1">
      <c r="A79" s="45"/>
      <c r="B79" s="50" t="s">
        <v>483</v>
      </c>
      <c r="C79" s="675" t="s">
        <v>1</v>
      </c>
      <c r="D79" s="39" t="s">
        <v>1</v>
      </c>
      <c r="E79" s="676">
        <v>6</v>
      </c>
      <c r="F79" s="39" t="s">
        <v>1</v>
      </c>
      <c r="G79" s="39" t="s">
        <v>1</v>
      </c>
      <c r="H79" s="39" t="s">
        <v>1</v>
      </c>
      <c r="I79" s="676">
        <v>4</v>
      </c>
      <c r="J79" s="39" t="s">
        <v>1</v>
      </c>
      <c r="K79" s="676">
        <v>3</v>
      </c>
      <c r="L79" s="39" t="s">
        <v>1</v>
      </c>
      <c r="M79" s="39" t="s">
        <v>1</v>
      </c>
      <c r="N79" s="39" t="s">
        <v>1</v>
      </c>
      <c r="O79" s="39" t="s">
        <v>1</v>
      </c>
      <c r="P79" s="676">
        <v>1</v>
      </c>
      <c r="Q79" s="676">
        <v>11</v>
      </c>
      <c r="R79" s="676">
        <v>18</v>
      </c>
      <c r="S79" s="39" t="s">
        <v>1</v>
      </c>
      <c r="T79" s="39" t="s">
        <v>1</v>
      </c>
      <c r="U79" s="39" t="s">
        <v>1</v>
      </c>
      <c r="V79" s="32"/>
    </row>
    <row r="80" spans="1:22" s="48" customFormat="1" ht="12.95" customHeight="1">
      <c r="A80" s="45"/>
      <c r="B80" s="50"/>
      <c r="C80" s="677"/>
      <c r="D80" s="678"/>
      <c r="E80" s="678"/>
      <c r="F80" s="678"/>
      <c r="G80" s="678"/>
      <c r="H80" s="678"/>
      <c r="I80" s="678"/>
      <c r="J80" s="678"/>
      <c r="K80" s="67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32"/>
    </row>
    <row r="81" spans="1:22" s="48" customFormat="1" ht="12.95" customHeight="1">
      <c r="A81" s="45" t="s">
        <v>151</v>
      </c>
      <c r="B81" s="50" t="s">
        <v>469</v>
      </c>
      <c r="C81" s="675">
        <v>150</v>
      </c>
      <c r="D81" s="39" t="s">
        <v>1</v>
      </c>
      <c r="E81" s="676">
        <v>33</v>
      </c>
      <c r="F81" s="676">
        <v>19</v>
      </c>
      <c r="G81" s="676">
        <v>13</v>
      </c>
      <c r="H81" s="39" t="s">
        <v>1</v>
      </c>
      <c r="I81" s="676">
        <v>16</v>
      </c>
      <c r="J81" s="676">
        <v>8</v>
      </c>
      <c r="K81" s="676">
        <v>13</v>
      </c>
      <c r="L81" s="39" t="s">
        <v>1</v>
      </c>
      <c r="M81" s="676">
        <v>2</v>
      </c>
      <c r="N81" s="39" t="s">
        <v>1</v>
      </c>
      <c r="O81" s="676">
        <v>4</v>
      </c>
      <c r="P81" s="676">
        <v>2</v>
      </c>
      <c r="Q81" s="676">
        <v>63</v>
      </c>
      <c r="R81" s="676">
        <v>57</v>
      </c>
      <c r="S81" s="676">
        <v>39</v>
      </c>
      <c r="T81" s="676">
        <v>7</v>
      </c>
      <c r="U81" s="676">
        <v>14</v>
      </c>
      <c r="V81" s="32"/>
    </row>
    <row r="82" spans="1:22" s="48" customFormat="1" ht="12.95" customHeight="1">
      <c r="A82" s="45"/>
      <c r="B82" s="50" t="s">
        <v>483</v>
      </c>
      <c r="C82" s="675">
        <v>30</v>
      </c>
      <c r="D82" s="39" t="s">
        <v>1</v>
      </c>
      <c r="E82" s="676">
        <v>6</v>
      </c>
      <c r="F82" s="676">
        <v>5</v>
      </c>
      <c r="G82" s="676">
        <v>4</v>
      </c>
      <c r="H82" s="39" t="s">
        <v>1</v>
      </c>
      <c r="I82" s="676">
        <v>11</v>
      </c>
      <c r="J82" s="676">
        <v>1</v>
      </c>
      <c r="K82" s="676">
        <v>7</v>
      </c>
      <c r="L82" s="39" t="s">
        <v>1</v>
      </c>
      <c r="M82" s="39">
        <v>1</v>
      </c>
      <c r="N82" s="39" t="s">
        <v>1</v>
      </c>
      <c r="O82" s="676">
        <v>1</v>
      </c>
      <c r="P82" s="676">
        <v>2</v>
      </c>
      <c r="Q82" s="676">
        <v>24</v>
      </c>
      <c r="R82" s="676">
        <v>41</v>
      </c>
      <c r="S82" s="676">
        <v>27</v>
      </c>
      <c r="T82" s="676">
        <v>4</v>
      </c>
      <c r="U82" s="676">
        <v>3</v>
      </c>
      <c r="V82" s="32"/>
    </row>
    <row r="83" spans="1:22" s="48" customFormat="1" ht="12.95" customHeight="1">
      <c r="A83" s="45"/>
      <c r="B83" s="50"/>
      <c r="C83" s="677"/>
      <c r="D83" s="678"/>
      <c r="E83" s="678"/>
      <c r="F83" s="678"/>
      <c r="G83" s="678"/>
      <c r="H83" s="678"/>
      <c r="I83" s="678"/>
      <c r="J83" s="678"/>
      <c r="K83" s="678"/>
      <c r="L83" s="678"/>
      <c r="M83" s="678"/>
      <c r="N83" s="678"/>
      <c r="O83" s="678"/>
      <c r="P83" s="678"/>
      <c r="Q83" s="678"/>
      <c r="R83" s="678"/>
      <c r="S83" s="678"/>
      <c r="T83" s="678"/>
      <c r="U83" s="678"/>
      <c r="V83" s="32"/>
    </row>
    <row r="84" spans="1:22" s="48" customFormat="1" ht="12.95" customHeight="1">
      <c r="A84" s="45" t="s">
        <v>152</v>
      </c>
      <c r="B84" s="50" t="s">
        <v>469</v>
      </c>
      <c r="C84" s="675">
        <v>230</v>
      </c>
      <c r="D84" s="39" t="s">
        <v>1</v>
      </c>
      <c r="E84" s="676">
        <v>185</v>
      </c>
      <c r="F84" s="676">
        <v>30</v>
      </c>
      <c r="G84" s="676">
        <v>19</v>
      </c>
      <c r="H84" s="676">
        <v>23</v>
      </c>
      <c r="I84" s="676">
        <v>146</v>
      </c>
      <c r="J84" s="676">
        <v>47</v>
      </c>
      <c r="K84" s="676">
        <v>24</v>
      </c>
      <c r="L84" s="676">
        <v>2</v>
      </c>
      <c r="M84" s="676">
        <v>6</v>
      </c>
      <c r="N84" s="679" t="s">
        <v>1</v>
      </c>
      <c r="O84" s="676">
        <v>23</v>
      </c>
      <c r="P84" s="676">
        <v>3</v>
      </c>
      <c r="Q84" s="676">
        <v>129</v>
      </c>
      <c r="R84" s="676">
        <v>167</v>
      </c>
      <c r="S84" s="676">
        <v>86</v>
      </c>
      <c r="T84" s="676">
        <v>6</v>
      </c>
      <c r="U84" s="676">
        <v>12</v>
      </c>
      <c r="V84" s="32"/>
    </row>
    <row r="85" spans="1:22" s="48" customFormat="1" ht="12.95" customHeight="1">
      <c r="A85" s="45"/>
      <c r="B85" s="50" t="s">
        <v>483</v>
      </c>
      <c r="C85" s="675">
        <v>36</v>
      </c>
      <c r="D85" s="39" t="s">
        <v>1</v>
      </c>
      <c r="E85" s="676">
        <v>54</v>
      </c>
      <c r="F85" s="676">
        <v>5</v>
      </c>
      <c r="G85" s="676">
        <v>5</v>
      </c>
      <c r="H85" s="676">
        <v>2</v>
      </c>
      <c r="I85" s="676">
        <v>71</v>
      </c>
      <c r="J85" s="676">
        <v>10</v>
      </c>
      <c r="K85" s="676">
        <v>14</v>
      </c>
      <c r="L85" s="676">
        <v>1</v>
      </c>
      <c r="M85" s="676">
        <v>4</v>
      </c>
      <c r="N85" s="679" t="s">
        <v>1</v>
      </c>
      <c r="O85" s="676">
        <v>6</v>
      </c>
      <c r="P85" s="676">
        <v>2</v>
      </c>
      <c r="Q85" s="676">
        <v>52</v>
      </c>
      <c r="R85" s="676">
        <v>104</v>
      </c>
      <c r="S85" s="676">
        <v>54</v>
      </c>
      <c r="T85" s="676">
        <v>5</v>
      </c>
      <c r="U85" s="676">
        <v>8</v>
      </c>
      <c r="V85" s="32"/>
    </row>
    <row r="86" spans="1:22" s="48" customFormat="1" ht="12.95" customHeight="1">
      <c r="A86" s="45"/>
      <c r="B86" s="50"/>
      <c r="C86" s="677"/>
      <c r="D86" s="678"/>
      <c r="E86" s="678"/>
      <c r="F86" s="678"/>
      <c r="G86" s="678"/>
      <c r="H86" s="678"/>
      <c r="I86" s="678"/>
      <c r="J86" s="678"/>
      <c r="K86" s="678"/>
      <c r="L86" s="678"/>
      <c r="M86" s="678"/>
      <c r="N86" s="678"/>
      <c r="O86" s="678"/>
      <c r="P86" s="678"/>
      <c r="Q86" s="678"/>
      <c r="R86" s="678"/>
      <c r="S86" s="678"/>
      <c r="T86" s="678"/>
      <c r="U86" s="678"/>
      <c r="V86" s="32"/>
    </row>
    <row r="87" spans="1:22" s="48" customFormat="1" ht="12.95" customHeight="1">
      <c r="A87" s="45" t="s">
        <v>153</v>
      </c>
      <c r="B87" s="50" t="s">
        <v>469</v>
      </c>
      <c r="C87" s="675">
        <v>113</v>
      </c>
      <c r="D87" s="676">
        <v>1</v>
      </c>
      <c r="E87" s="676">
        <v>1454</v>
      </c>
      <c r="F87" s="676">
        <v>89</v>
      </c>
      <c r="G87" s="676">
        <v>90</v>
      </c>
      <c r="H87" s="676">
        <v>136</v>
      </c>
      <c r="I87" s="676">
        <v>846</v>
      </c>
      <c r="J87" s="676">
        <v>99</v>
      </c>
      <c r="K87" s="676">
        <v>226</v>
      </c>
      <c r="L87" s="676">
        <v>42</v>
      </c>
      <c r="M87" s="676">
        <v>42</v>
      </c>
      <c r="N87" s="676">
        <v>6</v>
      </c>
      <c r="O87" s="676">
        <v>45</v>
      </c>
      <c r="P87" s="676">
        <v>5</v>
      </c>
      <c r="Q87" s="676">
        <v>225</v>
      </c>
      <c r="R87" s="676">
        <v>275</v>
      </c>
      <c r="S87" s="676">
        <v>228</v>
      </c>
      <c r="T87" s="676">
        <v>25</v>
      </c>
      <c r="U87" s="676">
        <v>53</v>
      </c>
      <c r="V87" s="32"/>
    </row>
    <row r="88" spans="1:22" s="48" customFormat="1" ht="12.95" customHeight="1">
      <c r="A88" s="45"/>
      <c r="B88" s="50" t="s">
        <v>483</v>
      </c>
      <c r="C88" s="675">
        <v>27</v>
      </c>
      <c r="D88" s="39" t="s">
        <v>1</v>
      </c>
      <c r="E88" s="676">
        <v>549</v>
      </c>
      <c r="F88" s="676">
        <v>19</v>
      </c>
      <c r="G88" s="676">
        <v>17</v>
      </c>
      <c r="H88" s="676">
        <v>17</v>
      </c>
      <c r="I88" s="676">
        <v>406</v>
      </c>
      <c r="J88" s="676">
        <v>20</v>
      </c>
      <c r="K88" s="676">
        <v>105</v>
      </c>
      <c r="L88" s="676">
        <v>19</v>
      </c>
      <c r="M88" s="676">
        <v>32</v>
      </c>
      <c r="N88" s="676">
        <v>4</v>
      </c>
      <c r="O88" s="676">
        <v>17</v>
      </c>
      <c r="P88" s="676">
        <v>2</v>
      </c>
      <c r="Q88" s="676">
        <v>100</v>
      </c>
      <c r="R88" s="676">
        <v>194</v>
      </c>
      <c r="S88" s="676">
        <v>166</v>
      </c>
      <c r="T88" s="676">
        <v>14</v>
      </c>
      <c r="U88" s="676">
        <v>37</v>
      </c>
      <c r="V88" s="32"/>
    </row>
    <row r="89" spans="1:22" s="48" customFormat="1" ht="12.95" customHeight="1">
      <c r="A89" s="45"/>
      <c r="B89" s="50"/>
      <c r="C89" s="677"/>
      <c r="D89" s="678"/>
      <c r="E89" s="678"/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8"/>
      <c r="S89" s="678"/>
      <c r="T89" s="678"/>
      <c r="U89" s="678"/>
      <c r="V89" s="32"/>
    </row>
    <row r="90" spans="1:22" s="48" customFormat="1" ht="12.95" customHeight="1">
      <c r="A90" s="45" t="s">
        <v>154</v>
      </c>
      <c r="B90" s="50" t="s">
        <v>469</v>
      </c>
      <c r="C90" s="675">
        <v>73</v>
      </c>
      <c r="D90" s="676" t="s">
        <v>1</v>
      </c>
      <c r="E90" s="676">
        <v>562</v>
      </c>
      <c r="F90" s="676">
        <v>15</v>
      </c>
      <c r="G90" s="676">
        <v>21</v>
      </c>
      <c r="H90" s="676">
        <v>1</v>
      </c>
      <c r="I90" s="676">
        <v>160</v>
      </c>
      <c r="J90" s="676">
        <v>52</v>
      </c>
      <c r="K90" s="676">
        <v>62</v>
      </c>
      <c r="L90" s="676">
        <v>5</v>
      </c>
      <c r="M90" s="676">
        <v>5</v>
      </c>
      <c r="N90" s="679">
        <v>3</v>
      </c>
      <c r="O90" s="676">
        <v>10</v>
      </c>
      <c r="P90" s="676">
        <v>2</v>
      </c>
      <c r="Q90" s="676">
        <v>72</v>
      </c>
      <c r="R90" s="676">
        <v>89</v>
      </c>
      <c r="S90" s="676">
        <v>36</v>
      </c>
      <c r="T90" s="676">
        <v>8</v>
      </c>
      <c r="U90" s="676">
        <v>18</v>
      </c>
      <c r="V90" s="32"/>
    </row>
    <row r="91" spans="1:22" s="48" customFormat="1" ht="12.95" customHeight="1">
      <c r="A91" s="45"/>
      <c r="B91" s="50" t="s">
        <v>483</v>
      </c>
      <c r="C91" s="675">
        <v>5</v>
      </c>
      <c r="D91" s="39" t="s">
        <v>1</v>
      </c>
      <c r="E91" s="676">
        <v>376</v>
      </c>
      <c r="F91" s="676">
        <v>3</v>
      </c>
      <c r="G91" s="676">
        <v>6</v>
      </c>
      <c r="H91" s="679" t="s">
        <v>1</v>
      </c>
      <c r="I91" s="676">
        <v>93</v>
      </c>
      <c r="J91" s="676">
        <v>5</v>
      </c>
      <c r="K91" s="676">
        <v>30</v>
      </c>
      <c r="L91" s="676">
        <v>4</v>
      </c>
      <c r="M91" s="676">
        <v>5</v>
      </c>
      <c r="N91" s="679">
        <v>1</v>
      </c>
      <c r="O91" s="676">
        <v>7</v>
      </c>
      <c r="P91" s="676">
        <v>1</v>
      </c>
      <c r="Q91" s="676">
        <v>27</v>
      </c>
      <c r="R91" s="676">
        <v>62</v>
      </c>
      <c r="S91" s="676">
        <v>23</v>
      </c>
      <c r="T91" s="676">
        <v>6</v>
      </c>
      <c r="U91" s="676">
        <v>13</v>
      </c>
      <c r="V91" s="32"/>
    </row>
    <row r="92" spans="1:22" s="48" customFormat="1" ht="12.95" customHeight="1">
      <c r="A92" s="45"/>
      <c r="B92" s="50"/>
      <c r="C92" s="677"/>
      <c r="D92" s="678"/>
      <c r="E92" s="678"/>
      <c r="F92" s="678"/>
      <c r="G92" s="678"/>
      <c r="H92" s="678"/>
      <c r="I92" s="678"/>
      <c r="J92" s="678"/>
      <c r="K92" s="678"/>
      <c r="L92" s="678"/>
      <c r="M92" s="678"/>
      <c r="N92" s="678"/>
      <c r="O92" s="678"/>
      <c r="P92" s="678"/>
      <c r="Q92" s="678"/>
      <c r="R92" s="678"/>
      <c r="S92" s="678"/>
      <c r="T92" s="678"/>
      <c r="U92" s="678"/>
      <c r="V92" s="32"/>
    </row>
    <row r="93" spans="1:22" s="48" customFormat="1" ht="12.95" customHeight="1">
      <c r="A93" s="45" t="s">
        <v>155</v>
      </c>
      <c r="B93" s="50" t="s">
        <v>469</v>
      </c>
      <c r="C93" s="675">
        <v>279</v>
      </c>
      <c r="D93" s="676">
        <v>2</v>
      </c>
      <c r="E93" s="676">
        <v>3542</v>
      </c>
      <c r="F93" s="676">
        <v>48</v>
      </c>
      <c r="G93" s="676">
        <v>50</v>
      </c>
      <c r="H93" s="676">
        <v>98</v>
      </c>
      <c r="I93" s="676">
        <v>384</v>
      </c>
      <c r="J93" s="676">
        <v>129</v>
      </c>
      <c r="K93" s="676">
        <v>120</v>
      </c>
      <c r="L93" s="676">
        <v>29</v>
      </c>
      <c r="M93" s="676">
        <v>31</v>
      </c>
      <c r="N93" s="676">
        <v>5</v>
      </c>
      <c r="O93" s="676">
        <v>38</v>
      </c>
      <c r="P93" s="676">
        <v>9</v>
      </c>
      <c r="Q93" s="676">
        <v>205</v>
      </c>
      <c r="R93" s="676">
        <v>275</v>
      </c>
      <c r="S93" s="676">
        <v>151</v>
      </c>
      <c r="T93" s="676">
        <v>9</v>
      </c>
      <c r="U93" s="676">
        <v>58</v>
      </c>
      <c r="V93" s="32"/>
    </row>
    <row r="94" spans="1:22" s="48" customFormat="1" ht="12.95" customHeight="1">
      <c r="A94" s="45"/>
      <c r="B94" s="50" t="s">
        <v>483</v>
      </c>
      <c r="C94" s="675">
        <v>33</v>
      </c>
      <c r="D94" s="39" t="s">
        <v>1</v>
      </c>
      <c r="E94" s="676">
        <v>2161</v>
      </c>
      <c r="F94" s="676">
        <v>9</v>
      </c>
      <c r="G94" s="676">
        <v>9</v>
      </c>
      <c r="H94" s="676">
        <v>6</v>
      </c>
      <c r="I94" s="676">
        <v>184</v>
      </c>
      <c r="J94" s="676">
        <v>15</v>
      </c>
      <c r="K94" s="676">
        <v>36</v>
      </c>
      <c r="L94" s="676">
        <v>10</v>
      </c>
      <c r="M94" s="676">
        <v>23</v>
      </c>
      <c r="N94" s="676">
        <v>2</v>
      </c>
      <c r="O94" s="676">
        <v>15</v>
      </c>
      <c r="P94" s="676">
        <v>3</v>
      </c>
      <c r="Q94" s="676">
        <v>78</v>
      </c>
      <c r="R94" s="676">
        <v>144</v>
      </c>
      <c r="S94" s="676">
        <v>110</v>
      </c>
      <c r="T94" s="676">
        <v>9</v>
      </c>
      <c r="U94" s="676">
        <v>26</v>
      </c>
      <c r="V94" s="32"/>
    </row>
    <row r="95" spans="1:22" s="48" customFormat="1" ht="12.95" customHeight="1">
      <c r="A95" s="45"/>
      <c r="B95" s="50"/>
      <c r="C95" s="677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32"/>
    </row>
    <row r="96" spans="1:22" s="48" customFormat="1" ht="12.95" customHeight="1">
      <c r="A96" s="45" t="s">
        <v>156</v>
      </c>
      <c r="B96" s="50" t="s">
        <v>469</v>
      </c>
      <c r="C96" s="675">
        <v>3</v>
      </c>
      <c r="D96" s="39" t="s">
        <v>1</v>
      </c>
      <c r="E96" s="676">
        <v>42</v>
      </c>
      <c r="F96" s="39" t="s">
        <v>1</v>
      </c>
      <c r="G96" s="39" t="s">
        <v>1</v>
      </c>
      <c r="H96" s="676">
        <v>2</v>
      </c>
      <c r="I96" s="676">
        <v>17</v>
      </c>
      <c r="J96" s="676">
        <v>12</v>
      </c>
      <c r="K96" s="676">
        <v>3</v>
      </c>
      <c r="L96" s="39" t="s">
        <v>1</v>
      </c>
      <c r="M96" s="39" t="s">
        <v>1</v>
      </c>
      <c r="N96" s="39" t="s">
        <v>1</v>
      </c>
      <c r="O96" s="39" t="s">
        <v>1</v>
      </c>
      <c r="P96" s="39" t="s">
        <v>1</v>
      </c>
      <c r="Q96" s="676">
        <v>32</v>
      </c>
      <c r="R96" s="676">
        <v>39</v>
      </c>
      <c r="S96" s="676">
        <v>9</v>
      </c>
      <c r="T96" s="676">
        <v>1</v>
      </c>
      <c r="U96" s="39" t="s">
        <v>1</v>
      </c>
      <c r="V96" s="32"/>
    </row>
    <row r="97" spans="1:22" s="48" customFormat="1" ht="12.95" customHeight="1">
      <c r="A97" s="45"/>
      <c r="B97" s="50" t="s">
        <v>483</v>
      </c>
      <c r="C97" s="618" t="s">
        <v>1</v>
      </c>
      <c r="D97" s="39" t="s">
        <v>1</v>
      </c>
      <c r="E97" s="676">
        <v>34</v>
      </c>
      <c r="F97" s="39" t="s">
        <v>1</v>
      </c>
      <c r="G97" s="39" t="s">
        <v>1</v>
      </c>
      <c r="H97" s="679" t="s">
        <v>1</v>
      </c>
      <c r="I97" s="676">
        <v>7</v>
      </c>
      <c r="J97" s="39" t="s">
        <v>1</v>
      </c>
      <c r="K97" s="676">
        <v>2</v>
      </c>
      <c r="L97" s="39" t="s">
        <v>1</v>
      </c>
      <c r="M97" s="39" t="s">
        <v>1</v>
      </c>
      <c r="N97" s="39" t="s">
        <v>1</v>
      </c>
      <c r="O97" s="39" t="s">
        <v>1</v>
      </c>
      <c r="P97" s="39" t="s">
        <v>1</v>
      </c>
      <c r="Q97" s="676">
        <v>10</v>
      </c>
      <c r="R97" s="676">
        <v>22</v>
      </c>
      <c r="S97" s="676">
        <v>7</v>
      </c>
      <c r="T97" s="39" t="s">
        <v>1</v>
      </c>
      <c r="U97" s="39" t="s">
        <v>1</v>
      </c>
      <c r="V97" s="32"/>
    </row>
    <row r="98" spans="1:22" s="48" customFormat="1" ht="12.95" customHeight="1">
      <c r="A98" s="45"/>
      <c r="B98" s="50"/>
      <c r="C98" s="677"/>
      <c r="D98" s="678"/>
      <c r="E98" s="678"/>
      <c r="F98" s="678"/>
      <c r="G98" s="678"/>
      <c r="H98" s="678"/>
      <c r="I98" s="678"/>
      <c r="J98" s="678"/>
      <c r="K98" s="678"/>
      <c r="L98" s="678"/>
      <c r="M98" s="678"/>
      <c r="N98" s="678"/>
      <c r="O98" s="678"/>
      <c r="P98" s="678"/>
      <c r="Q98" s="678"/>
      <c r="R98" s="678"/>
      <c r="S98" s="678"/>
      <c r="T98" s="678"/>
      <c r="U98" s="678"/>
      <c r="V98" s="32"/>
    </row>
    <row r="99" spans="1:22" s="48" customFormat="1" ht="12.95" customHeight="1">
      <c r="A99" s="45" t="s">
        <v>157</v>
      </c>
      <c r="B99" s="50" t="s">
        <v>469</v>
      </c>
      <c r="C99" s="675">
        <v>6</v>
      </c>
      <c r="D99" s="39" t="s">
        <v>1</v>
      </c>
      <c r="E99" s="676">
        <v>13</v>
      </c>
      <c r="F99" s="39" t="s">
        <v>1</v>
      </c>
      <c r="G99" s="676">
        <v>1</v>
      </c>
      <c r="H99" s="39" t="s">
        <v>1</v>
      </c>
      <c r="I99" s="39" t="s">
        <v>1</v>
      </c>
      <c r="J99" s="39" t="s">
        <v>1</v>
      </c>
      <c r="K99" s="39">
        <v>1</v>
      </c>
      <c r="L99" s="39" t="s">
        <v>1</v>
      </c>
      <c r="M99" s="39" t="s">
        <v>1</v>
      </c>
      <c r="N99" s="39" t="s">
        <v>1</v>
      </c>
      <c r="O99" s="39" t="s">
        <v>1</v>
      </c>
      <c r="P99" s="39" t="s">
        <v>1</v>
      </c>
      <c r="Q99" s="676">
        <v>7</v>
      </c>
      <c r="R99" s="676">
        <v>4</v>
      </c>
      <c r="S99" s="39" t="s">
        <v>1</v>
      </c>
      <c r="T99" s="39" t="s">
        <v>1</v>
      </c>
      <c r="U99" s="39" t="s">
        <v>1</v>
      </c>
      <c r="V99" s="32"/>
    </row>
    <row r="100" spans="1:22" s="48" customFormat="1" ht="12.95" customHeight="1">
      <c r="A100" s="45"/>
      <c r="B100" s="50" t="s">
        <v>483</v>
      </c>
      <c r="C100" s="618" t="s">
        <v>1</v>
      </c>
      <c r="D100" s="39" t="s">
        <v>1</v>
      </c>
      <c r="E100" s="676" t="s">
        <v>1</v>
      </c>
      <c r="F100" s="39" t="s">
        <v>1</v>
      </c>
      <c r="G100" s="39" t="s">
        <v>1</v>
      </c>
      <c r="H100" s="39" t="s">
        <v>1</v>
      </c>
      <c r="I100" s="39" t="s">
        <v>1</v>
      </c>
      <c r="J100" s="39" t="s">
        <v>1</v>
      </c>
      <c r="K100" s="39">
        <v>1</v>
      </c>
      <c r="L100" s="39" t="s">
        <v>1</v>
      </c>
      <c r="M100" s="39" t="s">
        <v>1</v>
      </c>
      <c r="N100" s="39" t="s">
        <v>1</v>
      </c>
      <c r="O100" s="39" t="s">
        <v>1</v>
      </c>
      <c r="P100" s="39" t="s">
        <v>1</v>
      </c>
      <c r="Q100" s="676">
        <v>2</v>
      </c>
      <c r="R100" s="676">
        <v>1</v>
      </c>
      <c r="S100" s="39" t="s">
        <v>1</v>
      </c>
      <c r="T100" s="39" t="s">
        <v>1</v>
      </c>
      <c r="U100" s="39" t="s">
        <v>1</v>
      </c>
      <c r="V100" s="32"/>
    </row>
    <row r="101" spans="1:22" s="48" customFormat="1" ht="12.95" customHeight="1">
      <c r="A101" s="45"/>
      <c r="B101" s="50"/>
      <c r="C101" s="677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32"/>
    </row>
    <row r="102" spans="1:22" s="48" customFormat="1" ht="12.95" customHeight="1">
      <c r="A102" s="45" t="s">
        <v>158</v>
      </c>
      <c r="B102" s="50" t="s">
        <v>469</v>
      </c>
      <c r="C102" s="675">
        <v>220</v>
      </c>
      <c r="D102" s="676">
        <v>12</v>
      </c>
      <c r="E102" s="676">
        <v>3487</v>
      </c>
      <c r="F102" s="676">
        <v>135</v>
      </c>
      <c r="G102" s="676">
        <v>144</v>
      </c>
      <c r="H102" s="676">
        <v>1127</v>
      </c>
      <c r="I102" s="676">
        <v>2645</v>
      </c>
      <c r="J102" s="676">
        <v>547</v>
      </c>
      <c r="K102" s="676">
        <v>385</v>
      </c>
      <c r="L102" s="676">
        <v>48</v>
      </c>
      <c r="M102" s="676">
        <v>67</v>
      </c>
      <c r="N102" s="676">
        <v>19</v>
      </c>
      <c r="O102" s="676">
        <v>148</v>
      </c>
      <c r="P102" s="676">
        <v>32</v>
      </c>
      <c r="Q102" s="676">
        <v>302</v>
      </c>
      <c r="R102" s="676">
        <v>423</v>
      </c>
      <c r="S102" s="676">
        <v>421</v>
      </c>
      <c r="T102" s="676">
        <v>107</v>
      </c>
      <c r="U102" s="676">
        <v>136</v>
      </c>
      <c r="V102" s="32"/>
    </row>
    <row r="103" spans="1:22" s="48" customFormat="1" ht="12.95" customHeight="1">
      <c r="A103" s="45"/>
      <c r="B103" s="50" t="s">
        <v>483</v>
      </c>
      <c r="C103" s="675">
        <v>55</v>
      </c>
      <c r="D103" s="676">
        <v>3</v>
      </c>
      <c r="E103" s="676">
        <v>1420</v>
      </c>
      <c r="F103" s="676">
        <v>33</v>
      </c>
      <c r="G103" s="676">
        <v>28</v>
      </c>
      <c r="H103" s="676">
        <v>144</v>
      </c>
      <c r="I103" s="676">
        <v>922</v>
      </c>
      <c r="J103" s="676">
        <v>86</v>
      </c>
      <c r="K103" s="676">
        <v>203</v>
      </c>
      <c r="L103" s="676">
        <v>13</v>
      </c>
      <c r="M103" s="676">
        <v>48</v>
      </c>
      <c r="N103" s="676">
        <v>10</v>
      </c>
      <c r="O103" s="676">
        <v>71</v>
      </c>
      <c r="P103" s="676">
        <v>13</v>
      </c>
      <c r="Q103" s="676">
        <v>124</v>
      </c>
      <c r="R103" s="676">
        <v>314</v>
      </c>
      <c r="S103" s="676">
        <v>328</v>
      </c>
      <c r="T103" s="676">
        <v>43</v>
      </c>
      <c r="U103" s="676">
        <v>103</v>
      </c>
      <c r="V103" s="32"/>
    </row>
    <row r="104" spans="1:22" s="48" customFormat="1" ht="12.95" customHeight="1">
      <c r="A104" s="45"/>
      <c r="B104" s="50"/>
      <c r="C104" s="677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8"/>
      <c r="V104" s="32"/>
    </row>
    <row r="105" spans="1:22" s="48" customFormat="1" ht="12.95" customHeight="1">
      <c r="A105" s="45" t="s">
        <v>159</v>
      </c>
      <c r="B105" s="50" t="s">
        <v>469</v>
      </c>
      <c r="C105" s="675">
        <v>47</v>
      </c>
      <c r="D105" s="676" t="s">
        <v>1</v>
      </c>
      <c r="E105" s="676">
        <v>247</v>
      </c>
      <c r="F105" s="676">
        <v>23</v>
      </c>
      <c r="G105" s="676">
        <v>20</v>
      </c>
      <c r="H105" s="676">
        <v>35</v>
      </c>
      <c r="I105" s="676">
        <v>222</v>
      </c>
      <c r="J105" s="676">
        <v>37</v>
      </c>
      <c r="K105" s="676">
        <v>54</v>
      </c>
      <c r="L105" s="676">
        <v>4</v>
      </c>
      <c r="M105" s="676">
        <v>1</v>
      </c>
      <c r="N105" s="679" t="s">
        <v>1</v>
      </c>
      <c r="O105" s="676">
        <v>16</v>
      </c>
      <c r="P105" s="676">
        <v>7</v>
      </c>
      <c r="Q105" s="676">
        <v>156</v>
      </c>
      <c r="R105" s="676">
        <v>201</v>
      </c>
      <c r="S105" s="676">
        <v>100</v>
      </c>
      <c r="T105" s="676">
        <v>20</v>
      </c>
      <c r="U105" s="676">
        <v>27</v>
      </c>
      <c r="V105" s="32"/>
    </row>
    <row r="106" spans="1:22" s="48" customFormat="1" ht="12.95" customHeight="1">
      <c r="A106" s="45"/>
      <c r="B106" s="50" t="s">
        <v>483</v>
      </c>
      <c r="C106" s="675">
        <v>10</v>
      </c>
      <c r="D106" s="39" t="s">
        <v>1</v>
      </c>
      <c r="E106" s="676">
        <v>67</v>
      </c>
      <c r="F106" s="676">
        <v>3</v>
      </c>
      <c r="G106" s="676">
        <v>2</v>
      </c>
      <c r="H106" s="676">
        <v>4</v>
      </c>
      <c r="I106" s="676">
        <v>108</v>
      </c>
      <c r="J106" s="676">
        <v>5</v>
      </c>
      <c r="K106" s="676">
        <v>27</v>
      </c>
      <c r="L106" s="676">
        <v>3</v>
      </c>
      <c r="M106" s="39" t="s">
        <v>1</v>
      </c>
      <c r="N106" s="39" t="s">
        <v>1</v>
      </c>
      <c r="O106" s="676">
        <v>3</v>
      </c>
      <c r="P106" s="676">
        <v>2</v>
      </c>
      <c r="Q106" s="676">
        <v>59</v>
      </c>
      <c r="R106" s="676">
        <v>122</v>
      </c>
      <c r="S106" s="676">
        <v>70</v>
      </c>
      <c r="T106" s="676">
        <v>10</v>
      </c>
      <c r="U106" s="676">
        <v>11</v>
      </c>
      <c r="V106" s="32"/>
    </row>
    <row r="107" spans="1:22" s="48" customFormat="1" ht="12.95" customHeight="1">
      <c r="A107" s="45"/>
      <c r="B107" s="50"/>
      <c r="C107" s="677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8"/>
      <c r="R107" s="678"/>
      <c r="S107" s="678"/>
      <c r="T107" s="678"/>
      <c r="U107" s="678"/>
      <c r="V107" s="32"/>
    </row>
    <row r="108" spans="1:22" s="48" customFormat="1" ht="12.95" customHeight="1">
      <c r="A108" s="45" t="s">
        <v>160</v>
      </c>
      <c r="B108" s="50" t="s">
        <v>469</v>
      </c>
      <c r="C108" s="675">
        <v>79</v>
      </c>
      <c r="D108" s="39" t="s">
        <v>1</v>
      </c>
      <c r="E108" s="676">
        <v>47</v>
      </c>
      <c r="F108" s="676">
        <v>20</v>
      </c>
      <c r="G108" s="676">
        <v>13</v>
      </c>
      <c r="H108" s="676">
        <v>4</v>
      </c>
      <c r="I108" s="676">
        <v>70</v>
      </c>
      <c r="J108" s="676">
        <v>7</v>
      </c>
      <c r="K108" s="676">
        <v>39</v>
      </c>
      <c r="L108" s="676">
        <v>86</v>
      </c>
      <c r="M108" s="676">
        <v>6</v>
      </c>
      <c r="N108" s="39" t="s">
        <v>1</v>
      </c>
      <c r="O108" s="676">
        <v>8</v>
      </c>
      <c r="P108" s="676">
        <v>3</v>
      </c>
      <c r="Q108" s="676">
        <v>65</v>
      </c>
      <c r="R108" s="676">
        <v>77</v>
      </c>
      <c r="S108" s="676">
        <v>26</v>
      </c>
      <c r="T108" s="676">
        <v>8</v>
      </c>
      <c r="U108" s="676">
        <v>8</v>
      </c>
      <c r="V108" s="32"/>
    </row>
    <row r="109" spans="1:22" s="48" customFormat="1" ht="12.95" customHeight="1">
      <c r="A109" s="45"/>
      <c r="B109" s="50" t="s">
        <v>483</v>
      </c>
      <c r="C109" s="675">
        <v>30</v>
      </c>
      <c r="D109" s="39" t="s">
        <v>1</v>
      </c>
      <c r="E109" s="676">
        <v>17</v>
      </c>
      <c r="F109" s="676">
        <v>4</v>
      </c>
      <c r="G109" s="676">
        <v>3</v>
      </c>
      <c r="H109" s="676">
        <v>2</v>
      </c>
      <c r="I109" s="676">
        <v>45</v>
      </c>
      <c r="J109" s="676">
        <v>3</v>
      </c>
      <c r="K109" s="676">
        <v>21</v>
      </c>
      <c r="L109" s="676">
        <v>18</v>
      </c>
      <c r="M109" s="676">
        <v>4</v>
      </c>
      <c r="N109" s="39" t="s">
        <v>1</v>
      </c>
      <c r="O109" s="676">
        <v>3</v>
      </c>
      <c r="P109" s="676">
        <v>2</v>
      </c>
      <c r="Q109" s="676">
        <v>27</v>
      </c>
      <c r="R109" s="676">
        <v>56</v>
      </c>
      <c r="S109" s="676">
        <v>19</v>
      </c>
      <c r="T109" s="676">
        <v>6</v>
      </c>
      <c r="U109" s="676">
        <v>5</v>
      </c>
      <c r="V109" s="32"/>
    </row>
    <row r="110" spans="1:22" s="48" customFormat="1" ht="12.95" customHeight="1">
      <c r="A110" s="45"/>
      <c r="B110" s="50"/>
      <c r="C110" s="677"/>
      <c r="D110" s="678"/>
      <c r="E110" s="678"/>
      <c r="F110" s="678"/>
      <c r="G110" s="678"/>
      <c r="H110" s="678"/>
      <c r="I110" s="678"/>
      <c r="J110" s="678"/>
      <c r="K110" s="678"/>
      <c r="L110" s="678"/>
      <c r="M110" s="678"/>
      <c r="N110" s="678"/>
      <c r="O110" s="678"/>
      <c r="P110" s="678"/>
      <c r="Q110" s="678"/>
      <c r="R110" s="678"/>
      <c r="S110" s="678"/>
      <c r="T110" s="678"/>
      <c r="U110" s="678"/>
      <c r="V110" s="32"/>
    </row>
    <row r="111" spans="1:22" s="48" customFormat="1" ht="12.95" customHeight="1">
      <c r="A111" s="45" t="s">
        <v>161</v>
      </c>
      <c r="B111" s="50" t="s">
        <v>469</v>
      </c>
      <c r="C111" s="675">
        <v>62</v>
      </c>
      <c r="D111" s="676">
        <v>725</v>
      </c>
      <c r="E111" s="676">
        <v>458</v>
      </c>
      <c r="F111" s="676">
        <v>23</v>
      </c>
      <c r="G111" s="676">
        <v>31</v>
      </c>
      <c r="H111" s="676">
        <v>6</v>
      </c>
      <c r="I111" s="676">
        <v>104</v>
      </c>
      <c r="J111" s="676">
        <v>66</v>
      </c>
      <c r="K111" s="676">
        <v>31</v>
      </c>
      <c r="L111" s="676">
        <v>12</v>
      </c>
      <c r="M111" s="676">
        <v>40</v>
      </c>
      <c r="N111" s="39" t="s">
        <v>1</v>
      </c>
      <c r="O111" s="676">
        <v>43</v>
      </c>
      <c r="P111" s="676">
        <v>5</v>
      </c>
      <c r="Q111" s="676">
        <v>117</v>
      </c>
      <c r="R111" s="676">
        <v>132</v>
      </c>
      <c r="S111" s="676">
        <v>74</v>
      </c>
      <c r="T111" s="676">
        <v>9</v>
      </c>
      <c r="U111" s="676">
        <v>16</v>
      </c>
      <c r="V111" s="32"/>
    </row>
    <row r="112" spans="1:22" s="48" customFormat="1" ht="12.95" customHeight="1">
      <c r="A112" s="45"/>
      <c r="B112" s="50" t="s">
        <v>483</v>
      </c>
      <c r="C112" s="675">
        <v>13</v>
      </c>
      <c r="D112" s="676">
        <v>229</v>
      </c>
      <c r="E112" s="676">
        <v>117</v>
      </c>
      <c r="F112" s="676">
        <v>2</v>
      </c>
      <c r="G112" s="676">
        <v>9</v>
      </c>
      <c r="H112" s="679" t="s">
        <v>1</v>
      </c>
      <c r="I112" s="676">
        <v>68</v>
      </c>
      <c r="J112" s="676">
        <v>26</v>
      </c>
      <c r="K112" s="676">
        <v>13</v>
      </c>
      <c r="L112" s="676">
        <v>3</v>
      </c>
      <c r="M112" s="676">
        <v>27</v>
      </c>
      <c r="N112" s="39" t="s">
        <v>1</v>
      </c>
      <c r="O112" s="676">
        <v>22</v>
      </c>
      <c r="P112" s="676">
        <v>1</v>
      </c>
      <c r="Q112" s="676">
        <v>48</v>
      </c>
      <c r="R112" s="676">
        <v>96</v>
      </c>
      <c r="S112" s="676">
        <v>51</v>
      </c>
      <c r="T112" s="676">
        <v>4</v>
      </c>
      <c r="U112" s="676">
        <v>6</v>
      </c>
      <c r="V112" s="32"/>
    </row>
    <row r="113" spans="1:22" s="48" customFormat="1" ht="12.95" customHeight="1">
      <c r="A113" s="45"/>
      <c r="B113" s="50"/>
      <c r="C113" s="677"/>
      <c r="D113" s="678"/>
      <c r="E113" s="678"/>
      <c r="F113" s="678"/>
      <c r="G113" s="678"/>
      <c r="H113" s="678"/>
      <c r="I113" s="678"/>
      <c r="J113" s="678"/>
      <c r="K113" s="678"/>
      <c r="L113" s="678"/>
      <c r="M113" s="678"/>
      <c r="N113" s="678"/>
      <c r="O113" s="678"/>
      <c r="P113" s="678"/>
      <c r="Q113" s="678"/>
      <c r="R113" s="678"/>
      <c r="S113" s="678"/>
      <c r="T113" s="678"/>
      <c r="U113" s="678"/>
      <c r="V113" s="32"/>
    </row>
    <row r="114" spans="1:22" s="48" customFormat="1" ht="12.95" customHeight="1">
      <c r="A114" s="45" t="s">
        <v>162</v>
      </c>
      <c r="B114" s="50" t="s">
        <v>469</v>
      </c>
      <c r="C114" s="675">
        <v>59</v>
      </c>
      <c r="D114" s="676">
        <v>10</v>
      </c>
      <c r="E114" s="676">
        <v>1709</v>
      </c>
      <c r="F114" s="676">
        <v>41</v>
      </c>
      <c r="G114" s="676">
        <v>77</v>
      </c>
      <c r="H114" s="676">
        <v>112</v>
      </c>
      <c r="I114" s="676">
        <v>777</v>
      </c>
      <c r="J114" s="676">
        <v>242</v>
      </c>
      <c r="K114" s="676">
        <v>193</v>
      </c>
      <c r="L114" s="676">
        <v>49</v>
      </c>
      <c r="M114" s="676">
        <v>68</v>
      </c>
      <c r="N114" s="676">
        <v>2</v>
      </c>
      <c r="O114" s="676">
        <v>80</v>
      </c>
      <c r="P114" s="676">
        <v>89</v>
      </c>
      <c r="Q114" s="676">
        <v>262</v>
      </c>
      <c r="R114" s="676">
        <v>395</v>
      </c>
      <c r="S114" s="676">
        <v>356</v>
      </c>
      <c r="T114" s="676">
        <v>19</v>
      </c>
      <c r="U114" s="676">
        <v>140</v>
      </c>
      <c r="V114" s="32"/>
    </row>
    <row r="115" spans="1:22" s="48" customFormat="1" ht="12.95" customHeight="1">
      <c r="A115" s="45"/>
      <c r="B115" s="50" t="s">
        <v>483</v>
      </c>
      <c r="C115" s="675">
        <v>13</v>
      </c>
      <c r="D115" s="676">
        <v>1</v>
      </c>
      <c r="E115" s="676">
        <v>897</v>
      </c>
      <c r="F115" s="676">
        <v>2</v>
      </c>
      <c r="G115" s="676">
        <v>20</v>
      </c>
      <c r="H115" s="676">
        <v>13</v>
      </c>
      <c r="I115" s="676">
        <v>393</v>
      </c>
      <c r="J115" s="676">
        <v>39</v>
      </c>
      <c r="K115" s="676">
        <v>93</v>
      </c>
      <c r="L115" s="676">
        <v>8</v>
      </c>
      <c r="M115" s="676">
        <v>51</v>
      </c>
      <c r="N115" s="676">
        <v>2</v>
      </c>
      <c r="O115" s="676">
        <v>37</v>
      </c>
      <c r="P115" s="676">
        <v>61</v>
      </c>
      <c r="Q115" s="676">
        <v>102</v>
      </c>
      <c r="R115" s="676">
        <v>262</v>
      </c>
      <c r="S115" s="676">
        <v>228</v>
      </c>
      <c r="T115" s="676">
        <v>9</v>
      </c>
      <c r="U115" s="676">
        <v>84</v>
      </c>
      <c r="V115" s="32"/>
    </row>
    <row r="116" spans="1:22" s="48" customFormat="1" ht="12.95" customHeight="1">
      <c r="A116" s="45"/>
      <c r="B116" s="50"/>
      <c r="C116" s="677"/>
      <c r="D116" s="678"/>
      <c r="E116" s="678"/>
      <c r="F116" s="678"/>
      <c r="G116" s="678"/>
      <c r="H116" s="678"/>
      <c r="I116" s="678"/>
      <c r="J116" s="678"/>
      <c r="K116" s="678"/>
      <c r="L116" s="678"/>
      <c r="M116" s="678"/>
      <c r="N116" s="678"/>
      <c r="O116" s="678"/>
      <c r="P116" s="678"/>
      <c r="Q116" s="678"/>
      <c r="R116" s="678"/>
      <c r="S116" s="678"/>
      <c r="T116" s="678"/>
      <c r="U116" s="678"/>
      <c r="V116" s="32"/>
    </row>
    <row r="117" spans="1:22" s="48" customFormat="1" ht="12.95" customHeight="1">
      <c r="A117" s="45" t="s">
        <v>163</v>
      </c>
      <c r="B117" s="50" t="s">
        <v>469</v>
      </c>
      <c r="C117" s="675">
        <v>134</v>
      </c>
      <c r="D117" s="676">
        <v>20</v>
      </c>
      <c r="E117" s="676">
        <v>992</v>
      </c>
      <c r="F117" s="676">
        <v>258</v>
      </c>
      <c r="G117" s="676">
        <v>53</v>
      </c>
      <c r="H117" s="676">
        <v>550</v>
      </c>
      <c r="I117" s="676">
        <v>513</v>
      </c>
      <c r="J117" s="676">
        <v>137</v>
      </c>
      <c r="K117" s="676">
        <v>160</v>
      </c>
      <c r="L117" s="676">
        <v>21</v>
      </c>
      <c r="M117" s="676">
        <v>38</v>
      </c>
      <c r="N117" s="676">
        <v>1</v>
      </c>
      <c r="O117" s="676">
        <v>105</v>
      </c>
      <c r="P117" s="676">
        <v>17</v>
      </c>
      <c r="Q117" s="676">
        <v>280</v>
      </c>
      <c r="R117" s="676">
        <v>323</v>
      </c>
      <c r="S117" s="676">
        <v>141</v>
      </c>
      <c r="T117" s="676">
        <v>18</v>
      </c>
      <c r="U117" s="676">
        <v>53</v>
      </c>
      <c r="V117" s="32"/>
    </row>
    <row r="118" spans="1:22" s="48" customFormat="1" ht="12.95" customHeight="1">
      <c r="A118" s="45"/>
      <c r="B118" s="50" t="s">
        <v>483</v>
      </c>
      <c r="C118" s="675">
        <v>24</v>
      </c>
      <c r="D118" s="676">
        <v>3</v>
      </c>
      <c r="E118" s="676">
        <v>545</v>
      </c>
      <c r="F118" s="676">
        <v>58</v>
      </c>
      <c r="G118" s="676">
        <v>9</v>
      </c>
      <c r="H118" s="676">
        <v>36</v>
      </c>
      <c r="I118" s="676">
        <v>327</v>
      </c>
      <c r="J118" s="676">
        <v>13</v>
      </c>
      <c r="K118" s="676">
        <v>77</v>
      </c>
      <c r="L118" s="676">
        <v>9</v>
      </c>
      <c r="M118" s="676">
        <v>22</v>
      </c>
      <c r="N118" s="676">
        <v>1</v>
      </c>
      <c r="O118" s="676">
        <v>22</v>
      </c>
      <c r="P118" s="676">
        <v>7</v>
      </c>
      <c r="Q118" s="676">
        <v>117</v>
      </c>
      <c r="R118" s="676">
        <v>222</v>
      </c>
      <c r="S118" s="676">
        <v>110</v>
      </c>
      <c r="T118" s="676">
        <v>11</v>
      </c>
      <c r="U118" s="676">
        <v>27</v>
      </c>
      <c r="V118" s="32"/>
    </row>
    <row r="119" spans="1:22" s="48" customFormat="1" ht="12.95" customHeight="1">
      <c r="A119" s="45"/>
      <c r="B119" s="50"/>
      <c r="C119" s="677"/>
      <c r="D119" s="678"/>
      <c r="E119" s="678"/>
      <c r="F119" s="678"/>
      <c r="G119" s="678"/>
      <c r="H119" s="678"/>
      <c r="I119" s="678"/>
      <c r="J119" s="678"/>
      <c r="K119" s="678"/>
      <c r="L119" s="678"/>
      <c r="M119" s="678"/>
      <c r="N119" s="678"/>
      <c r="O119" s="678"/>
      <c r="P119" s="678"/>
      <c r="Q119" s="678"/>
      <c r="R119" s="678"/>
      <c r="S119" s="678"/>
      <c r="T119" s="678"/>
      <c r="U119" s="678"/>
      <c r="V119" s="32"/>
    </row>
    <row r="120" spans="1:22" s="48" customFormat="1" ht="12.95" customHeight="1">
      <c r="A120" s="45" t="s">
        <v>164</v>
      </c>
      <c r="B120" s="50" t="s">
        <v>469</v>
      </c>
      <c r="C120" s="675">
        <v>105</v>
      </c>
      <c r="D120" s="679">
        <v>8</v>
      </c>
      <c r="E120" s="676">
        <v>175</v>
      </c>
      <c r="F120" s="676">
        <v>52</v>
      </c>
      <c r="G120" s="676">
        <v>69</v>
      </c>
      <c r="H120" s="676">
        <v>116</v>
      </c>
      <c r="I120" s="676">
        <v>299</v>
      </c>
      <c r="J120" s="676">
        <v>66</v>
      </c>
      <c r="K120" s="676">
        <v>106</v>
      </c>
      <c r="L120" s="676">
        <v>22</v>
      </c>
      <c r="M120" s="676">
        <v>19</v>
      </c>
      <c r="N120" s="676">
        <v>3</v>
      </c>
      <c r="O120" s="676">
        <v>33</v>
      </c>
      <c r="P120" s="676">
        <v>10</v>
      </c>
      <c r="Q120" s="676">
        <v>176</v>
      </c>
      <c r="R120" s="676">
        <v>228</v>
      </c>
      <c r="S120" s="676">
        <v>166</v>
      </c>
      <c r="T120" s="676">
        <v>51</v>
      </c>
      <c r="U120" s="676">
        <v>37</v>
      </c>
      <c r="V120" s="32"/>
    </row>
    <row r="121" spans="1:22" s="48" customFormat="1" ht="12.95" customHeight="1">
      <c r="A121" s="45"/>
      <c r="B121" s="50" t="s">
        <v>483</v>
      </c>
      <c r="C121" s="675">
        <v>23</v>
      </c>
      <c r="D121" s="39" t="s">
        <v>1</v>
      </c>
      <c r="E121" s="676">
        <v>120</v>
      </c>
      <c r="F121" s="676">
        <v>9</v>
      </c>
      <c r="G121" s="676">
        <v>17</v>
      </c>
      <c r="H121" s="676">
        <v>15</v>
      </c>
      <c r="I121" s="676">
        <v>183</v>
      </c>
      <c r="J121" s="676">
        <v>13</v>
      </c>
      <c r="K121" s="676">
        <v>31</v>
      </c>
      <c r="L121" s="676">
        <v>9</v>
      </c>
      <c r="M121" s="676">
        <v>11</v>
      </c>
      <c r="N121" s="676">
        <v>3</v>
      </c>
      <c r="O121" s="676">
        <v>12</v>
      </c>
      <c r="P121" s="676">
        <v>6</v>
      </c>
      <c r="Q121" s="676">
        <v>54</v>
      </c>
      <c r="R121" s="676">
        <v>163</v>
      </c>
      <c r="S121" s="676">
        <v>130</v>
      </c>
      <c r="T121" s="676">
        <v>41</v>
      </c>
      <c r="U121" s="676">
        <v>21</v>
      </c>
      <c r="V121" s="32"/>
    </row>
    <row r="122" spans="1:22" s="48" customFormat="1" ht="12.95" customHeight="1">
      <c r="A122" s="45"/>
      <c r="B122" s="50"/>
      <c r="C122" s="677"/>
      <c r="D122" s="678"/>
      <c r="E122" s="678"/>
      <c r="F122" s="678"/>
      <c r="G122" s="678"/>
      <c r="H122" s="678"/>
      <c r="I122" s="678"/>
      <c r="J122" s="678"/>
      <c r="K122" s="678"/>
      <c r="L122" s="678"/>
      <c r="M122" s="678"/>
      <c r="N122" s="678"/>
      <c r="O122" s="678"/>
      <c r="P122" s="678"/>
      <c r="Q122" s="678"/>
      <c r="R122" s="678"/>
      <c r="S122" s="678"/>
      <c r="T122" s="678"/>
      <c r="U122" s="678"/>
      <c r="V122" s="32"/>
    </row>
    <row r="123" spans="1:22" s="48" customFormat="1" ht="12.95" customHeight="1">
      <c r="A123" s="45" t="s">
        <v>165</v>
      </c>
      <c r="B123" s="50" t="s">
        <v>469</v>
      </c>
      <c r="C123" s="675">
        <v>93</v>
      </c>
      <c r="D123" s="676">
        <v>49</v>
      </c>
      <c r="E123" s="676">
        <v>786</v>
      </c>
      <c r="F123" s="676">
        <v>106</v>
      </c>
      <c r="G123" s="676">
        <v>91</v>
      </c>
      <c r="H123" s="676">
        <v>38</v>
      </c>
      <c r="I123" s="676">
        <v>999</v>
      </c>
      <c r="J123" s="676">
        <v>427</v>
      </c>
      <c r="K123" s="676">
        <v>237</v>
      </c>
      <c r="L123" s="676">
        <v>26</v>
      </c>
      <c r="M123" s="676">
        <v>43</v>
      </c>
      <c r="N123" s="676">
        <v>4</v>
      </c>
      <c r="O123" s="676">
        <v>91</v>
      </c>
      <c r="P123" s="676">
        <v>11</v>
      </c>
      <c r="Q123" s="676">
        <v>303</v>
      </c>
      <c r="R123" s="676">
        <v>416</v>
      </c>
      <c r="S123" s="676">
        <v>195</v>
      </c>
      <c r="T123" s="676">
        <v>22</v>
      </c>
      <c r="U123" s="676">
        <v>71</v>
      </c>
      <c r="V123" s="32"/>
    </row>
    <row r="124" spans="1:22" s="48" customFormat="1" ht="12.95" customHeight="1">
      <c r="A124" s="45"/>
      <c r="B124" s="50" t="s">
        <v>483</v>
      </c>
      <c r="C124" s="675">
        <v>15</v>
      </c>
      <c r="D124" s="676">
        <v>5</v>
      </c>
      <c r="E124" s="676">
        <v>395</v>
      </c>
      <c r="F124" s="676">
        <v>25</v>
      </c>
      <c r="G124" s="676">
        <v>25</v>
      </c>
      <c r="H124" s="676">
        <v>1</v>
      </c>
      <c r="I124" s="676">
        <v>617</v>
      </c>
      <c r="J124" s="676">
        <v>59</v>
      </c>
      <c r="K124" s="676">
        <v>113</v>
      </c>
      <c r="L124" s="676">
        <v>13</v>
      </c>
      <c r="M124" s="676">
        <v>31</v>
      </c>
      <c r="N124" s="676">
        <v>3</v>
      </c>
      <c r="O124" s="676">
        <v>35</v>
      </c>
      <c r="P124" s="676">
        <v>8</v>
      </c>
      <c r="Q124" s="676">
        <v>123</v>
      </c>
      <c r="R124" s="676">
        <v>271</v>
      </c>
      <c r="S124" s="676">
        <v>151</v>
      </c>
      <c r="T124" s="676">
        <v>12</v>
      </c>
      <c r="U124" s="676">
        <v>43</v>
      </c>
      <c r="V124" s="32"/>
    </row>
    <row r="125" spans="1:22" s="48" customFormat="1" ht="12.95" customHeight="1">
      <c r="A125" s="45"/>
      <c r="B125" s="50"/>
      <c r="C125" s="681"/>
      <c r="V125" s="32"/>
    </row>
    <row r="126" spans="1:22" s="48" customFormat="1" ht="12.95" customHeight="1">
      <c r="A126" s="45" t="s">
        <v>166</v>
      </c>
      <c r="B126" s="50" t="s">
        <v>469</v>
      </c>
      <c r="C126" s="682">
        <v>10</v>
      </c>
      <c r="D126" s="39" t="s">
        <v>1</v>
      </c>
      <c r="E126" s="601">
        <v>23</v>
      </c>
      <c r="F126" s="601">
        <v>13</v>
      </c>
      <c r="G126" s="601">
        <v>9</v>
      </c>
      <c r="H126" s="601">
        <v>6</v>
      </c>
      <c r="I126" s="601">
        <v>84</v>
      </c>
      <c r="J126" s="601">
        <v>8</v>
      </c>
      <c r="K126" s="601">
        <v>11</v>
      </c>
      <c r="L126" s="601">
        <v>1</v>
      </c>
      <c r="M126" s="39" t="s">
        <v>1</v>
      </c>
      <c r="N126" s="39" t="s">
        <v>1</v>
      </c>
      <c r="O126" s="601">
        <v>1</v>
      </c>
      <c r="P126" s="39" t="s">
        <v>1</v>
      </c>
      <c r="Q126" s="601">
        <v>54</v>
      </c>
      <c r="R126" s="601">
        <v>12</v>
      </c>
      <c r="S126" s="601">
        <v>15</v>
      </c>
      <c r="T126" s="601">
        <v>2</v>
      </c>
      <c r="U126" s="601">
        <v>3</v>
      </c>
      <c r="V126" s="32"/>
    </row>
    <row r="127" spans="1:22" s="48" customFormat="1" ht="12.95" customHeight="1">
      <c r="A127" s="45"/>
      <c r="B127" s="50" t="s">
        <v>483</v>
      </c>
      <c r="C127" s="618" t="s">
        <v>1</v>
      </c>
      <c r="D127" s="39" t="s">
        <v>1</v>
      </c>
      <c r="E127" s="676">
        <v>14</v>
      </c>
      <c r="F127" s="676">
        <v>2</v>
      </c>
      <c r="G127" s="676">
        <v>1</v>
      </c>
      <c r="H127" s="676">
        <v>2</v>
      </c>
      <c r="I127" s="676">
        <v>31</v>
      </c>
      <c r="J127" s="676">
        <v>1</v>
      </c>
      <c r="K127" s="676">
        <v>6</v>
      </c>
      <c r="L127" s="39" t="s">
        <v>1</v>
      </c>
      <c r="M127" s="39" t="s">
        <v>1</v>
      </c>
      <c r="N127" s="39" t="s">
        <v>1</v>
      </c>
      <c r="O127" s="676" t="s">
        <v>1</v>
      </c>
      <c r="P127" s="39" t="s">
        <v>1</v>
      </c>
      <c r="Q127" s="676">
        <v>23</v>
      </c>
      <c r="R127" s="676">
        <v>10</v>
      </c>
      <c r="S127" s="676">
        <v>13</v>
      </c>
      <c r="T127" s="676">
        <v>1</v>
      </c>
      <c r="U127" s="676">
        <v>1</v>
      </c>
      <c r="V127" s="32"/>
    </row>
    <row r="128" spans="1:22" s="48" customFormat="1" ht="12.95" customHeight="1">
      <c r="A128" s="45"/>
      <c r="B128" s="50"/>
      <c r="C128" s="681"/>
      <c r="V128" s="32"/>
    </row>
    <row r="129" spans="1:41" s="48" customFormat="1" ht="12.95" customHeight="1">
      <c r="A129" s="45" t="s">
        <v>167</v>
      </c>
      <c r="B129" s="50" t="s">
        <v>469</v>
      </c>
      <c r="C129" s="675">
        <v>3</v>
      </c>
      <c r="D129" s="39" t="s">
        <v>1</v>
      </c>
      <c r="E129" s="676">
        <v>46</v>
      </c>
      <c r="F129" s="676">
        <v>10</v>
      </c>
      <c r="G129" s="676">
        <v>24</v>
      </c>
      <c r="H129" s="676">
        <v>1</v>
      </c>
      <c r="I129" s="676">
        <v>26</v>
      </c>
      <c r="J129" s="676">
        <v>107</v>
      </c>
      <c r="K129" s="676">
        <v>11</v>
      </c>
      <c r="L129" s="39" t="s">
        <v>1</v>
      </c>
      <c r="M129" s="39" t="s">
        <v>1</v>
      </c>
      <c r="N129" s="676">
        <v>1</v>
      </c>
      <c r="O129" s="676">
        <v>3</v>
      </c>
      <c r="P129" s="39">
        <v>1</v>
      </c>
      <c r="Q129" s="676">
        <v>61</v>
      </c>
      <c r="R129" s="676">
        <v>40</v>
      </c>
      <c r="S129" s="676">
        <v>2</v>
      </c>
      <c r="T129" s="39" t="s">
        <v>1</v>
      </c>
      <c r="U129" s="676">
        <v>4</v>
      </c>
      <c r="V129" s="32"/>
    </row>
    <row r="130" spans="1:41" s="48" customFormat="1" ht="12.95" customHeight="1">
      <c r="A130" s="45"/>
      <c r="B130" s="50" t="s">
        <v>483</v>
      </c>
      <c r="C130" s="675">
        <v>2</v>
      </c>
      <c r="D130" s="39" t="s">
        <v>1</v>
      </c>
      <c r="E130" s="676">
        <v>5</v>
      </c>
      <c r="F130" s="676">
        <v>1</v>
      </c>
      <c r="G130" s="676">
        <v>1</v>
      </c>
      <c r="H130" s="676" t="s">
        <v>1</v>
      </c>
      <c r="I130" s="676">
        <v>11</v>
      </c>
      <c r="J130" s="676">
        <v>7</v>
      </c>
      <c r="K130" s="676">
        <v>4</v>
      </c>
      <c r="L130" s="39" t="s">
        <v>1</v>
      </c>
      <c r="M130" s="39" t="s">
        <v>1</v>
      </c>
      <c r="N130" s="679">
        <v>1</v>
      </c>
      <c r="O130" s="39" t="s">
        <v>1</v>
      </c>
      <c r="P130" s="39" t="s">
        <v>1</v>
      </c>
      <c r="Q130" s="676">
        <v>15</v>
      </c>
      <c r="R130" s="676">
        <v>29</v>
      </c>
      <c r="S130" s="676">
        <v>2</v>
      </c>
      <c r="T130" s="39" t="s">
        <v>1</v>
      </c>
      <c r="U130" s="676">
        <v>1</v>
      </c>
      <c r="V130" s="32"/>
    </row>
    <row r="131" spans="1:41" s="48" customFormat="1" ht="12.95" customHeight="1">
      <c r="A131" s="45"/>
      <c r="B131" s="50"/>
      <c r="C131" s="677"/>
      <c r="D131" s="678"/>
      <c r="E131" s="678"/>
      <c r="F131" s="678"/>
      <c r="G131" s="678"/>
      <c r="H131" s="678"/>
      <c r="I131" s="678"/>
      <c r="J131" s="678"/>
      <c r="K131" s="678"/>
      <c r="L131" s="678"/>
      <c r="M131" s="678"/>
      <c r="N131" s="678"/>
      <c r="O131" s="678"/>
      <c r="P131" s="678"/>
      <c r="Q131" s="678"/>
      <c r="R131" s="678"/>
      <c r="S131" s="678"/>
      <c r="T131" s="678"/>
      <c r="U131" s="678"/>
      <c r="V131" s="32"/>
    </row>
    <row r="132" spans="1:41" s="48" customFormat="1" ht="12.95" customHeight="1">
      <c r="A132" s="45" t="s">
        <v>168</v>
      </c>
      <c r="B132" s="50" t="s">
        <v>469</v>
      </c>
      <c r="C132" s="675">
        <v>46</v>
      </c>
      <c r="D132" s="39" t="s">
        <v>1</v>
      </c>
      <c r="E132" s="676">
        <v>5</v>
      </c>
      <c r="F132" s="39" t="s">
        <v>1</v>
      </c>
      <c r="G132" s="676" t="s">
        <v>1</v>
      </c>
      <c r="H132" s="676">
        <v>9</v>
      </c>
      <c r="I132" s="676">
        <v>28</v>
      </c>
      <c r="J132" s="676">
        <v>20</v>
      </c>
      <c r="K132" s="676">
        <v>8</v>
      </c>
      <c r="L132" s="679">
        <v>1</v>
      </c>
      <c r="M132" s="39" t="s">
        <v>1</v>
      </c>
      <c r="N132" s="39" t="s">
        <v>1</v>
      </c>
      <c r="O132" s="676">
        <v>3</v>
      </c>
      <c r="P132" s="39" t="s">
        <v>1</v>
      </c>
      <c r="Q132" s="676">
        <v>56</v>
      </c>
      <c r="R132" s="676">
        <v>93</v>
      </c>
      <c r="S132" s="676">
        <v>23</v>
      </c>
      <c r="T132" s="679" t="s">
        <v>1</v>
      </c>
      <c r="U132" s="676">
        <v>4</v>
      </c>
      <c r="V132" s="32"/>
    </row>
    <row r="133" spans="1:41" s="48" customFormat="1" ht="12.95" customHeight="1">
      <c r="A133" s="45"/>
      <c r="B133" s="50" t="s">
        <v>483</v>
      </c>
      <c r="C133" s="683">
        <v>3</v>
      </c>
      <c r="D133" s="39" t="s">
        <v>1</v>
      </c>
      <c r="E133" s="498">
        <v>2</v>
      </c>
      <c r="F133" s="39" t="s">
        <v>1</v>
      </c>
      <c r="G133" s="39" t="s">
        <v>1</v>
      </c>
      <c r="H133" s="39" t="s">
        <v>1</v>
      </c>
      <c r="I133" s="498">
        <v>10</v>
      </c>
      <c r="J133" s="498">
        <v>1</v>
      </c>
      <c r="K133" s="498">
        <v>6</v>
      </c>
      <c r="L133" s="679" t="s">
        <v>1</v>
      </c>
      <c r="M133" s="39" t="s">
        <v>1</v>
      </c>
      <c r="N133" s="39" t="s">
        <v>1</v>
      </c>
      <c r="O133" s="39" t="s">
        <v>1</v>
      </c>
      <c r="P133" s="39" t="s">
        <v>1</v>
      </c>
      <c r="Q133" s="498">
        <v>21</v>
      </c>
      <c r="R133" s="498">
        <v>56</v>
      </c>
      <c r="S133" s="498">
        <v>15</v>
      </c>
      <c r="T133" s="39" t="s">
        <v>1</v>
      </c>
      <c r="U133" s="679">
        <v>2</v>
      </c>
      <c r="V133" s="32"/>
    </row>
    <row r="134" spans="1:41" s="48" customFormat="1" ht="12.95" customHeight="1">
      <c r="A134" s="45"/>
      <c r="B134" s="50"/>
      <c r="C134" s="684"/>
      <c r="D134" s="339"/>
      <c r="E134" s="339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2"/>
    </row>
    <row r="135" spans="1:41" s="48" customFormat="1" ht="12.95" customHeight="1">
      <c r="A135" s="45" t="s">
        <v>169</v>
      </c>
      <c r="B135" s="50" t="s">
        <v>469</v>
      </c>
      <c r="C135" s="675">
        <v>32</v>
      </c>
      <c r="D135" s="39" t="s">
        <v>1</v>
      </c>
      <c r="E135" s="676">
        <v>46</v>
      </c>
      <c r="F135" s="676">
        <v>23</v>
      </c>
      <c r="G135" s="679" t="s">
        <v>1</v>
      </c>
      <c r="H135" s="676">
        <v>1</v>
      </c>
      <c r="I135" s="676">
        <v>77</v>
      </c>
      <c r="J135" s="676">
        <v>29</v>
      </c>
      <c r="K135" s="676">
        <v>14</v>
      </c>
      <c r="L135" s="39" t="s">
        <v>1</v>
      </c>
      <c r="M135" s="676">
        <v>1</v>
      </c>
      <c r="N135" s="39" t="s">
        <v>1</v>
      </c>
      <c r="O135" s="676">
        <v>6</v>
      </c>
      <c r="P135" s="676">
        <v>2</v>
      </c>
      <c r="Q135" s="676">
        <v>96</v>
      </c>
      <c r="R135" s="676">
        <v>46</v>
      </c>
      <c r="S135" s="676">
        <v>6</v>
      </c>
      <c r="T135" s="676">
        <v>1</v>
      </c>
      <c r="U135" s="676">
        <v>4</v>
      </c>
      <c r="V135" s="32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48" customFormat="1" ht="12.95" customHeight="1">
      <c r="A136" s="45"/>
      <c r="B136" s="50" t="s">
        <v>483</v>
      </c>
      <c r="C136" s="675">
        <v>2</v>
      </c>
      <c r="D136" s="39" t="s">
        <v>1</v>
      </c>
      <c r="E136" s="676">
        <v>16</v>
      </c>
      <c r="F136" s="676">
        <v>3</v>
      </c>
      <c r="G136" s="679" t="s">
        <v>1</v>
      </c>
      <c r="H136" s="39" t="s">
        <v>1</v>
      </c>
      <c r="I136" s="676">
        <v>27</v>
      </c>
      <c r="J136" s="676">
        <v>6</v>
      </c>
      <c r="K136" s="676">
        <v>5</v>
      </c>
      <c r="L136" s="39" t="s">
        <v>1</v>
      </c>
      <c r="M136" s="676" t="s">
        <v>1</v>
      </c>
      <c r="N136" s="39" t="s">
        <v>1</v>
      </c>
      <c r="O136" s="676">
        <v>2</v>
      </c>
      <c r="P136" s="676">
        <v>1</v>
      </c>
      <c r="Q136" s="676">
        <v>31</v>
      </c>
      <c r="R136" s="676">
        <v>31</v>
      </c>
      <c r="S136" s="676">
        <v>4</v>
      </c>
      <c r="T136" s="39" t="s">
        <v>1</v>
      </c>
      <c r="U136" s="676">
        <v>2</v>
      </c>
      <c r="V136" s="32"/>
    </row>
    <row r="137" spans="1:41" s="48" customFormat="1" ht="12.95" customHeight="1">
      <c r="A137" s="45"/>
      <c r="B137" s="50"/>
      <c r="C137" s="677"/>
      <c r="D137" s="678"/>
      <c r="E137" s="678"/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8"/>
      <c r="S137" s="678"/>
      <c r="T137" s="678"/>
      <c r="U137" s="678"/>
      <c r="V137" s="32"/>
    </row>
    <row r="138" spans="1:41" s="48" customFormat="1" ht="12.95" customHeight="1">
      <c r="A138" s="45" t="s">
        <v>170</v>
      </c>
      <c r="B138" s="50" t="s">
        <v>469</v>
      </c>
      <c r="C138" s="675">
        <v>256</v>
      </c>
      <c r="D138" s="39" t="s">
        <v>1</v>
      </c>
      <c r="E138" s="676">
        <v>40</v>
      </c>
      <c r="F138" s="39" t="s">
        <v>1</v>
      </c>
      <c r="G138" s="676">
        <v>7</v>
      </c>
      <c r="H138" s="676">
        <v>1</v>
      </c>
      <c r="I138" s="676">
        <v>5</v>
      </c>
      <c r="J138" s="679">
        <v>1</v>
      </c>
      <c r="K138" s="676">
        <v>5</v>
      </c>
      <c r="L138" s="679" t="s">
        <v>1</v>
      </c>
      <c r="M138" s="679" t="s">
        <v>1</v>
      </c>
      <c r="N138" s="679" t="s">
        <v>1</v>
      </c>
      <c r="O138" s="676" t="s">
        <v>1</v>
      </c>
      <c r="P138" s="676">
        <v>1</v>
      </c>
      <c r="Q138" s="676">
        <v>15</v>
      </c>
      <c r="R138" s="676">
        <v>27</v>
      </c>
      <c r="S138" s="676">
        <v>9</v>
      </c>
      <c r="T138" s="679" t="s">
        <v>1</v>
      </c>
      <c r="U138" s="676">
        <v>1</v>
      </c>
      <c r="V138" s="32"/>
    </row>
    <row r="139" spans="1:41" s="48" customFormat="1" ht="12.95" customHeight="1">
      <c r="A139" s="45"/>
      <c r="B139" s="50" t="s">
        <v>483</v>
      </c>
      <c r="C139" s="675">
        <v>38</v>
      </c>
      <c r="D139" s="39" t="s">
        <v>1</v>
      </c>
      <c r="E139" s="676">
        <v>7</v>
      </c>
      <c r="F139" s="39" t="s">
        <v>1</v>
      </c>
      <c r="G139" s="676">
        <v>1</v>
      </c>
      <c r="H139" s="676">
        <v>1</v>
      </c>
      <c r="I139" s="676">
        <v>4</v>
      </c>
      <c r="J139" s="679" t="s">
        <v>1</v>
      </c>
      <c r="K139" s="676">
        <v>4</v>
      </c>
      <c r="L139" s="679" t="s">
        <v>1</v>
      </c>
      <c r="M139" s="679" t="s">
        <v>1</v>
      </c>
      <c r="N139" s="679" t="s">
        <v>1</v>
      </c>
      <c r="O139" s="676" t="s">
        <v>1</v>
      </c>
      <c r="P139" s="676">
        <v>1</v>
      </c>
      <c r="Q139" s="676">
        <v>10</v>
      </c>
      <c r="R139" s="676">
        <v>21</v>
      </c>
      <c r="S139" s="676">
        <v>8</v>
      </c>
      <c r="T139" s="679" t="s">
        <v>1</v>
      </c>
      <c r="U139" s="679" t="s">
        <v>1</v>
      </c>
      <c r="V139" s="32"/>
    </row>
    <row r="140" spans="1:41" s="48" customFormat="1" ht="12.95" customHeight="1">
      <c r="A140" s="45"/>
      <c r="B140" s="50"/>
      <c r="C140" s="677"/>
      <c r="D140" s="678"/>
      <c r="E140" s="678"/>
      <c r="F140" s="678"/>
      <c r="G140" s="678"/>
      <c r="H140" s="678"/>
      <c r="I140" s="678"/>
      <c r="J140" s="678"/>
      <c r="K140" s="678"/>
      <c r="L140" s="678"/>
      <c r="M140" s="678"/>
      <c r="N140" s="678"/>
      <c r="O140" s="678"/>
      <c r="P140" s="678"/>
      <c r="Q140" s="678"/>
      <c r="R140" s="678"/>
      <c r="S140" s="678"/>
      <c r="T140" s="678"/>
      <c r="U140" s="678"/>
      <c r="V140" s="32"/>
    </row>
    <row r="141" spans="1:41" s="48" customFormat="1" ht="12.95" customHeight="1">
      <c r="A141" s="45" t="s">
        <v>171</v>
      </c>
      <c r="B141" s="50" t="s">
        <v>469</v>
      </c>
      <c r="C141" s="675">
        <v>20</v>
      </c>
      <c r="D141" s="679">
        <v>1</v>
      </c>
      <c r="E141" s="676">
        <v>449</v>
      </c>
      <c r="F141" s="39" t="s">
        <v>1</v>
      </c>
      <c r="G141" s="676">
        <v>15</v>
      </c>
      <c r="H141" s="676">
        <v>13</v>
      </c>
      <c r="I141" s="676">
        <v>71</v>
      </c>
      <c r="J141" s="676">
        <v>87</v>
      </c>
      <c r="K141" s="676">
        <v>19</v>
      </c>
      <c r="L141" s="676">
        <v>1</v>
      </c>
      <c r="M141" s="676">
        <v>6</v>
      </c>
      <c r="N141" s="676" t="s">
        <v>1</v>
      </c>
      <c r="O141" s="676">
        <v>5</v>
      </c>
      <c r="P141" s="676">
        <v>1</v>
      </c>
      <c r="Q141" s="676">
        <v>72</v>
      </c>
      <c r="R141" s="676">
        <v>117</v>
      </c>
      <c r="S141" s="676">
        <v>44</v>
      </c>
      <c r="T141" s="676">
        <v>5</v>
      </c>
      <c r="U141" s="676">
        <v>14</v>
      </c>
      <c r="V141" s="32"/>
    </row>
    <row r="142" spans="1:41" s="48" customFormat="1" ht="12.95" customHeight="1">
      <c r="A142" s="45"/>
      <c r="B142" s="50" t="s">
        <v>483</v>
      </c>
      <c r="C142" s="675">
        <v>6</v>
      </c>
      <c r="D142" s="679">
        <v>1</v>
      </c>
      <c r="E142" s="676">
        <v>158</v>
      </c>
      <c r="F142" s="39" t="s">
        <v>1</v>
      </c>
      <c r="G142" s="676">
        <v>2</v>
      </c>
      <c r="H142" s="676">
        <v>2</v>
      </c>
      <c r="I142" s="676">
        <v>33</v>
      </c>
      <c r="J142" s="676">
        <v>7</v>
      </c>
      <c r="K142" s="676">
        <v>5</v>
      </c>
      <c r="L142" s="676" t="s">
        <v>1</v>
      </c>
      <c r="M142" s="676">
        <v>3</v>
      </c>
      <c r="N142" s="679" t="s">
        <v>1</v>
      </c>
      <c r="O142" s="676">
        <v>3</v>
      </c>
      <c r="P142" s="676">
        <v>1</v>
      </c>
      <c r="Q142" s="676">
        <v>32</v>
      </c>
      <c r="R142" s="676">
        <v>80</v>
      </c>
      <c r="S142" s="676">
        <v>27</v>
      </c>
      <c r="T142" s="676">
        <v>5</v>
      </c>
      <c r="U142" s="676">
        <v>5</v>
      </c>
      <c r="V142" s="32"/>
    </row>
    <row r="143" spans="1:41" s="48" customFormat="1" ht="12.95" customHeight="1">
      <c r="A143" s="45"/>
      <c r="B143" s="50"/>
      <c r="C143" s="677"/>
      <c r="D143" s="678"/>
      <c r="E143" s="678"/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78"/>
      <c r="Q143" s="678"/>
      <c r="R143" s="678"/>
      <c r="S143" s="678"/>
      <c r="T143" s="678"/>
      <c r="U143" s="678"/>
      <c r="V143" s="32"/>
    </row>
    <row r="144" spans="1:41" s="48" customFormat="1" ht="12.95" customHeight="1">
      <c r="A144" s="35" t="s">
        <v>172</v>
      </c>
      <c r="B144" s="50" t="s">
        <v>469</v>
      </c>
      <c r="C144" s="675">
        <v>270</v>
      </c>
      <c r="D144" s="676">
        <v>820</v>
      </c>
      <c r="E144" s="676">
        <v>2727</v>
      </c>
      <c r="F144" s="676">
        <v>254</v>
      </c>
      <c r="G144" s="676">
        <v>310</v>
      </c>
      <c r="H144" s="676">
        <v>542</v>
      </c>
      <c r="I144" s="676">
        <v>2525</v>
      </c>
      <c r="J144" s="676">
        <v>776</v>
      </c>
      <c r="K144" s="676">
        <v>872</v>
      </c>
      <c r="L144" s="676">
        <v>156</v>
      </c>
      <c r="M144" s="676">
        <v>224</v>
      </c>
      <c r="N144" s="676">
        <v>54</v>
      </c>
      <c r="O144" s="676">
        <v>311</v>
      </c>
      <c r="P144" s="676">
        <v>212</v>
      </c>
      <c r="Q144" s="676">
        <v>1037</v>
      </c>
      <c r="R144" s="676">
        <v>1418</v>
      </c>
      <c r="S144" s="676">
        <v>1236</v>
      </c>
      <c r="T144" s="676">
        <v>60</v>
      </c>
      <c r="U144" s="676">
        <v>314</v>
      </c>
      <c r="V144" s="32"/>
    </row>
    <row r="145" spans="1:22" s="48" customFormat="1" ht="12.95" customHeight="1">
      <c r="A145" s="45"/>
      <c r="B145" s="50" t="s">
        <v>483</v>
      </c>
      <c r="C145" s="675">
        <v>53</v>
      </c>
      <c r="D145" s="676">
        <v>115</v>
      </c>
      <c r="E145" s="676">
        <v>1014</v>
      </c>
      <c r="F145" s="676">
        <v>48</v>
      </c>
      <c r="G145" s="676">
        <v>61</v>
      </c>
      <c r="H145" s="676">
        <v>36</v>
      </c>
      <c r="I145" s="676">
        <v>1403</v>
      </c>
      <c r="J145" s="676">
        <v>115</v>
      </c>
      <c r="K145" s="676">
        <v>470</v>
      </c>
      <c r="L145" s="676">
        <v>48</v>
      </c>
      <c r="M145" s="676">
        <v>140</v>
      </c>
      <c r="N145" s="676">
        <v>20</v>
      </c>
      <c r="O145" s="676">
        <v>139</v>
      </c>
      <c r="P145" s="676">
        <v>42</v>
      </c>
      <c r="Q145" s="676">
        <v>425</v>
      </c>
      <c r="R145" s="676">
        <v>973</v>
      </c>
      <c r="S145" s="676">
        <v>907</v>
      </c>
      <c r="T145" s="676">
        <v>43</v>
      </c>
      <c r="U145" s="676">
        <v>183</v>
      </c>
      <c r="V145" s="32"/>
    </row>
    <row r="146" spans="1:22" s="48" customFormat="1" ht="12.95" customHeight="1">
      <c r="A146" s="45"/>
      <c r="B146" s="50"/>
      <c r="C146" s="677"/>
      <c r="D146" s="678"/>
      <c r="E146" s="678"/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8"/>
      <c r="S146" s="678"/>
      <c r="T146" s="678"/>
      <c r="U146" s="678"/>
      <c r="V146" s="32"/>
    </row>
    <row r="147" spans="1:22" s="48" customFormat="1" ht="12.95" customHeight="1">
      <c r="A147" s="45" t="s">
        <v>173</v>
      </c>
      <c r="B147" s="50" t="s">
        <v>469</v>
      </c>
      <c r="C147" s="675">
        <v>115</v>
      </c>
      <c r="D147" s="676">
        <v>14</v>
      </c>
      <c r="E147" s="676">
        <v>2207</v>
      </c>
      <c r="F147" s="676">
        <v>92</v>
      </c>
      <c r="G147" s="676">
        <v>141</v>
      </c>
      <c r="H147" s="676">
        <v>228</v>
      </c>
      <c r="I147" s="676">
        <v>1483</v>
      </c>
      <c r="J147" s="676">
        <v>251</v>
      </c>
      <c r="K147" s="676">
        <v>358</v>
      </c>
      <c r="L147" s="676">
        <v>68</v>
      </c>
      <c r="M147" s="676">
        <v>66</v>
      </c>
      <c r="N147" s="676">
        <v>15</v>
      </c>
      <c r="O147" s="676">
        <v>169</v>
      </c>
      <c r="P147" s="676">
        <v>30</v>
      </c>
      <c r="Q147" s="676">
        <v>320</v>
      </c>
      <c r="R147" s="676">
        <v>675</v>
      </c>
      <c r="S147" s="676">
        <v>260</v>
      </c>
      <c r="T147" s="676">
        <v>17</v>
      </c>
      <c r="U147" s="676">
        <v>122</v>
      </c>
      <c r="V147" s="32"/>
    </row>
    <row r="148" spans="1:22" s="48" customFormat="1" ht="12.95" customHeight="1">
      <c r="A148" s="45"/>
      <c r="B148" s="50" t="s">
        <v>483</v>
      </c>
      <c r="C148" s="675">
        <v>18</v>
      </c>
      <c r="D148" s="39" t="s">
        <v>1</v>
      </c>
      <c r="E148" s="676">
        <v>853</v>
      </c>
      <c r="F148" s="676">
        <v>17</v>
      </c>
      <c r="G148" s="676">
        <v>22</v>
      </c>
      <c r="H148" s="676">
        <v>12</v>
      </c>
      <c r="I148" s="676">
        <v>711</v>
      </c>
      <c r="J148" s="676">
        <v>35</v>
      </c>
      <c r="K148" s="676">
        <v>222</v>
      </c>
      <c r="L148" s="676">
        <v>17</v>
      </c>
      <c r="M148" s="676">
        <v>41</v>
      </c>
      <c r="N148" s="676">
        <v>5</v>
      </c>
      <c r="O148" s="676">
        <v>61</v>
      </c>
      <c r="P148" s="676">
        <v>14</v>
      </c>
      <c r="Q148" s="676">
        <v>143</v>
      </c>
      <c r="R148" s="676">
        <v>479</v>
      </c>
      <c r="S148" s="676">
        <v>191</v>
      </c>
      <c r="T148" s="676">
        <v>8</v>
      </c>
      <c r="U148" s="676">
        <v>81</v>
      </c>
      <c r="V148" s="32"/>
    </row>
    <row r="149" spans="1:22" s="48" customFormat="1" ht="12.95" customHeight="1">
      <c r="A149" s="45"/>
      <c r="B149" s="50"/>
      <c r="C149" s="677"/>
      <c r="D149" s="678"/>
      <c r="E149" s="678"/>
      <c r="F149" s="678"/>
      <c r="G149" s="678"/>
      <c r="H149" s="678"/>
      <c r="I149" s="678"/>
      <c r="J149" s="678"/>
      <c r="K149" s="678"/>
      <c r="L149" s="678"/>
      <c r="M149" s="678"/>
      <c r="N149" s="678"/>
      <c r="O149" s="678"/>
      <c r="P149" s="678"/>
      <c r="Q149" s="678"/>
      <c r="R149" s="678"/>
      <c r="S149" s="678"/>
      <c r="T149" s="678"/>
      <c r="U149" s="678"/>
      <c r="V149" s="32"/>
    </row>
    <row r="150" spans="1:22" s="48" customFormat="1" ht="12.95" customHeight="1">
      <c r="A150" s="45" t="s">
        <v>174</v>
      </c>
      <c r="B150" s="50" t="s">
        <v>469</v>
      </c>
      <c r="C150" s="675">
        <v>417</v>
      </c>
      <c r="D150" s="39" t="s">
        <v>1</v>
      </c>
      <c r="E150" s="676">
        <v>168</v>
      </c>
      <c r="F150" s="676">
        <v>30</v>
      </c>
      <c r="G150" s="676">
        <v>15</v>
      </c>
      <c r="H150" s="676">
        <v>4</v>
      </c>
      <c r="I150" s="676">
        <v>86</v>
      </c>
      <c r="J150" s="676">
        <v>96</v>
      </c>
      <c r="K150" s="676">
        <v>42</v>
      </c>
      <c r="L150" s="676">
        <v>1</v>
      </c>
      <c r="M150" s="676">
        <v>2</v>
      </c>
      <c r="N150" s="679" t="s">
        <v>1</v>
      </c>
      <c r="O150" s="676">
        <v>4</v>
      </c>
      <c r="P150" s="676">
        <v>2</v>
      </c>
      <c r="Q150" s="676">
        <v>112</v>
      </c>
      <c r="R150" s="676">
        <v>160</v>
      </c>
      <c r="S150" s="676">
        <v>42</v>
      </c>
      <c r="T150" s="676">
        <v>8</v>
      </c>
      <c r="U150" s="676">
        <v>6</v>
      </c>
      <c r="V150" s="32"/>
    </row>
    <row r="151" spans="1:22" s="48" customFormat="1" ht="12.95" customHeight="1">
      <c r="A151" s="45"/>
      <c r="B151" s="50" t="s">
        <v>483</v>
      </c>
      <c r="C151" s="675">
        <v>72</v>
      </c>
      <c r="D151" s="39" t="s">
        <v>1</v>
      </c>
      <c r="E151" s="676">
        <v>21</v>
      </c>
      <c r="F151" s="676">
        <v>6</v>
      </c>
      <c r="G151" s="676">
        <v>3</v>
      </c>
      <c r="H151" s="679" t="s">
        <v>1</v>
      </c>
      <c r="I151" s="676">
        <v>34</v>
      </c>
      <c r="J151" s="676">
        <v>13</v>
      </c>
      <c r="K151" s="676">
        <v>27</v>
      </c>
      <c r="L151" s="676">
        <v>1</v>
      </c>
      <c r="M151" s="676">
        <v>2</v>
      </c>
      <c r="N151" s="679" t="s">
        <v>1</v>
      </c>
      <c r="O151" s="676">
        <v>1</v>
      </c>
      <c r="P151" s="676">
        <v>1</v>
      </c>
      <c r="Q151" s="676">
        <v>38</v>
      </c>
      <c r="R151" s="676">
        <v>103</v>
      </c>
      <c r="S151" s="676">
        <v>27</v>
      </c>
      <c r="T151" s="676">
        <v>2</v>
      </c>
      <c r="U151" s="676">
        <v>3</v>
      </c>
      <c r="V151" s="32"/>
    </row>
    <row r="152" spans="1:22" s="48" customFormat="1" ht="12.95" customHeight="1">
      <c r="A152" s="45"/>
      <c r="B152" s="50"/>
      <c r="C152" s="677"/>
      <c r="D152" s="678"/>
      <c r="E152" s="678"/>
      <c r="F152" s="678"/>
      <c r="G152" s="678"/>
      <c r="H152" s="678"/>
      <c r="I152" s="678"/>
      <c r="J152" s="678"/>
      <c r="K152" s="678"/>
      <c r="L152" s="678"/>
      <c r="M152" s="678"/>
      <c r="N152" s="678"/>
      <c r="O152" s="678"/>
      <c r="P152" s="678"/>
      <c r="Q152" s="678"/>
      <c r="R152" s="678"/>
      <c r="S152" s="678"/>
      <c r="T152" s="678"/>
      <c r="U152" s="678"/>
      <c r="V152" s="32"/>
    </row>
    <row r="153" spans="1:22" s="48" customFormat="1" ht="12.95" customHeight="1">
      <c r="A153" s="45" t="s">
        <v>175</v>
      </c>
      <c r="B153" s="50" t="s">
        <v>469</v>
      </c>
      <c r="C153" s="675">
        <v>248</v>
      </c>
      <c r="D153" s="39" t="s">
        <v>1</v>
      </c>
      <c r="E153" s="676">
        <v>342</v>
      </c>
      <c r="F153" s="676">
        <v>66</v>
      </c>
      <c r="G153" s="676">
        <v>54</v>
      </c>
      <c r="H153" s="676">
        <v>35</v>
      </c>
      <c r="I153" s="676">
        <v>408</v>
      </c>
      <c r="J153" s="676">
        <v>50</v>
      </c>
      <c r="K153" s="676">
        <v>70</v>
      </c>
      <c r="L153" s="676">
        <v>13</v>
      </c>
      <c r="M153" s="676">
        <v>25</v>
      </c>
      <c r="N153" s="679" t="s">
        <v>1</v>
      </c>
      <c r="O153" s="676">
        <v>20</v>
      </c>
      <c r="P153" s="676">
        <v>6</v>
      </c>
      <c r="Q153" s="676">
        <v>185</v>
      </c>
      <c r="R153" s="676">
        <v>143</v>
      </c>
      <c r="S153" s="676">
        <v>109</v>
      </c>
      <c r="T153" s="676">
        <v>26</v>
      </c>
      <c r="U153" s="676">
        <v>28</v>
      </c>
      <c r="V153" s="32"/>
    </row>
    <row r="154" spans="1:22" s="48" customFormat="1" ht="12.95" customHeight="1">
      <c r="A154" s="45"/>
      <c r="B154" s="50" t="s">
        <v>483</v>
      </c>
      <c r="C154" s="675">
        <v>37</v>
      </c>
      <c r="D154" s="39" t="s">
        <v>1</v>
      </c>
      <c r="E154" s="676">
        <v>94</v>
      </c>
      <c r="F154" s="676">
        <v>11</v>
      </c>
      <c r="G154" s="676">
        <v>18</v>
      </c>
      <c r="H154" s="676">
        <v>8</v>
      </c>
      <c r="I154" s="676">
        <v>262</v>
      </c>
      <c r="J154" s="676">
        <v>12</v>
      </c>
      <c r="K154" s="676">
        <v>37</v>
      </c>
      <c r="L154" s="676">
        <v>5</v>
      </c>
      <c r="M154" s="676">
        <v>18</v>
      </c>
      <c r="N154" s="679" t="s">
        <v>1</v>
      </c>
      <c r="O154" s="676">
        <v>9</v>
      </c>
      <c r="P154" s="676">
        <v>4</v>
      </c>
      <c r="Q154" s="676">
        <v>84</v>
      </c>
      <c r="R154" s="676">
        <v>100</v>
      </c>
      <c r="S154" s="676">
        <v>81</v>
      </c>
      <c r="T154" s="676">
        <v>15</v>
      </c>
      <c r="U154" s="676">
        <v>13</v>
      </c>
      <c r="V154" s="32"/>
    </row>
    <row r="155" spans="1:22" s="48" customFormat="1" ht="12.95" customHeight="1">
      <c r="A155" s="45"/>
      <c r="B155" s="50"/>
      <c r="C155" s="677"/>
      <c r="D155" s="678"/>
      <c r="E155" s="678"/>
      <c r="F155" s="678"/>
      <c r="G155" s="678"/>
      <c r="H155" s="678"/>
      <c r="I155" s="678"/>
      <c r="J155" s="678"/>
      <c r="K155" s="678"/>
      <c r="L155" s="678"/>
      <c r="M155" s="678"/>
      <c r="N155" s="678"/>
      <c r="O155" s="678"/>
      <c r="P155" s="678"/>
      <c r="Q155" s="678"/>
      <c r="R155" s="678"/>
      <c r="S155" s="678"/>
      <c r="T155" s="678"/>
      <c r="U155" s="678"/>
      <c r="V155" s="32"/>
    </row>
    <row r="156" spans="1:22" s="48" customFormat="1" ht="12.95" customHeight="1">
      <c r="A156" s="45" t="s">
        <v>176</v>
      </c>
      <c r="B156" s="50" t="s">
        <v>469</v>
      </c>
      <c r="C156" s="675">
        <v>11</v>
      </c>
      <c r="D156" s="39" t="s">
        <v>1</v>
      </c>
      <c r="E156" s="676">
        <v>59</v>
      </c>
      <c r="F156" s="676">
        <v>21</v>
      </c>
      <c r="G156" s="676">
        <v>15</v>
      </c>
      <c r="H156" s="676">
        <v>3</v>
      </c>
      <c r="I156" s="676">
        <v>122</v>
      </c>
      <c r="J156" s="676">
        <v>26</v>
      </c>
      <c r="K156" s="676">
        <v>19</v>
      </c>
      <c r="L156" s="676">
        <v>6</v>
      </c>
      <c r="M156" s="676">
        <v>4</v>
      </c>
      <c r="N156" s="679" t="s">
        <v>1</v>
      </c>
      <c r="O156" s="676">
        <v>8</v>
      </c>
      <c r="P156" s="676">
        <v>4</v>
      </c>
      <c r="Q156" s="676">
        <v>109</v>
      </c>
      <c r="R156" s="676">
        <v>138</v>
      </c>
      <c r="S156" s="676">
        <v>42</v>
      </c>
      <c r="T156" s="676">
        <v>9</v>
      </c>
      <c r="U156" s="676">
        <v>8</v>
      </c>
      <c r="V156" s="32"/>
    </row>
    <row r="157" spans="1:22" s="48" customFormat="1" ht="12.95" customHeight="1">
      <c r="A157" s="45"/>
      <c r="B157" s="50" t="s">
        <v>483</v>
      </c>
      <c r="C157" s="675">
        <v>5</v>
      </c>
      <c r="D157" s="39" t="s">
        <v>1</v>
      </c>
      <c r="E157" s="676">
        <v>12</v>
      </c>
      <c r="F157" s="676">
        <v>5</v>
      </c>
      <c r="G157" s="676">
        <v>2</v>
      </c>
      <c r="H157" s="676" t="s">
        <v>1</v>
      </c>
      <c r="I157" s="676">
        <v>66</v>
      </c>
      <c r="J157" s="676">
        <v>6</v>
      </c>
      <c r="K157" s="676">
        <v>7</v>
      </c>
      <c r="L157" s="676">
        <v>2</v>
      </c>
      <c r="M157" s="676">
        <v>3</v>
      </c>
      <c r="N157" s="679" t="s">
        <v>1</v>
      </c>
      <c r="O157" s="676">
        <v>2</v>
      </c>
      <c r="P157" s="679" t="s">
        <v>1</v>
      </c>
      <c r="Q157" s="676">
        <v>35</v>
      </c>
      <c r="R157" s="676">
        <v>84</v>
      </c>
      <c r="S157" s="676">
        <v>30</v>
      </c>
      <c r="T157" s="676">
        <v>3</v>
      </c>
      <c r="U157" s="676">
        <v>5</v>
      </c>
      <c r="V157" s="32"/>
    </row>
    <row r="158" spans="1:22" s="48" customFormat="1" ht="12.95" customHeight="1">
      <c r="A158" s="45"/>
      <c r="B158" s="50"/>
      <c r="C158" s="677"/>
      <c r="D158" s="678"/>
      <c r="E158" s="678"/>
      <c r="F158" s="678"/>
      <c r="G158" s="678"/>
      <c r="H158" s="678"/>
      <c r="I158" s="678"/>
      <c r="J158" s="678"/>
      <c r="K158" s="678"/>
      <c r="L158" s="678"/>
      <c r="M158" s="678"/>
      <c r="N158" s="678"/>
      <c r="O158" s="678"/>
      <c r="P158" s="678"/>
      <c r="Q158" s="678"/>
      <c r="R158" s="678"/>
      <c r="S158" s="678"/>
      <c r="T158" s="678"/>
      <c r="U158" s="678"/>
      <c r="V158" s="32"/>
    </row>
    <row r="159" spans="1:22" s="48" customFormat="1" ht="12.95" customHeight="1">
      <c r="A159" s="45" t="s">
        <v>177</v>
      </c>
      <c r="B159" s="50" t="s">
        <v>469</v>
      </c>
      <c r="C159" s="675">
        <v>196</v>
      </c>
      <c r="D159" s="676">
        <v>13</v>
      </c>
      <c r="E159" s="676">
        <v>900</v>
      </c>
      <c r="F159" s="676">
        <v>105</v>
      </c>
      <c r="G159" s="676">
        <v>90</v>
      </c>
      <c r="H159" s="676">
        <v>27</v>
      </c>
      <c r="I159" s="676">
        <v>427</v>
      </c>
      <c r="J159" s="676">
        <v>68</v>
      </c>
      <c r="K159" s="676">
        <v>78</v>
      </c>
      <c r="L159" s="676">
        <v>22</v>
      </c>
      <c r="M159" s="676">
        <v>24</v>
      </c>
      <c r="N159" s="676">
        <v>1</v>
      </c>
      <c r="O159" s="676">
        <v>50</v>
      </c>
      <c r="P159" s="676">
        <v>37</v>
      </c>
      <c r="Q159" s="676">
        <v>172</v>
      </c>
      <c r="R159" s="676">
        <v>328</v>
      </c>
      <c r="S159" s="676">
        <v>138</v>
      </c>
      <c r="T159" s="676">
        <v>8</v>
      </c>
      <c r="U159" s="676">
        <v>52</v>
      </c>
      <c r="V159" s="32"/>
    </row>
    <row r="160" spans="1:22" s="48" customFormat="1" ht="12.95" customHeight="1">
      <c r="A160" s="45"/>
      <c r="B160" s="50" t="s">
        <v>483</v>
      </c>
      <c r="C160" s="675">
        <v>42</v>
      </c>
      <c r="D160" s="676">
        <v>3</v>
      </c>
      <c r="E160" s="676">
        <v>416</v>
      </c>
      <c r="F160" s="676">
        <v>17</v>
      </c>
      <c r="G160" s="676">
        <v>19</v>
      </c>
      <c r="H160" s="676">
        <v>3</v>
      </c>
      <c r="I160" s="676">
        <v>250</v>
      </c>
      <c r="J160" s="676">
        <v>17</v>
      </c>
      <c r="K160" s="676">
        <v>44</v>
      </c>
      <c r="L160" s="676">
        <v>5</v>
      </c>
      <c r="M160" s="676">
        <v>14</v>
      </c>
      <c r="N160" s="676">
        <v>1</v>
      </c>
      <c r="O160" s="676">
        <v>15</v>
      </c>
      <c r="P160" s="676">
        <v>9</v>
      </c>
      <c r="Q160" s="676">
        <v>72</v>
      </c>
      <c r="R160" s="676">
        <v>223</v>
      </c>
      <c r="S160" s="676">
        <v>106</v>
      </c>
      <c r="T160" s="676">
        <v>4</v>
      </c>
      <c r="U160" s="676">
        <v>32</v>
      </c>
      <c r="V160" s="32"/>
    </row>
    <row r="161" spans="1:22" s="48" customFormat="1" ht="12.95" customHeight="1">
      <c r="A161" s="45"/>
      <c r="B161" s="50"/>
      <c r="C161" s="677"/>
      <c r="D161" s="678"/>
      <c r="E161" s="678"/>
      <c r="F161" s="678"/>
      <c r="G161" s="678"/>
      <c r="H161" s="678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  <c r="S161" s="678"/>
      <c r="T161" s="678"/>
      <c r="U161" s="678"/>
      <c r="V161" s="32"/>
    </row>
    <row r="162" spans="1:22" s="48" customFormat="1" ht="12.95" customHeight="1">
      <c r="A162" s="45" t="s">
        <v>178</v>
      </c>
      <c r="B162" s="50" t="s">
        <v>469</v>
      </c>
      <c r="C162" s="675">
        <v>144</v>
      </c>
      <c r="D162" s="676">
        <v>515</v>
      </c>
      <c r="E162" s="676">
        <v>525</v>
      </c>
      <c r="F162" s="676">
        <v>24</v>
      </c>
      <c r="G162" s="676">
        <v>29</v>
      </c>
      <c r="H162" s="676">
        <v>13</v>
      </c>
      <c r="I162" s="676">
        <v>83</v>
      </c>
      <c r="J162" s="676">
        <v>45</v>
      </c>
      <c r="K162" s="676">
        <v>22</v>
      </c>
      <c r="L162" s="676">
        <v>8</v>
      </c>
      <c r="M162" s="676">
        <v>8</v>
      </c>
      <c r="N162" s="679" t="s">
        <v>1</v>
      </c>
      <c r="O162" s="676">
        <v>18</v>
      </c>
      <c r="P162" s="676">
        <v>10</v>
      </c>
      <c r="Q162" s="676">
        <v>231</v>
      </c>
      <c r="R162" s="676">
        <v>188</v>
      </c>
      <c r="S162" s="676">
        <v>106</v>
      </c>
      <c r="T162" s="676">
        <v>27</v>
      </c>
      <c r="U162" s="676">
        <v>37</v>
      </c>
      <c r="V162" s="32"/>
    </row>
    <row r="163" spans="1:22" s="48" customFormat="1" ht="12.95" customHeight="1">
      <c r="A163" s="45"/>
      <c r="B163" s="50" t="s">
        <v>483</v>
      </c>
      <c r="C163" s="675">
        <v>29</v>
      </c>
      <c r="D163" s="676">
        <v>57</v>
      </c>
      <c r="E163" s="676">
        <v>205</v>
      </c>
      <c r="F163" s="676">
        <v>3</v>
      </c>
      <c r="G163" s="676">
        <v>4</v>
      </c>
      <c r="H163" s="676">
        <v>1</v>
      </c>
      <c r="I163" s="676">
        <v>45</v>
      </c>
      <c r="J163" s="676">
        <v>6</v>
      </c>
      <c r="K163" s="676">
        <v>9</v>
      </c>
      <c r="L163" s="676">
        <v>4</v>
      </c>
      <c r="M163" s="676">
        <v>5</v>
      </c>
      <c r="N163" s="679" t="s">
        <v>1</v>
      </c>
      <c r="O163" s="676">
        <v>8</v>
      </c>
      <c r="P163" s="679" t="s">
        <v>1</v>
      </c>
      <c r="Q163" s="676">
        <v>82</v>
      </c>
      <c r="R163" s="676">
        <v>133</v>
      </c>
      <c r="S163" s="676">
        <v>73</v>
      </c>
      <c r="T163" s="676">
        <v>10</v>
      </c>
      <c r="U163" s="676">
        <v>13</v>
      </c>
      <c r="V163" s="32"/>
    </row>
    <row r="164" spans="1:22" s="48" customFormat="1" ht="12.95" customHeight="1">
      <c r="A164" s="45"/>
      <c r="B164" s="50"/>
      <c r="C164" s="677"/>
      <c r="D164" s="678"/>
      <c r="E164" s="678"/>
      <c r="F164" s="678"/>
      <c r="G164" s="678"/>
      <c r="H164" s="678"/>
      <c r="I164" s="678"/>
      <c r="J164" s="678"/>
      <c r="K164" s="678"/>
      <c r="L164" s="678"/>
      <c r="M164" s="678"/>
      <c r="N164" s="678"/>
      <c r="O164" s="678"/>
      <c r="P164" s="678"/>
      <c r="Q164" s="678"/>
      <c r="R164" s="678"/>
      <c r="S164" s="678"/>
      <c r="T164" s="678"/>
      <c r="U164" s="678"/>
      <c r="V164" s="32"/>
    </row>
    <row r="165" spans="1:22" s="48" customFormat="1" ht="12.95" customHeight="1">
      <c r="A165" s="42" t="s">
        <v>179</v>
      </c>
      <c r="B165" s="50" t="s">
        <v>469</v>
      </c>
      <c r="C165" s="680">
        <v>3</v>
      </c>
      <c r="D165" s="676">
        <v>559</v>
      </c>
      <c r="E165" s="676">
        <v>40</v>
      </c>
      <c r="F165" s="679">
        <v>290</v>
      </c>
      <c r="G165" s="679">
        <v>32</v>
      </c>
      <c r="H165" s="676">
        <v>32</v>
      </c>
      <c r="I165" s="676">
        <v>54</v>
      </c>
      <c r="J165" s="676">
        <v>59</v>
      </c>
      <c r="K165" s="676">
        <v>35</v>
      </c>
      <c r="L165" s="679" t="s">
        <v>1</v>
      </c>
      <c r="M165" s="679">
        <v>5</v>
      </c>
      <c r="N165" s="676" t="s">
        <v>1</v>
      </c>
      <c r="O165" s="676">
        <v>9</v>
      </c>
      <c r="P165" s="676">
        <v>4</v>
      </c>
      <c r="Q165" s="676">
        <v>70</v>
      </c>
      <c r="R165" s="676">
        <v>89</v>
      </c>
      <c r="S165" s="679">
        <v>43</v>
      </c>
      <c r="T165" s="679">
        <v>4</v>
      </c>
      <c r="U165" s="676">
        <v>20</v>
      </c>
      <c r="V165" s="32"/>
    </row>
    <row r="166" spans="1:22" s="48" customFormat="1" ht="12.95" customHeight="1">
      <c r="A166" s="45"/>
      <c r="B166" s="50" t="s">
        <v>483</v>
      </c>
      <c r="C166" s="680">
        <v>1</v>
      </c>
      <c r="D166" s="676">
        <v>9</v>
      </c>
      <c r="E166" s="676">
        <v>6</v>
      </c>
      <c r="F166" s="679">
        <v>55</v>
      </c>
      <c r="G166" s="679">
        <v>7</v>
      </c>
      <c r="H166" s="676">
        <v>6</v>
      </c>
      <c r="I166" s="676">
        <v>32</v>
      </c>
      <c r="J166" s="676">
        <v>6</v>
      </c>
      <c r="K166" s="676">
        <v>24</v>
      </c>
      <c r="L166" s="679" t="s">
        <v>1</v>
      </c>
      <c r="M166" s="679">
        <v>4</v>
      </c>
      <c r="N166" s="676" t="s">
        <v>1</v>
      </c>
      <c r="O166" s="676">
        <v>1</v>
      </c>
      <c r="P166" s="679" t="s">
        <v>1</v>
      </c>
      <c r="Q166" s="676">
        <v>21</v>
      </c>
      <c r="R166" s="676">
        <v>58</v>
      </c>
      <c r="S166" s="679">
        <v>32</v>
      </c>
      <c r="T166" s="679" t="s">
        <v>1</v>
      </c>
      <c r="U166" s="676">
        <v>8</v>
      </c>
      <c r="V166" s="32"/>
    </row>
    <row r="167" spans="1:22" s="48" customFormat="1" ht="12.95" customHeight="1">
      <c r="A167" s="45"/>
      <c r="B167" s="50"/>
      <c r="C167" s="677"/>
      <c r="D167" s="678"/>
      <c r="E167" s="678"/>
      <c r="F167" s="678"/>
      <c r="G167" s="678"/>
      <c r="H167" s="678"/>
      <c r="I167" s="678"/>
      <c r="J167" s="678"/>
      <c r="K167" s="678"/>
      <c r="L167" s="678"/>
      <c r="M167" s="678"/>
      <c r="N167" s="678"/>
      <c r="O167" s="678"/>
      <c r="P167" s="678"/>
      <c r="Q167" s="678"/>
      <c r="R167" s="678"/>
      <c r="S167" s="678"/>
      <c r="T167" s="678"/>
      <c r="U167" s="678"/>
      <c r="V167" s="32"/>
    </row>
    <row r="168" spans="1:22" s="48" customFormat="1" ht="12.95" customHeight="1">
      <c r="A168" s="45" t="s">
        <v>180</v>
      </c>
      <c r="B168" s="50" t="s">
        <v>469</v>
      </c>
      <c r="C168" s="675">
        <v>316</v>
      </c>
      <c r="D168" s="676" t="s">
        <v>1</v>
      </c>
      <c r="E168" s="676">
        <v>2757</v>
      </c>
      <c r="F168" s="676">
        <v>49</v>
      </c>
      <c r="G168" s="676">
        <v>124</v>
      </c>
      <c r="H168" s="676">
        <v>432</v>
      </c>
      <c r="I168" s="676">
        <v>1182</v>
      </c>
      <c r="J168" s="676">
        <v>243</v>
      </c>
      <c r="K168" s="676">
        <v>562</v>
      </c>
      <c r="L168" s="676">
        <v>24</v>
      </c>
      <c r="M168" s="676">
        <v>55</v>
      </c>
      <c r="N168" s="676">
        <v>2</v>
      </c>
      <c r="O168" s="676">
        <v>78</v>
      </c>
      <c r="P168" s="676">
        <v>7</v>
      </c>
      <c r="Q168" s="676">
        <v>332</v>
      </c>
      <c r="R168" s="676">
        <v>696</v>
      </c>
      <c r="S168" s="676">
        <v>367</v>
      </c>
      <c r="T168" s="676">
        <v>32</v>
      </c>
      <c r="U168" s="676">
        <v>128</v>
      </c>
      <c r="V168" s="32"/>
    </row>
    <row r="169" spans="1:22" s="48" customFormat="1" ht="12.95" customHeight="1">
      <c r="A169" s="45"/>
      <c r="B169" s="50" t="s">
        <v>483</v>
      </c>
      <c r="C169" s="675">
        <v>44</v>
      </c>
      <c r="D169" s="679" t="s">
        <v>1</v>
      </c>
      <c r="E169" s="676">
        <v>1343</v>
      </c>
      <c r="F169" s="676">
        <v>5</v>
      </c>
      <c r="G169" s="676">
        <v>21</v>
      </c>
      <c r="H169" s="676">
        <v>28</v>
      </c>
      <c r="I169" s="676">
        <v>633</v>
      </c>
      <c r="J169" s="676">
        <v>26</v>
      </c>
      <c r="K169" s="676">
        <v>328</v>
      </c>
      <c r="L169" s="676">
        <v>7</v>
      </c>
      <c r="M169" s="676">
        <v>39</v>
      </c>
      <c r="N169" s="679" t="s">
        <v>1</v>
      </c>
      <c r="O169" s="676">
        <v>35</v>
      </c>
      <c r="P169" s="676">
        <v>3</v>
      </c>
      <c r="Q169" s="676">
        <v>126</v>
      </c>
      <c r="R169" s="676">
        <v>484</v>
      </c>
      <c r="S169" s="676">
        <v>263</v>
      </c>
      <c r="T169" s="676">
        <v>17</v>
      </c>
      <c r="U169" s="676">
        <v>78</v>
      </c>
      <c r="V169" s="32"/>
    </row>
    <row r="170" spans="1:22" s="48" customFormat="1" ht="12.95" customHeight="1">
      <c r="A170" s="45"/>
      <c r="B170" s="50"/>
      <c r="C170" s="677"/>
      <c r="D170" s="678"/>
      <c r="E170" s="678"/>
      <c r="F170" s="678"/>
      <c r="G170" s="678"/>
      <c r="H170" s="678"/>
      <c r="I170" s="678"/>
      <c r="J170" s="678"/>
      <c r="K170" s="678"/>
      <c r="L170" s="678"/>
      <c r="M170" s="678"/>
      <c r="N170" s="678"/>
      <c r="O170" s="678"/>
      <c r="P170" s="678"/>
      <c r="Q170" s="678"/>
      <c r="R170" s="678"/>
      <c r="S170" s="678"/>
      <c r="T170" s="678"/>
      <c r="U170" s="678"/>
      <c r="V170" s="32"/>
    </row>
    <row r="171" spans="1:22" s="48" customFormat="1" ht="12.95" customHeight="1">
      <c r="A171" s="35" t="s">
        <v>181</v>
      </c>
      <c r="B171" s="50" t="s">
        <v>469</v>
      </c>
      <c r="C171" s="675">
        <v>134</v>
      </c>
      <c r="D171" s="676">
        <v>14</v>
      </c>
      <c r="E171" s="676">
        <v>1342</v>
      </c>
      <c r="F171" s="676">
        <v>1289</v>
      </c>
      <c r="G171" s="676">
        <v>220</v>
      </c>
      <c r="H171" s="676">
        <v>386</v>
      </c>
      <c r="I171" s="676">
        <v>1200</v>
      </c>
      <c r="J171" s="676">
        <v>173</v>
      </c>
      <c r="K171" s="676">
        <v>558</v>
      </c>
      <c r="L171" s="676">
        <v>146</v>
      </c>
      <c r="M171" s="676">
        <v>135</v>
      </c>
      <c r="N171" s="676">
        <v>2</v>
      </c>
      <c r="O171" s="676">
        <v>167</v>
      </c>
      <c r="P171" s="676">
        <v>141</v>
      </c>
      <c r="Q171" s="676">
        <v>976</v>
      </c>
      <c r="R171" s="676">
        <v>646</v>
      </c>
      <c r="S171" s="676">
        <v>625</v>
      </c>
      <c r="T171" s="676">
        <v>134</v>
      </c>
      <c r="U171" s="676">
        <v>174</v>
      </c>
      <c r="V171" s="32"/>
    </row>
    <row r="172" spans="1:22" s="48" customFormat="1" ht="12.95" customHeight="1">
      <c r="A172" s="45"/>
      <c r="B172" s="50" t="s">
        <v>483</v>
      </c>
      <c r="C172" s="683">
        <v>40</v>
      </c>
      <c r="D172" s="498">
        <v>1</v>
      </c>
      <c r="E172" s="498">
        <v>547</v>
      </c>
      <c r="F172" s="498">
        <v>380</v>
      </c>
      <c r="G172" s="498">
        <v>55</v>
      </c>
      <c r="H172" s="498">
        <v>35</v>
      </c>
      <c r="I172" s="498">
        <v>780</v>
      </c>
      <c r="J172" s="498">
        <v>50</v>
      </c>
      <c r="K172" s="498">
        <v>294</v>
      </c>
      <c r="L172" s="498">
        <v>62</v>
      </c>
      <c r="M172" s="498">
        <v>92</v>
      </c>
      <c r="N172" s="676">
        <v>2</v>
      </c>
      <c r="O172" s="498">
        <v>73</v>
      </c>
      <c r="P172" s="498">
        <v>28</v>
      </c>
      <c r="Q172" s="498">
        <v>421</v>
      </c>
      <c r="R172" s="498">
        <v>476</v>
      </c>
      <c r="S172" s="498">
        <v>478</v>
      </c>
      <c r="T172" s="498">
        <v>58</v>
      </c>
      <c r="U172" s="498">
        <v>73</v>
      </c>
      <c r="V172" s="32"/>
    </row>
    <row r="173" spans="1:22" s="48" customFormat="1" ht="12.95" customHeight="1">
      <c r="A173" s="45"/>
      <c r="B173" s="50"/>
      <c r="C173" s="684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2"/>
    </row>
    <row r="174" spans="1:22" s="48" customFormat="1" ht="12.95" customHeight="1">
      <c r="A174" s="45" t="s">
        <v>182</v>
      </c>
      <c r="B174" s="50" t="s">
        <v>469</v>
      </c>
      <c r="C174" s="675">
        <v>5</v>
      </c>
      <c r="D174" s="676">
        <v>1259</v>
      </c>
      <c r="E174" s="676">
        <v>215</v>
      </c>
      <c r="F174" s="676">
        <v>856</v>
      </c>
      <c r="G174" s="676">
        <v>46</v>
      </c>
      <c r="H174" s="676">
        <v>170</v>
      </c>
      <c r="I174" s="676">
        <v>294</v>
      </c>
      <c r="J174" s="676">
        <v>77</v>
      </c>
      <c r="K174" s="676">
        <v>94</v>
      </c>
      <c r="L174" s="676">
        <v>16</v>
      </c>
      <c r="M174" s="676">
        <v>22</v>
      </c>
      <c r="N174" s="679" t="s">
        <v>1</v>
      </c>
      <c r="O174" s="676">
        <v>41</v>
      </c>
      <c r="P174" s="676">
        <v>47</v>
      </c>
      <c r="Q174" s="676">
        <v>181</v>
      </c>
      <c r="R174" s="676">
        <v>296</v>
      </c>
      <c r="S174" s="676">
        <v>120</v>
      </c>
      <c r="T174" s="676">
        <v>42</v>
      </c>
      <c r="U174" s="676">
        <v>47</v>
      </c>
      <c r="V174" s="32"/>
    </row>
    <row r="175" spans="1:22" s="48" customFormat="1" ht="12.95" customHeight="1">
      <c r="A175" s="45"/>
      <c r="B175" s="50" t="s">
        <v>483</v>
      </c>
      <c r="C175" s="680">
        <v>3</v>
      </c>
      <c r="D175" s="676">
        <v>170</v>
      </c>
      <c r="E175" s="676">
        <v>33</v>
      </c>
      <c r="F175" s="676">
        <v>167</v>
      </c>
      <c r="G175" s="676">
        <v>10</v>
      </c>
      <c r="H175" s="676">
        <v>19</v>
      </c>
      <c r="I175" s="676">
        <v>159</v>
      </c>
      <c r="J175" s="676">
        <v>10</v>
      </c>
      <c r="K175" s="676">
        <v>52</v>
      </c>
      <c r="L175" s="676">
        <v>8</v>
      </c>
      <c r="M175" s="676">
        <v>14</v>
      </c>
      <c r="N175" s="679" t="s">
        <v>1</v>
      </c>
      <c r="O175" s="676">
        <v>13</v>
      </c>
      <c r="P175" s="679" t="s">
        <v>1</v>
      </c>
      <c r="Q175" s="676">
        <v>76</v>
      </c>
      <c r="R175" s="676">
        <v>196</v>
      </c>
      <c r="S175" s="676">
        <v>90</v>
      </c>
      <c r="T175" s="676">
        <v>19</v>
      </c>
      <c r="U175" s="676">
        <v>30</v>
      </c>
      <c r="V175" s="32"/>
    </row>
    <row r="176" spans="1:22" s="48" customFormat="1" ht="12.95" customHeight="1">
      <c r="A176" s="45"/>
      <c r="B176" s="50"/>
      <c r="C176" s="677"/>
      <c r="D176" s="678"/>
      <c r="E176" s="678"/>
      <c r="F176" s="678"/>
      <c r="G176" s="678"/>
      <c r="H176" s="678"/>
      <c r="I176" s="678"/>
      <c r="J176" s="678"/>
      <c r="K176" s="678"/>
      <c r="L176" s="678"/>
      <c r="M176" s="678"/>
      <c r="N176" s="678"/>
      <c r="O176" s="678"/>
      <c r="P176" s="678"/>
      <c r="Q176" s="678"/>
      <c r="R176" s="678"/>
      <c r="S176" s="678"/>
      <c r="T176" s="678"/>
      <c r="U176" s="678"/>
      <c r="V176" s="32"/>
    </row>
    <row r="177" spans="1:22" s="48" customFormat="1" ht="12.95" customHeight="1">
      <c r="A177" s="45" t="s">
        <v>183</v>
      </c>
      <c r="B177" s="50" t="s">
        <v>469</v>
      </c>
      <c r="C177" s="675">
        <v>305</v>
      </c>
      <c r="D177" s="676">
        <v>55</v>
      </c>
      <c r="E177" s="676">
        <v>198</v>
      </c>
      <c r="F177" s="676">
        <v>72</v>
      </c>
      <c r="G177" s="676">
        <v>87</v>
      </c>
      <c r="H177" s="676">
        <v>131</v>
      </c>
      <c r="I177" s="676">
        <v>399</v>
      </c>
      <c r="J177" s="676">
        <v>160</v>
      </c>
      <c r="K177" s="676">
        <v>194</v>
      </c>
      <c r="L177" s="676">
        <v>50</v>
      </c>
      <c r="M177" s="676">
        <v>58</v>
      </c>
      <c r="N177" s="679" t="s">
        <v>1</v>
      </c>
      <c r="O177" s="676">
        <v>54</v>
      </c>
      <c r="P177" s="676">
        <v>7</v>
      </c>
      <c r="Q177" s="676">
        <v>664</v>
      </c>
      <c r="R177" s="676">
        <v>470</v>
      </c>
      <c r="S177" s="676">
        <v>627</v>
      </c>
      <c r="T177" s="676">
        <v>137</v>
      </c>
      <c r="U177" s="676">
        <v>50</v>
      </c>
      <c r="V177" s="32"/>
    </row>
    <row r="178" spans="1:22" s="48" customFormat="1" ht="12.95" customHeight="1">
      <c r="A178" s="45"/>
      <c r="B178" s="50" t="s">
        <v>483</v>
      </c>
      <c r="C178" s="675">
        <v>43</v>
      </c>
      <c r="D178" s="676">
        <v>5</v>
      </c>
      <c r="E178" s="676">
        <v>90</v>
      </c>
      <c r="F178" s="676">
        <v>14</v>
      </c>
      <c r="G178" s="676">
        <v>17</v>
      </c>
      <c r="H178" s="676">
        <v>11</v>
      </c>
      <c r="I178" s="676">
        <v>247</v>
      </c>
      <c r="J178" s="676">
        <v>42</v>
      </c>
      <c r="K178" s="676">
        <v>87</v>
      </c>
      <c r="L178" s="676">
        <v>20</v>
      </c>
      <c r="M178" s="676">
        <v>28</v>
      </c>
      <c r="N178" s="679" t="s">
        <v>1</v>
      </c>
      <c r="O178" s="676">
        <v>17</v>
      </c>
      <c r="P178" s="676">
        <v>2</v>
      </c>
      <c r="Q178" s="676">
        <v>186</v>
      </c>
      <c r="R178" s="676">
        <v>301</v>
      </c>
      <c r="S178" s="676">
        <v>441</v>
      </c>
      <c r="T178" s="676">
        <v>58</v>
      </c>
      <c r="U178" s="676">
        <v>27</v>
      </c>
      <c r="V178" s="32"/>
    </row>
    <row r="179" spans="1:22" s="48" customFormat="1" ht="12.95" customHeight="1">
      <c r="A179" s="45"/>
      <c r="B179" s="50"/>
      <c r="C179" s="677"/>
      <c r="D179" s="678"/>
      <c r="E179" s="678"/>
      <c r="F179" s="678"/>
      <c r="G179" s="678"/>
      <c r="H179" s="678"/>
      <c r="I179" s="678"/>
      <c r="J179" s="678"/>
      <c r="K179" s="678"/>
      <c r="L179" s="678"/>
      <c r="M179" s="678"/>
      <c r="N179" s="678"/>
      <c r="O179" s="678"/>
      <c r="P179" s="678"/>
      <c r="Q179" s="678"/>
      <c r="R179" s="678"/>
      <c r="S179" s="678"/>
      <c r="T179" s="678"/>
      <c r="U179" s="678"/>
      <c r="V179" s="32"/>
    </row>
    <row r="180" spans="1:22" s="48" customFormat="1" ht="12.95" customHeight="1">
      <c r="A180" s="45" t="s">
        <v>184</v>
      </c>
      <c r="B180" s="50" t="s">
        <v>469</v>
      </c>
      <c r="C180" s="675">
        <v>418</v>
      </c>
      <c r="D180" s="676">
        <v>1</v>
      </c>
      <c r="E180" s="676">
        <v>109</v>
      </c>
      <c r="F180" s="676">
        <v>15</v>
      </c>
      <c r="G180" s="676">
        <v>27</v>
      </c>
      <c r="H180" s="676">
        <v>15</v>
      </c>
      <c r="I180" s="676">
        <v>37</v>
      </c>
      <c r="J180" s="676">
        <v>35</v>
      </c>
      <c r="K180" s="676">
        <v>33</v>
      </c>
      <c r="L180" s="676">
        <v>3</v>
      </c>
      <c r="M180" s="676">
        <v>5</v>
      </c>
      <c r="N180" s="679" t="s">
        <v>1</v>
      </c>
      <c r="O180" s="676">
        <v>3</v>
      </c>
      <c r="P180" s="676">
        <v>1</v>
      </c>
      <c r="Q180" s="676">
        <v>120</v>
      </c>
      <c r="R180" s="676">
        <v>38</v>
      </c>
      <c r="S180" s="676">
        <v>29</v>
      </c>
      <c r="T180" s="676">
        <v>14</v>
      </c>
      <c r="U180" s="676">
        <v>3</v>
      </c>
      <c r="V180" s="32"/>
    </row>
    <row r="181" spans="1:22" s="48" customFormat="1" ht="12.95" customHeight="1">
      <c r="A181" s="45"/>
      <c r="B181" s="50" t="s">
        <v>483</v>
      </c>
      <c r="C181" s="675">
        <v>100</v>
      </c>
      <c r="D181" s="676">
        <v>1</v>
      </c>
      <c r="E181" s="676">
        <v>14</v>
      </c>
      <c r="F181" s="676">
        <v>4</v>
      </c>
      <c r="G181" s="676">
        <v>9</v>
      </c>
      <c r="H181" s="679" t="s">
        <v>1</v>
      </c>
      <c r="I181" s="676">
        <v>24</v>
      </c>
      <c r="J181" s="676">
        <v>5</v>
      </c>
      <c r="K181" s="676">
        <v>16</v>
      </c>
      <c r="L181" s="676">
        <v>2</v>
      </c>
      <c r="M181" s="676">
        <v>3</v>
      </c>
      <c r="N181" s="679" t="s">
        <v>1</v>
      </c>
      <c r="O181" s="676">
        <v>2</v>
      </c>
      <c r="P181" s="676">
        <v>1</v>
      </c>
      <c r="Q181" s="676">
        <v>61</v>
      </c>
      <c r="R181" s="676">
        <v>26</v>
      </c>
      <c r="S181" s="676">
        <v>20</v>
      </c>
      <c r="T181" s="676">
        <v>8</v>
      </c>
      <c r="U181" s="679">
        <v>1</v>
      </c>
      <c r="V181" s="32"/>
    </row>
    <row r="182" spans="1:22" s="48" customFormat="1" ht="12.95" customHeight="1">
      <c r="A182" s="45"/>
      <c r="B182" s="50"/>
      <c r="C182" s="677"/>
      <c r="D182" s="678"/>
      <c r="E182" s="678"/>
      <c r="F182" s="678"/>
      <c r="G182" s="678"/>
      <c r="H182" s="678"/>
      <c r="I182" s="678"/>
      <c r="J182" s="678"/>
      <c r="K182" s="678"/>
      <c r="L182" s="678"/>
      <c r="M182" s="678"/>
      <c r="N182" s="678"/>
      <c r="O182" s="678"/>
      <c r="P182" s="678"/>
      <c r="Q182" s="678"/>
      <c r="R182" s="678"/>
      <c r="S182" s="678"/>
      <c r="T182" s="678"/>
      <c r="U182" s="678"/>
      <c r="V182" s="32"/>
    </row>
    <row r="183" spans="1:22" s="48" customFormat="1" ht="12.95" customHeight="1">
      <c r="A183" s="45" t="s">
        <v>185</v>
      </c>
      <c r="B183" s="50" t="s">
        <v>469</v>
      </c>
      <c r="C183" s="675">
        <v>271</v>
      </c>
      <c r="D183" s="679" t="s">
        <v>1</v>
      </c>
      <c r="E183" s="676">
        <v>76</v>
      </c>
      <c r="F183" s="676">
        <v>16</v>
      </c>
      <c r="G183" s="676">
        <v>18</v>
      </c>
      <c r="H183" s="676">
        <v>1</v>
      </c>
      <c r="I183" s="676">
        <v>38</v>
      </c>
      <c r="J183" s="676">
        <v>20</v>
      </c>
      <c r="K183" s="676">
        <v>27</v>
      </c>
      <c r="L183" s="676">
        <v>5</v>
      </c>
      <c r="M183" s="676">
        <v>2</v>
      </c>
      <c r="N183" s="679" t="s">
        <v>1</v>
      </c>
      <c r="O183" s="676">
        <v>5</v>
      </c>
      <c r="P183" s="679">
        <v>1</v>
      </c>
      <c r="Q183" s="676">
        <v>88</v>
      </c>
      <c r="R183" s="676">
        <v>87</v>
      </c>
      <c r="S183" s="676">
        <v>40</v>
      </c>
      <c r="T183" s="676">
        <v>12</v>
      </c>
      <c r="U183" s="676">
        <v>6</v>
      </c>
      <c r="V183" s="32"/>
    </row>
    <row r="184" spans="1:22" s="48" customFormat="1" ht="12.95" customHeight="1">
      <c r="A184" s="45"/>
      <c r="B184" s="50" t="s">
        <v>483</v>
      </c>
      <c r="C184" s="675">
        <v>40</v>
      </c>
      <c r="D184" s="679" t="s">
        <v>1</v>
      </c>
      <c r="E184" s="676">
        <v>20</v>
      </c>
      <c r="F184" s="676">
        <v>4</v>
      </c>
      <c r="G184" s="676">
        <v>5</v>
      </c>
      <c r="H184" s="676" t="s">
        <v>1</v>
      </c>
      <c r="I184" s="676">
        <v>22</v>
      </c>
      <c r="J184" s="676">
        <v>2</v>
      </c>
      <c r="K184" s="676">
        <v>12</v>
      </c>
      <c r="L184" s="676">
        <v>2</v>
      </c>
      <c r="M184" s="676">
        <v>1</v>
      </c>
      <c r="N184" s="679" t="s">
        <v>1</v>
      </c>
      <c r="O184" s="679">
        <v>1</v>
      </c>
      <c r="P184" s="679">
        <v>1</v>
      </c>
      <c r="Q184" s="676">
        <v>31</v>
      </c>
      <c r="R184" s="676">
        <v>56</v>
      </c>
      <c r="S184" s="676">
        <v>21</v>
      </c>
      <c r="T184" s="676">
        <v>5</v>
      </c>
      <c r="U184" s="676">
        <v>2</v>
      </c>
      <c r="V184" s="32"/>
    </row>
    <row r="185" spans="1:22" s="48" customFormat="1" ht="12.95" customHeight="1">
      <c r="A185" s="45"/>
      <c r="B185" s="50"/>
      <c r="C185" s="677"/>
      <c r="D185" s="678"/>
      <c r="E185" s="678"/>
      <c r="F185" s="678"/>
      <c r="G185" s="678"/>
      <c r="H185" s="678"/>
      <c r="I185" s="678"/>
      <c r="J185" s="678"/>
      <c r="K185" s="678"/>
      <c r="L185" s="678"/>
      <c r="M185" s="678"/>
      <c r="N185" s="678"/>
      <c r="O185" s="678"/>
      <c r="P185" s="678"/>
      <c r="Q185" s="678"/>
      <c r="R185" s="678"/>
      <c r="S185" s="678"/>
      <c r="T185" s="678"/>
      <c r="U185" s="678"/>
      <c r="V185" s="32"/>
    </row>
    <row r="186" spans="1:22" s="48" customFormat="1" ht="12.95" customHeight="1">
      <c r="A186" s="45" t="s">
        <v>186</v>
      </c>
      <c r="B186" s="50" t="s">
        <v>469</v>
      </c>
      <c r="C186" s="675">
        <v>113</v>
      </c>
      <c r="D186" s="679">
        <v>10</v>
      </c>
      <c r="E186" s="676">
        <v>1258</v>
      </c>
      <c r="F186" s="676">
        <v>67</v>
      </c>
      <c r="G186" s="676">
        <v>29</v>
      </c>
      <c r="H186" s="676">
        <v>110</v>
      </c>
      <c r="I186" s="676">
        <v>328</v>
      </c>
      <c r="J186" s="676">
        <v>150</v>
      </c>
      <c r="K186" s="676">
        <v>123</v>
      </c>
      <c r="L186" s="676">
        <v>14</v>
      </c>
      <c r="M186" s="676">
        <v>21</v>
      </c>
      <c r="N186" s="676">
        <v>2</v>
      </c>
      <c r="O186" s="676">
        <v>39</v>
      </c>
      <c r="P186" s="676">
        <v>60</v>
      </c>
      <c r="Q186" s="676">
        <v>133</v>
      </c>
      <c r="R186" s="676">
        <v>246</v>
      </c>
      <c r="S186" s="676">
        <v>98</v>
      </c>
      <c r="T186" s="676">
        <v>7</v>
      </c>
      <c r="U186" s="676">
        <v>46</v>
      </c>
      <c r="V186" s="32"/>
    </row>
    <row r="187" spans="1:22" s="48" customFormat="1" ht="12.95" customHeight="1">
      <c r="A187" s="45"/>
      <c r="B187" s="50" t="s">
        <v>483</v>
      </c>
      <c r="C187" s="675">
        <v>26</v>
      </c>
      <c r="D187" s="679" t="s">
        <v>1</v>
      </c>
      <c r="E187" s="676">
        <v>656</v>
      </c>
      <c r="F187" s="676">
        <v>12</v>
      </c>
      <c r="G187" s="676">
        <v>5</v>
      </c>
      <c r="H187" s="676">
        <v>8</v>
      </c>
      <c r="I187" s="676">
        <v>169</v>
      </c>
      <c r="J187" s="676">
        <v>17</v>
      </c>
      <c r="K187" s="676">
        <v>49</v>
      </c>
      <c r="L187" s="676">
        <v>7</v>
      </c>
      <c r="M187" s="676">
        <v>13</v>
      </c>
      <c r="N187" s="676">
        <v>2</v>
      </c>
      <c r="O187" s="676">
        <v>8</v>
      </c>
      <c r="P187" s="676">
        <v>36</v>
      </c>
      <c r="Q187" s="676">
        <v>62</v>
      </c>
      <c r="R187" s="676">
        <v>176</v>
      </c>
      <c r="S187" s="676">
        <v>76</v>
      </c>
      <c r="T187" s="676">
        <v>5</v>
      </c>
      <c r="U187" s="676">
        <v>33</v>
      </c>
      <c r="V187" s="32"/>
    </row>
    <row r="188" spans="1:22" s="48" customFormat="1" ht="12.95" customHeight="1">
      <c r="A188" s="45"/>
      <c r="B188" s="50"/>
      <c r="C188" s="677"/>
      <c r="D188" s="678"/>
      <c r="E188" s="678"/>
      <c r="F188" s="678"/>
      <c r="G188" s="678"/>
      <c r="H188" s="678"/>
      <c r="I188" s="678"/>
      <c r="J188" s="678"/>
      <c r="K188" s="678"/>
      <c r="L188" s="678"/>
      <c r="M188" s="678"/>
      <c r="N188" s="678"/>
      <c r="O188" s="678"/>
      <c r="P188" s="678"/>
      <c r="Q188" s="678"/>
      <c r="R188" s="678"/>
      <c r="S188" s="678"/>
      <c r="T188" s="678"/>
      <c r="U188" s="678"/>
      <c r="V188" s="32"/>
    </row>
    <row r="189" spans="1:22" s="48" customFormat="1" ht="12.95" customHeight="1">
      <c r="A189" s="45" t="s">
        <v>187</v>
      </c>
      <c r="B189" s="50" t="s">
        <v>469</v>
      </c>
      <c r="C189" s="675">
        <v>70</v>
      </c>
      <c r="D189" s="676">
        <v>60</v>
      </c>
      <c r="E189" s="676">
        <v>363</v>
      </c>
      <c r="F189" s="676">
        <v>31</v>
      </c>
      <c r="G189" s="676">
        <v>24</v>
      </c>
      <c r="H189" s="676">
        <v>5</v>
      </c>
      <c r="I189" s="676">
        <v>534</v>
      </c>
      <c r="J189" s="676">
        <v>191</v>
      </c>
      <c r="K189" s="676">
        <v>125</v>
      </c>
      <c r="L189" s="676">
        <v>20</v>
      </c>
      <c r="M189" s="676">
        <v>24</v>
      </c>
      <c r="N189" s="679" t="s">
        <v>1</v>
      </c>
      <c r="O189" s="676">
        <v>56</v>
      </c>
      <c r="P189" s="676">
        <v>6</v>
      </c>
      <c r="Q189" s="676">
        <v>164</v>
      </c>
      <c r="R189" s="676">
        <v>253</v>
      </c>
      <c r="S189" s="676">
        <v>134</v>
      </c>
      <c r="T189" s="676">
        <v>15</v>
      </c>
      <c r="U189" s="676">
        <v>39</v>
      </c>
      <c r="V189" s="32"/>
    </row>
    <row r="190" spans="1:22" s="48" customFormat="1" ht="12.95" customHeight="1">
      <c r="A190" s="45"/>
      <c r="B190" s="50" t="s">
        <v>483</v>
      </c>
      <c r="C190" s="675">
        <v>16</v>
      </c>
      <c r="D190" s="676">
        <v>5</v>
      </c>
      <c r="E190" s="676">
        <v>109</v>
      </c>
      <c r="F190" s="676">
        <v>5</v>
      </c>
      <c r="G190" s="676">
        <v>9</v>
      </c>
      <c r="H190" s="679" t="s">
        <v>1</v>
      </c>
      <c r="I190" s="676">
        <v>297</v>
      </c>
      <c r="J190" s="676">
        <v>41</v>
      </c>
      <c r="K190" s="676">
        <v>57</v>
      </c>
      <c r="L190" s="676">
        <v>1</v>
      </c>
      <c r="M190" s="676">
        <v>17</v>
      </c>
      <c r="N190" s="679" t="s">
        <v>1</v>
      </c>
      <c r="O190" s="676">
        <v>24</v>
      </c>
      <c r="P190" s="676">
        <v>3</v>
      </c>
      <c r="Q190" s="676">
        <v>60</v>
      </c>
      <c r="R190" s="676">
        <v>166</v>
      </c>
      <c r="S190" s="676">
        <v>99</v>
      </c>
      <c r="T190" s="676">
        <v>13</v>
      </c>
      <c r="U190" s="676">
        <v>18</v>
      </c>
      <c r="V190" s="32"/>
    </row>
    <row r="191" spans="1:22" s="48" customFormat="1" ht="12.95" customHeight="1">
      <c r="A191" s="45"/>
      <c r="B191" s="50"/>
      <c r="C191" s="677"/>
      <c r="D191" s="678"/>
      <c r="E191" s="678"/>
      <c r="F191" s="678"/>
      <c r="G191" s="678"/>
      <c r="H191" s="678"/>
      <c r="I191" s="678"/>
      <c r="J191" s="678"/>
      <c r="K191" s="678"/>
      <c r="L191" s="678"/>
      <c r="M191" s="678"/>
      <c r="N191" s="678"/>
      <c r="O191" s="678"/>
      <c r="P191" s="678"/>
      <c r="Q191" s="678"/>
      <c r="R191" s="678"/>
      <c r="S191" s="678"/>
      <c r="T191" s="678"/>
      <c r="U191" s="678"/>
      <c r="V191" s="32"/>
    </row>
    <row r="192" spans="1:22" s="48" customFormat="1" ht="12.95" customHeight="1">
      <c r="A192" s="45" t="s">
        <v>188</v>
      </c>
      <c r="B192" s="50" t="s">
        <v>469</v>
      </c>
      <c r="C192" s="675">
        <v>42</v>
      </c>
      <c r="D192" s="679">
        <v>7</v>
      </c>
      <c r="E192" s="676">
        <v>328</v>
      </c>
      <c r="F192" s="676">
        <v>19</v>
      </c>
      <c r="G192" s="676">
        <v>14</v>
      </c>
      <c r="H192" s="676">
        <v>2</v>
      </c>
      <c r="I192" s="676">
        <v>69</v>
      </c>
      <c r="J192" s="676">
        <v>17</v>
      </c>
      <c r="K192" s="676">
        <v>33</v>
      </c>
      <c r="L192" s="676">
        <v>2</v>
      </c>
      <c r="M192" s="676">
        <v>5</v>
      </c>
      <c r="N192" s="679" t="s">
        <v>1</v>
      </c>
      <c r="O192" s="676">
        <v>7</v>
      </c>
      <c r="P192" s="676">
        <v>2</v>
      </c>
      <c r="Q192" s="676">
        <v>106</v>
      </c>
      <c r="R192" s="676">
        <v>112</v>
      </c>
      <c r="S192" s="676">
        <v>37</v>
      </c>
      <c r="T192" s="676">
        <v>9</v>
      </c>
      <c r="U192" s="676">
        <v>6</v>
      </c>
      <c r="V192" s="32"/>
    </row>
    <row r="193" spans="1:22" s="48" customFormat="1" ht="12.95" customHeight="1">
      <c r="A193" s="45"/>
      <c r="B193" s="50" t="s">
        <v>483</v>
      </c>
      <c r="C193" s="675">
        <v>9</v>
      </c>
      <c r="D193" s="679">
        <v>1</v>
      </c>
      <c r="E193" s="676">
        <v>141</v>
      </c>
      <c r="F193" s="676">
        <v>2</v>
      </c>
      <c r="G193" s="676">
        <v>2</v>
      </c>
      <c r="H193" s="679" t="s">
        <v>1</v>
      </c>
      <c r="I193" s="676">
        <v>53</v>
      </c>
      <c r="J193" s="676">
        <v>3</v>
      </c>
      <c r="K193" s="676">
        <v>19</v>
      </c>
      <c r="L193" s="676">
        <v>1</v>
      </c>
      <c r="M193" s="676">
        <v>5</v>
      </c>
      <c r="N193" s="679" t="s">
        <v>1</v>
      </c>
      <c r="O193" s="676">
        <v>1</v>
      </c>
      <c r="P193" s="676">
        <v>1</v>
      </c>
      <c r="Q193" s="676">
        <v>41</v>
      </c>
      <c r="R193" s="676">
        <v>76</v>
      </c>
      <c r="S193" s="676">
        <v>20</v>
      </c>
      <c r="T193" s="676">
        <v>3</v>
      </c>
      <c r="U193" s="676">
        <v>2</v>
      </c>
      <c r="V193" s="32"/>
    </row>
    <row r="194" spans="1:22" s="48" customFormat="1" ht="12.95" customHeight="1">
      <c r="A194" s="45"/>
      <c r="B194" s="50"/>
      <c r="C194" s="677"/>
      <c r="D194" s="678"/>
      <c r="E194" s="678"/>
      <c r="F194" s="678"/>
      <c r="G194" s="678"/>
      <c r="H194" s="678"/>
      <c r="I194" s="678"/>
      <c r="J194" s="678"/>
      <c r="K194" s="678"/>
      <c r="L194" s="678"/>
      <c r="M194" s="678"/>
      <c r="N194" s="678"/>
      <c r="O194" s="678"/>
      <c r="P194" s="678"/>
      <c r="Q194" s="678"/>
      <c r="R194" s="678"/>
      <c r="S194" s="678"/>
      <c r="T194" s="678"/>
      <c r="U194" s="678"/>
      <c r="V194" s="32"/>
    </row>
    <row r="195" spans="1:22" s="48" customFormat="1" ht="12.95" customHeight="1">
      <c r="A195" s="45" t="s">
        <v>189</v>
      </c>
      <c r="B195" s="50" t="s">
        <v>469</v>
      </c>
      <c r="C195" s="675">
        <v>296</v>
      </c>
      <c r="D195" s="676">
        <v>8</v>
      </c>
      <c r="E195" s="676">
        <v>732</v>
      </c>
      <c r="F195" s="676">
        <v>41</v>
      </c>
      <c r="G195" s="676">
        <v>20</v>
      </c>
      <c r="H195" s="676">
        <v>5</v>
      </c>
      <c r="I195" s="676">
        <v>164</v>
      </c>
      <c r="J195" s="676">
        <v>146</v>
      </c>
      <c r="K195" s="676">
        <v>72</v>
      </c>
      <c r="L195" s="676">
        <v>17</v>
      </c>
      <c r="M195" s="676">
        <v>10</v>
      </c>
      <c r="N195" s="679" t="s">
        <v>1</v>
      </c>
      <c r="O195" s="676">
        <v>7</v>
      </c>
      <c r="P195" s="676">
        <v>8</v>
      </c>
      <c r="Q195" s="676">
        <v>121</v>
      </c>
      <c r="R195" s="676">
        <v>170</v>
      </c>
      <c r="S195" s="676">
        <v>68</v>
      </c>
      <c r="T195" s="676">
        <v>12</v>
      </c>
      <c r="U195" s="676">
        <v>19</v>
      </c>
      <c r="V195" s="32"/>
    </row>
    <row r="196" spans="1:22" s="48" customFormat="1" ht="12.95" customHeight="1">
      <c r="A196" s="336"/>
      <c r="B196" s="338" t="s">
        <v>483</v>
      </c>
      <c r="C196" s="340">
        <v>50</v>
      </c>
      <c r="D196" s="340">
        <v>1</v>
      </c>
      <c r="E196" s="340">
        <v>231</v>
      </c>
      <c r="F196" s="340">
        <v>9</v>
      </c>
      <c r="G196" s="340">
        <v>3</v>
      </c>
      <c r="H196" s="340" t="s">
        <v>1</v>
      </c>
      <c r="I196" s="340">
        <v>93</v>
      </c>
      <c r="J196" s="340">
        <v>22</v>
      </c>
      <c r="K196" s="340">
        <v>36</v>
      </c>
      <c r="L196" s="340">
        <v>5</v>
      </c>
      <c r="M196" s="340">
        <v>6</v>
      </c>
      <c r="N196" s="341" t="s">
        <v>1</v>
      </c>
      <c r="O196" s="340">
        <v>1</v>
      </c>
      <c r="P196" s="340">
        <v>6</v>
      </c>
      <c r="Q196" s="340">
        <v>42</v>
      </c>
      <c r="R196" s="340">
        <v>106</v>
      </c>
      <c r="S196" s="340">
        <v>49</v>
      </c>
      <c r="T196" s="340">
        <v>8</v>
      </c>
      <c r="U196" s="340">
        <v>9</v>
      </c>
      <c r="V196" s="32"/>
    </row>
    <row r="197" spans="1:22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2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2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2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2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2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2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2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2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  <hyperlink ref="T3:U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zoomScale="140" zoomScaleNormal="140" workbookViewId="0">
      <pane ySplit="4" topLeftCell="A5" activePane="bottomLeft" state="frozen"/>
      <selection activeCell="E34" sqref="E34"/>
      <selection pane="bottomLeft" activeCell="E34" sqref="E34"/>
    </sheetView>
  </sheetViews>
  <sheetFormatPr defaultRowHeight="12"/>
  <cols>
    <col min="1" max="1" width="22" style="28" customWidth="1"/>
    <col min="2" max="2" width="6.7109375" style="28" customWidth="1"/>
    <col min="3" max="4" width="8.85546875" style="28" customWidth="1"/>
    <col min="5" max="5" width="9.140625" style="37" customWidth="1"/>
    <col min="6" max="6" width="9.140625" style="28" customWidth="1"/>
    <col min="7" max="7" width="9" style="37" customWidth="1"/>
    <col min="8" max="16384" width="9.140625" style="28"/>
  </cols>
  <sheetData>
    <row r="2" spans="1:7" ht="13.5">
      <c r="A2" s="759" t="s">
        <v>908</v>
      </c>
      <c r="B2" s="759"/>
      <c r="C2" s="759"/>
      <c r="D2" s="759"/>
      <c r="E2" s="759"/>
      <c r="F2" s="759"/>
      <c r="G2" s="759"/>
    </row>
    <row r="3" spans="1:7" s="30" customFormat="1" ht="14.25" customHeight="1" thickBot="1">
      <c r="A3" s="28"/>
      <c r="B3" s="28"/>
      <c r="C3" s="28"/>
      <c r="D3" s="28"/>
      <c r="E3" s="28"/>
      <c r="F3" s="750" t="s">
        <v>121</v>
      </c>
      <c r="G3" s="750"/>
    </row>
    <row r="4" spans="1:7" ht="25.5" customHeight="1" thickBot="1">
      <c r="A4" s="343" t="s">
        <v>122</v>
      </c>
      <c r="B4" s="342"/>
      <c r="C4" s="664">
        <v>2015</v>
      </c>
      <c r="D4" s="239">
        <v>2016</v>
      </c>
      <c r="E4" s="239">
        <v>2017</v>
      </c>
      <c r="F4" s="239">
        <v>2018</v>
      </c>
      <c r="G4" s="239">
        <v>2019</v>
      </c>
    </row>
    <row r="5" spans="1:7" ht="15" customHeight="1">
      <c r="A5" s="35" t="s">
        <v>127</v>
      </c>
      <c r="B5" s="6" t="s">
        <v>469</v>
      </c>
      <c r="C5" s="39">
        <v>16273</v>
      </c>
      <c r="D5" s="39">
        <v>14192</v>
      </c>
      <c r="E5" s="39">
        <v>11378</v>
      </c>
      <c r="F5" s="39">
        <v>9156</v>
      </c>
      <c r="G5" s="39">
        <v>7367</v>
      </c>
    </row>
    <row r="6" spans="1:7" ht="15" customHeight="1">
      <c r="B6" s="6" t="s">
        <v>483</v>
      </c>
      <c r="C6" s="39">
        <v>8471</v>
      </c>
      <c r="D6" s="39">
        <v>7497</v>
      </c>
      <c r="E6" s="39">
        <v>6242</v>
      </c>
      <c r="F6" s="39">
        <v>5125</v>
      </c>
      <c r="G6" s="39">
        <v>4087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128</v>
      </c>
      <c r="B8" s="6" t="s">
        <v>469</v>
      </c>
      <c r="C8" s="39">
        <v>457</v>
      </c>
      <c r="D8" s="39">
        <v>458</v>
      </c>
      <c r="E8" s="39">
        <v>414</v>
      </c>
      <c r="F8" s="39">
        <v>421</v>
      </c>
      <c r="G8" s="39">
        <v>374</v>
      </c>
    </row>
    <row r="9" spans="1:7" ht="12.95" customHeight="1">
      <c r="B9" s="6" t="s">
        <v>483</v>
      </c>
      <c r="C9" s="39">
        <v>213</v>
      </c>
      <c r="D9" s="39">
        <v>210</v>
      </c>
      <c r="E9" s="39">
        <v>193</v>
      </c>
      <c r="F9" s="39">
        <v>207</v>
      </c>
      <c r="G9" s="39">
        <v>184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129</v>
      </c>
      <c r="B11" s="6" t="s">
        <v>469</v>
      </c>
      <c r="C11" s="39">
        <v>13165</v>
      </c>
      <c r="D11" s="39">
        <v>11911</v>
      </c>
      <c r="E11" s="39">
        <v>11120</v>
      </c>
      <c r="F11" s="39">
        <v>10119</v>
      </c>
      <c r="G11" s="39">
        <v>9516</v>
      </c>
    </row>
    <row r="12" spans="1:7" s="36" customFormat="1" ht="12.95" customHeight="1">
      <c r="A12" s="28"/>
      <c r="B12" s="6" t="s">
        <v>483</v>
      </c>
      <c r="C12" s="39">
        <v>6900</v>
      </c>
      <c r="D12" s="39">
        <v>6268</v>
      </c>
      <c r="E12" s="39">
        <v>6003</v>
      </c>
      <c r="F12" s="39">
        <v>5554</v>
      </c>
      <c r="G12" s="39">
        <v>5290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130</v>
      </c>
      <c r="B14" s="6" t="s">
        <v>469</v>
      </c>
      <c r="C14" s="39">
        <v>1975</v>
      </c>
      <c r="D14" s="39">
        <v>1876</v>
      </c>
      <c r="E14" s="39">
        <v>1889</v>
      </c>
      <c r="F14" s="39">
        <v>1730</v>
      </c>
      <c r="G14" s="39">
        <v>1440</v>
      </c>
    </row>
    <row r="15" spans="1:7" s="37" customFormat="1" ht="12.95" customHeight="1">
      <c r="A15" s="28"/>
      <c r="B15" s="6" t="s">
        <v>483</v>
      </c>
      <c r="C15" s="39">
        <v>938</v>
      </c>
      <c r="D15" s="39">
        <v>876</v>
      </c>
      <c r="E15" s="39">
        <v>910</v>
      </c>
      <c r="F15" s="39">
        <v>856</v>
      </c>
      <c r="G15" s="39">
        <v>698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131</v>
      </c>
      <c r="B17" s="6" t="s">
        <v>469</v>
      </c>
      <c r="C17" s="39">
        <v>2440</v>
      </c>
      <c r="D17" s="39">
        <v>2450</v>
      </c>
      <c r="E17" s="39">
        <v>2350</v>
      </c>
      <c r="F17" s="39">
        <v>2131</v>
      </c>
      <c r="G17" s="39">
        <v>2012</v>
      </c>
    </row>
    <row r="18" spans="1:7" ht="12.95" customHeight="1">
      <c r="B18" s="6" t="s">
        <v>483</v>
      </c>
      <c r="C18" s="39">
        <v>1245</v>
      </c>
      <c r="D18" s="39">
        <v>1264</v>
      </c>
      <c r="E18" s="39">
        <v>1225</v>
      </c>
      <c r="F18" s="39">
        <v>1137</v>
      </c>
      <c r="G18" s="39">
        <v>1095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132</v>
      </c>
      <c r="B20" s="6" t="s">
        <v>469</v>
      </c>
      <c r="C20" s="39">
        <v>2185</v>
      </c>
      <c r="D20" s="39">
        <v>2073</v>
      </c>
      <c r="E20" s="39">
        <v>1741</v>
      </c>
      <c r="F20" s="39">
        <v>993</v>
      </c>
      <c r="G20" s="39">
        <v>1031</v>
      </c>
    </row>
    <row r="21" spans="1:7" ht="12.95" customHeight="1">
      <c r="B21" s="6" t="s">
        <v>483</v>
      </c>
      <c r="C21" s="39">
        <v>1035</v>
      </c>
      <c r="D21" s="39">
        <v>975</v>
      </c>
      <c r="E21" s="39">
        <v>876</v>
      </c>
      <c r="F21" s="39">
        <v>504</v>
      </c>
      <c r="G21" s="39">
        <v>554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133</v>
      </c>
      <c r="B23" s="6" t="s">
        <v>469</v>
      </c>
      <c r="C23" s="39">
        <v>1975</v>
      </c>
      <c r="D23" s="39">
        <v>1773</v>
      </c>
      <c r="E23" s="39">
        <v>1395</v>
      </c>
      <c r="F23" s="39">
        <v>967</v>
      </c>
      <c r="G23" s="39">
        <v>940</v>
      </c>
    </row>
    <row r="24" spans="1:7" ht="12.95" customHeight="1">
      <c r="B24" s="6" t="s">
        <v>483</v>
      </c>
      <c r="C24" s="39">
        <v>884</v>
      </c>
      <c r="D24" s="39">
        <v>794</v>
      </c>
      <c r="E24" s="39">
        <v>664</v>
      </c>
      <c r="F24" s="39">
        <v>492</v>
      </c>
      <c r="G24" s="39">
        <v>466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134</v>
      </c>
      <c r="B26" s="6" t="s">
        <v>469</v>
      </c>
      <c r="C26" s="39">
        <v>1184</v>
      </c>
      <c r="D26" s="39">
        <v>1123</v>
      </c>
      <c r="E26" s="39">
        <v>1066</v>
      </c>
      <c r="F26" s="39">
        <v>727</v>
      </c>
      <c r="G26" s="39">
        <v>662</v>
      </c>
    </row>
    <row r="27" spans="1:7" ht="12.95" customHeight="1">
      <c r="B27" s="6" t="s">
        <v>483</v>
      </c>
      <c r="C27" s="39">
        <v>627</v>
      </c>
      <c r="D27" s="39">
        <v>591</v>
      </c>
      <c r="E27" s="39">
        <v>542</v>
      </c>
      <c r="F27" s="39">
        <v>375</v>
      </c>
      <c r="G27" s="39">
        <v>345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136</v>
      </c>
      <c r="B29" s="6" t="s">
        <v>469</v>
      </c>
      <c r="C29" s="39">
        <v>1062</v>
      </c>
      <c r="D29" s="39">
        <v>981</v>
      </c>
      <c r="E29" s="39">
        <v>936</v>
      </c>
      <c r="F29" s="39">
        <v>792</v>
      </c>
      <c r="G29" s="39">
        <v>761</v>
      </c>
    </row>
    <row r="30" spans="1:7" ht="12.95" customHeight="1">
      <c r="B30" s="6" t="s">
        <v>483</v>
      </c>
      <c r="C30" s="39">
        <v>661</v>
      </c>
      <c r="D30" s="39">
        <v>618</v>
      </c>
      <c r="E30" s="39">
        <v>590</v>
      </c>
      <c r="F30" s="39">
        <v>526</v>
      </c>
      <c r="G30" s="39">
        <v>505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3" t="s">
        <v>940</v>
      </c>
      <c r="B32" s="6" t="s">
        <v>469</v>
      </c>
      <c r="C32" s="39">
        <v>6401</v>
      </c>
      <c r="D32" s="39">
        <v>6017</v>
      </c>
      <c r="E32" s="39">
        <v>5608</v>
      </c>
      <c r="F32" s="39">
        <v>5081</v>
      </c>
      <c r="G32" s="39">
        <v>4115</v>
      </c>
    </row>
    <row r="33" spans="1:7" ht="12.95" customHeight="1">
      <c r="B33" s="6" t="s">
        <v>483</v>
      </c>
      <c r="C33" s="39">
        <v>3051</v>
      </c>
      <c r="D33" s="39">
        <v>2883</v>
      </c>
      <c r="E33" s="39">
        <v>2727</v>
      </c>
      <c r="F33" s="39">
        <v>2508</v>
      </c>
      <c r="G33" s="39">
        <v>2121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137</v>
      </c>
      <c r="B35" s="6" t="s">
        <v>469</v>
      </c>
      <c r="C35" s="39">
        <v>2273</v>
      </c>
      <c r="D35" s="39">
        <v>2047</v>
      </c>
      <c r="E35" s="39">
        <v>1587</v>
      </c>
      <c r="F35" s="39">
        <v>820</v>
      </c>
      <c r="G35" s="39">
        <v>865</v>
      </c>
    </row>
    <row r="36" spans="1:7" ht="12.95" customHeight="1">
      <c r="B36" s="6" t="s">
        <v>483</v>
      </c>
      <c r="C36" s="39">
        <v>975</v>
      </c>
      <c r="D36" s="39">
        <v>866</v>
      </c>
      <c r="E36" s="39">
        <v>668</v>
      </c>
      <c r="F36" s="39">
        <v>349</v>
      </c>
      <c r="G36" s="39">
        <v>412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138</v>
      </c>
      <c r="B38" s="6" t="s">
        <v>469</v>
      </c>
      <c r="C38" s="39">
        <v>7245</v>
      </c>
      <c r="D38" s="39">
        <v>6146</v>
      </c>
      <c r="E38" s="39">
        <v>5412</v>
      </c>
      <c r="F38" s="39">
        <v>4662</v>
      </c>
      <c r="G38" s="39">
        <v>4331</v>
      </c>
    </row>
    <row r="39" spans="1:7" ht="12.95" customHeight="1">
      <c r="B39" s="6" t="s">
        <v>483</v>
      </c>
      <c r="C39" s="39">
        <v>3434</v>
      </c>
      <c r="D39" s="39">
        <v>2920</v>
      </c>
      <c r="E39" s="39">
        <v>2651</v>
      </c>
      <c r="F39" s="39">
        <v>2388</v>
      </c>
      <c r="G39" s="39">
        <v>2304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140</v>
      </c>
      <c r="B41" s="6" t="s">
        <v>469</v>
      </c>
      <c r="C41" s="39">
        <v>5014</v>
      </c>
      <c r="D41" s="39">
        <v>4700</v>
      </c>
      <c r="E41" s="39">
        <v>4447</v>
      </c>
      <c r="F41" s="39">
        <v>3982</v>
      </c>
      <c r="G41" s="39">
        <v>3865</v>
      </c>
    </row>
    <row r="42" spans="1:7" ht="12.95" customHeight="1">
      <c r="B42" s="6" t="s">
        <v>483</v>
      </c>
      <c r="C42" s="39">
        <v>2415</v>
      </c>
      <c r="D42" s="39">
        <v>2242</v>
      </c>
      <c r="E42" s="39">
        <v>2219</v>
      </c>
      <c r="F42" s="39">
        <v>2065</v>
      </c>
      <c r="G42" s="39">
        <v>2101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28" t="s">
        <v>141</v>
      </c>
      <c r="B44" s="6" t="s">
        <v>469</v>
      </c>
      <c r="C44" s="39" t="s">
        <v>1</v>
      </c>
      <c r="D44" s="39" t="s">
        <v>1</v>
      </c>
      <c r="E44" s="39" t="s">
        <v>1</v>
      </c>
      <c r="F44" s="39">
        <v>3</v>
      </c>
      <c r="G44" s="39">
        <v>3</v>
      </c>
    </row>
    <row r="45" spans="1:7" ht="12.95" customHeight="1">
      <c r="B45" s="6" t="s">
        <v>483</v>
      </c>
      <c r="C45" s="39" t="s">
        <v>1</v>
      </c>
      <c r="D45" s="39" t="s">
        <v>1</v>
      </c>
      <c r="E45" s="39" t="s">
        <v>1</v>
      </c>
      <c r="F45" s="39">
        <v>2</v>
      </c>
      <c r="G45" s="39">
        <v>2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35" t="s">
        <v>143</v>
      </c>
      <c r="B47" s="6" t="s">
        <v>469</v>
      </c>
      <c r="C47" s="39">
        <v>8368</v>
      </c>
      <c r="D47" s="39">
        <v>7677</v>
      </c>
      <c r="E47" s="39">
        <v>7279</v>
      </c>
      <c r="F47" s="39">
        <v>6696</v>
      </c>
      <c r="G47" s="39">
        <v>6189</v>
      </c>
    </row>
    <row r="48" spans="1:7" ht="12.95" customHeight="1">
      <c r="B48" s="6" t="s">
        <v>483</v>
      </c>
      <c r="C48" s="39">
        <v>4456</v>
      </c>
      <c r="D48" s="39">
        <v>4204</v>
      </c>
      <c r="E48" s="39">
        <v>4040</v>
      </c>
      <c r="F48" s="39">
        <v>3743</v>
      </c>
      <c r="G48" s="39">
        <v>3501</v>
      </c>
    </row>
    <row r="49" spans="1:7" ht="12.95" customHeight="1">
      <c r="B49" s="6"/>
      <c r="C49" s="39"/>
      <c r="D49" s="39"/>
      <c r="E49" s="39"/>
      <c r="F49" s="39"/>
      <c r="G49" s="39"/>
    </row>
    <row r="50" spans="1:7" ht="12.95" customHeight="1">
      <c r="A50" s="41" t="s">
        <v>144</v>
      </c>
      <c r="B50" s="6" t="s">
        <v>469</v>
      </c>
      <c r="C50" s="39">
        <v>1962</v>
      </c>
      <c r="D50" s="39">
        <v>1734</v>
      </c>
      <c r="E50" s="39">
        <v>1687</v>
      </c>
      <c r="F50" s="39">
        <v>1458</v>
      </c>
      <c r="G50" s="39">
        <v>1339</v>
      </c>
    </row>
    <row r="51" spans="1:7" ht="12.95" customHeight="1">
      <c r="A51" s="41"/>
      <c r="B51" s="6" t="s">
        <v>483</v>
      </c>
      <c r="C51" s="39">
        <v>1032</v>
      </c>
      <c r="D51" s="39">
        <v>952</v>
      </c>
      <c r="E51" s="39">
        <v>926</v>
      </c>
      <c r="F51" s="39">
        <v>789</v>
      </c>
      <c r="G51" s="39">
        <v>731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146</v>
      </c>
      <c r="B53" s="6" t="s">
        <v>469</v>
      </c>
      <c r="C53" s="39">
        <v>1383</v>
      </c>
      <c r="D53" s="39">
        <v>1278</v>
      </c>
      <c r="E53" s="39">
        <v>1303</v>
      </c>
      <c r="F53" s="39">
        <v>1206</v>
      </c>
      <c r="G53" s="39">
        <v>1132</v>
      </c>
    </row>
    <row r="54" spans="1:7" ht="12.95" customHeight="1">
      <c r="A54" s="41"/>
      <c r="B54" s="6" t="s">
        <v>483</v>
      </c>
      <c r="C54" s="39">
        <v>725</v>
      </c>
      <c r="D54" s="39">
        <v>677</v>
      </c>
      <c r="E54" s="39">
        <v>723</v>
      </c>
      <c r="F54" s="39">
        <v>692</v>
      </c>
      <c r="G54" s="39">
        <v>677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147</v>
      </c>
      <c r="B56" s="6" t="s">
        <v>469</v>
      </c>
      <c r="C56" s="39">
        <v>2829</v>
      </c>
      <c r="D56" s="39">
        <v>2615</v>
      </c>
      <c r="E56" s="39">
        <v>2324</v>
      </c>
      <c r="F56" s="39">
        <v>2234</v>
      </c>
      <c r="G56" s="39">
        <v>2099</v>
      </c>
    </row>
    <row r="57" spans="1:7" ht="12.95" customHeight="1">
      <c r="A57" s="41"/>
      <c r="B57" s="6" t="s">
        <v>483</v>
      </c>
      <c r="C57" s="39">
        <v>1549</v>
      </c>
      <c r="D57" s="39">
        <v>1466</v>
      </c>
      <c r="E57" s="39">
        <v>1312</v>
      </c>
      <c r="F57" s="39">
        <v>1279</v>
      </c>
      <c r="G57" s="39">
        <v>1190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148</v>
      </c>
      <c r="B59" s="6" t="s">
        <v>469</v>
      </c>
      <c r="C59" s="39">
        <v>1987</v>
      </c>
      <c r="D59" s="39">
        <v>1851</v>
      </c>
      <c r="E59" s="39">
        <v>1769</v>
      </c>
      <c r="F59" s="39">
        <v>1635</v>
      </c>
      <c r="G59" s="39">
        <v>1469</v>
      </c>
    </row>
    <row r="60" spans="1:7" ht="12.95" customHeight="1">
      <c r="A60" s="41"/>
      <c r="B60" s="6" t="s">
        <v>483</v>
      </c>
      <c r="C60" s="39">
        <v>1045</v>
      </c>
      <c r="D60" s="39">
        <v>1002</v>
      </c>
      <c r="E60" s="39">
        <v>966</v>
      </c>
      <c r="F60" s="39">
        <v>886</v>
      </c>
      <c r="G60" s="39">
        <v>819</v>
      </c>
    </row>
    <row r="61" spans="1:7" ht="12.95" customHeight="1">
      <c r="A61" s="41"/>
      <c r="B61" s="6"/>
      <c r="C61" s="39"/>
      <c r="D61" s="39"/>
      <c r="E61" s="39"/>
      <c r="F61" s="39"/>
      <c r="G61" s="39"/>
    </row>
    <row r="62" spans="1:7" ht="12.95" customHeight="1">
      <c r="A62" s="41" t="s">
        <v>149</v>
      </c>
      <c r="B62" s="6" t="s">
        <v>469</v>
      </c>
      <c r="C62" s="39">
        <v>207</v>
      </c>
      <c r="D62" s="39">
        <v>199</v>
      </c>
      <c r="E62" s="39">
        <v>196</v>
      </c>
      <c r="F62" s="39">
        <v>163</v>
      </c>
      <c r="G62" s="39">
        <v>150</v>
      </c>
    </row>
    <row r="63" spans="1:7" ht="12.95" customHeight="1">
      <c r="B63" s="6" t="s">
        <v>483</v>
      </c>
      <c r="C63" s="39">
        <v>105</v>
      </c>
      <c r="D63" s="39">
        <v>107</v>
      </c>
      <c r="E63" s="39">
        <v>113</v>
      </c>
      <c r="F63" s="39">
        <v>97</v>
      </c>
      <c r="G63" s="39">
        <v>84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150</v>
      </c>
      <c r="B65" s="6" t="s">
        <v>469</v>
      </c>
      <c r="C65" s="39">
        <v>359</v>
      </c>
      <c r="D65" s="39">
        <v>355</v>
      </c>
      <c r="E65" s="39">
        <v>341</v>
      </c>
      <c r="F65" s="39">
        <v>278</v>
      </c>
      <c r="G65" s="39">
        <v>263</v>
      </c>
    </row>
    <row r="66" spans="1:7" ht="12.95" customHeight="1">
      <c r="B66" s="6" t="s">
        <v>483</v>
      </c>
      <c r="C66" s="39">
        <v>173</v>
      </c>
      <c r="D66" s="39">
        <v>171</v>
      </c>
      <c r="E66" s="39">
        <v>164</v>
      </c>
      <c r="F66" s="39">
        <v>135</v>
      </c>
      <c r="G66" s="39">
        <v>128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151</v>
      </c>
      <c r="B68" s="6" t="s">
        <v>469</v>
      </c>
      <c r="C68" s="39">
        <v>321</v>
      </c>
      <c r="D68" s="39">
        <v>322</v>
      </c>
      <c r="E68" s="39">
        <v>291</v>
      </c>
      <c r="F68" s="39">
        <v>272</v>
      </c>
      <c r="G68" s="39">
        <v>236</v>
      </c>
    </row>
    <row r="69" spans="1:7" ht="12.95" customHeight="1">
      <c r="B69" s="6" t="s">
        <v>483</v>
      </c>
      <c r="C69" s="39">
        <v>178</v>
      </c>
      <c r="D69" s="39">
        <v>180</v>
      </c>
      <c r="E69" s="39">
        <v>154</v>
      </c>
      <c r="F69" s="39">
        <v>156</v>
      </c>
      <c r="G69" s="39">
        <v>141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152</v>
      </c>
      <c r="B71" s="6" t="s">
        <v>469</v>
      </c>
      <c r="C71" s="39">
        <v>2060</v>
      </c>
      <c r="D71" s="39">
        <v>1950</v>
      </c>
      <c r="E71" s="39">
        <v>1766</v>
      </c>
      <c r="F71" s="39">
        <v>1594</v>
      </c>
      <c r="G71" s="39">
        <v>1365</v>
      </c>
    </row>
    <row r="72" spans="1:7" ht="12.95" customHeight="1">
      <c r="B72" s="6" t="s">
        <v>483</v>
      </c>
      <c r="C72" s="39">
        <v>1031</v>
      </c>
      <c r="D72" s="39">
        <v>1008</v>
      </c>
      <c r="E72" s="39">
        <v>903</v>
      </c>
      <c r="F72" s="39">
        <v>826</v>
      </c>
      <c r="G72" s="39">
        <v>741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153</v>
      </c>
      <c r="B74" s="6" t="s">
        <v>469</v>
      </c>
      <c r="C74" s="39">
        <v>1659</v>
      </c>
      <c r="D74" s="39">
        <v>1477</v>
      </c>
      <c r="E74" s="39">
        <v>1280</v>
      </c>
      <c r="F74" s="39">
        <v>1143</v>
      </c>
      <c r="G74" s="39">
        <v>1039</v>
      </c>
    </row>
    <row r="75" spans="1:7" ht="12.95" customHeight="1">
      <c r="B75" s="6" t="s">
        <v>483</v>
      </c>
      <c r="C75" s="39">
        <v>755</v>
      </c>
      <c r="D75" s="39">
        <v>699</v>
      </c>
      <c r="E75" s="39">
        <v>578</v>
      </c>
      <c r="F75" s="39">
        <v>552</v>
      </c>
      <c r="G75" s="39">
        <v>516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154</v>
      </c>
      <c r="B77" s="6" t="s">
        <v>469</v>
      </c>
      <c r="C77" s="39">
        <v>446</v>
      </c>
      <c r="D77" s="39">
        <v>337</v>
      </c>
      <c r="E77" s="39">
        <v>265</v>
      </c>
      <c r="F77" s="39">
        <v>182</v>
      </c>
      <c r="G77" s="39">
        <v>172</v>
      </c>
    </row>
    <row r="78" spans="1:7" ht="12.95" customHeight="1">
      <c r="B78" s="6" t="s">
        <v>483</v>
      </c>
      <c r="C78" s="39">
        <v>154</v>
      </c>
      <c r="D78" s="39">
        <v>127</v>
      </c>
      <c r="E78" s="39">
        <v>105</v>
      </c>
      <c r="F78" s="39">
        <v>77</v>
      </c>
      <c r="G78" s="39">
        <v>84</v>
      </c>
    </row>
    <row r="79" spans="1:7" ht="12.95" customHeight="1">
      <c r="B79" s="6"/>
      <c r="C79" s="39"/>
      <c r="D79" s="39"/>
      <c r="E79" s="39"/>
      <c r="F79" s="39"/>
      <c r="G79" s="39"/>
    </row>
    <row r="80" spans="1:7" ht="12.95" customHeight="1">
      <c r="A80" s="28" t="s">
        <v>155</v>
      </c>
      <c r="B80" s="6" t="s">
        <v>469</v>
      </c>
      <c r="C80" s="39">
        <v>2261</v>
      </c>
      <c r="D80" s="39">
        <v>2089</v>
      </c>
      <c r="E80" s="39">
        <v>1823</v>
      </c>
      <c r="F80" s="39">
        <v>1547</v>
      </c>
      <c r="G80" s="39">
        <v>1378</v>
      </c>
    </row>
    <row r="81" spans="1:7" ht="12.95" customHeight="1">
      <c r="B81" s="6" t="s">
        <v>483</v>
      </c>
      <c r="C81" s="39">
        <v>962</v>
      </c>
      <c r="D81" s="39">
        <v>885</v>
      </c>
      <c r="E81" s="39">
        <v>797</v>
      </c>
      <c r="F81" s="39">
        <v>697</v>
      </c>
      <c r="G81" s="39">
        <v>613</v>
      </c>
    </row>
    <row r="82" spans="1:7" ht="12.95" customHeight="1">
      <c r="B82" s="6"/>
      <c r="C82" s="55"/>
      <c r="D82" s="55"/>
      <c r="E82" s="55"/>
      <c r="F82" s="55"/>
      <c r="G82" s="55"/>
    </row>
    <row r="83" spans="1:7" ht="12.95" customHeight="1">
      <c r="A83" s="28" t="s">
        <v>156</v>
      </c>
      <c r="B83" s="6" t="s">
        <v>469</v>
      </c>
      <c r="C83" s="39">
        <v>409</v>
      </c>
      <c r="D83" s="39">
        <v>415</v>
      </c>
      <c r="E83" s="39">
        <v>423</v>
      </c>
      <c r="F83" s="39">
        <v>371</v>
      </c>
      <c r="G83" s="39">
        <v>341</v>
      </c>
    </row>
    <row r="84" spans="1:7" ht="12.95" customHeight="1">
      <c r="B84" s="6" t="s">
        <v>483</v>
      </c>
      <c r="C84" s="39">
        <v>108</v>
      </c>
      <c r="D84" s="39">
        <v>116</v>
      </c>
      <c r="E84" s="39">
        <v>130</v>
      </c>
      <c r="F84" s="39">
        <v>121</v>
      </c>
      <c r="G84" s="39">
        <v>114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158</v>
      </c>
      <c r="B86" s="6" t="s">
        <v>469</v>
      </c>
      <c r="C86" s="39">
        <v>2539</v>
      </c>
      <c r="D86" s="39">
        <v>2265</v>
      </c>
      <c r="E86" s="39">
        <v>2020</v>
      </c>
      <c r="F86" s="39">
        <v>1099</v>
      </c>
      <c r="G86" s="39">
        <v>907</v>
      </c>
    </row>
    <row r="87" spans="1:7" ht="12.95" customHeight="1">
      <c r="B87" s="6" t="s">
        <v>483</v>
      </c>
      <c r="C87" s="39">
        <v>1389</v>
      </c>
      <c r="D87" s="39">
        <v>1191</v>
      </c>
      <c r="E87" s="39">
        <v>1114</v>
      </c>
      <c r="F87" s="39">
        <v>665</v>
      </c>
      <c r="G87" s="39">
        <v>545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159</v>
      </c>
      <c r="B89" s="6" t="s">
        <v>469</v>
      </c>
      <c r="C89" s="39">
        <v>1135</v>
      </c>
      <c r="D89" s="39">
        <v>1115</v>
      </c>
      <c r="E89" s="39">
        <v>1086</v>
      </c>
      <c r="F89" s="39">
        <v>1015</v>
      </c>
      <c r="G89" s="39">
        <v>994</v>
      </c>
    </row>
    <row r="90" spans="1:7" ht="12.95" customHeight="1">
      <c r="B90" s="6" t="s">
        <v>483</v>
      </c>
      <c r="C90" s="39">
        <v>453</v>
      </c>
      <c r="D90" s="39">
        <v>445</v>
      </c>
      <c r="E90" s="39">
        <v>469</v>
      </c>
      <c r="F90" s="39">
        <v>467</v>
      </c>
      <c r="G90" s="39">
        <v>464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160</v>
      </c>
      <c r="B92" s="6" t="s">
        <v>469</v>
      </c>
      <c r="C92" s="39">
        <v>559</v>
      </c>
      <c r="D92" s="39">
        <v>593</v>
      </c>
      <c r="E92" s="39">
        <v>573</v>
      </c>
      <c r="F92" s="39">
        <v>463</v>
      </c>
      <c r="G92" s="39">
        <v>476</v>
      </c>
    </row>
    <row r="93" spans="1:7" ht="12.95" customHeight="1">
      <c r="B93" s="6" t="s">
        <v>483</v>
      </c>
      <c r="C93" s="39">
        <v>280</v>
      </c>
      <c r="D93" s="39">
        <v>291</v>
      </c>
      <c r="E93" s="39">
        <v>279</v>
      </c>
      <c r="F93" s="39">
        <v>225</v>
      </c>
      <c r="G93" s="39">
        <v>235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161</v>
      </c>
      <c r="B95" s="6" t="s">
        <v>469</v>
      </c>
      <c r="C95" s="39">
        <v>1189</v>
      </c>
      <c r="D95" s="39">
        <v>1103</v>
      </c>
      <c r="E95" s="39">
        <v>991</v>
      </c>
      <c r="F95" s="39">
        <v>795</v>
      </c>
      <c r="G95" s="39">
        <v>751</v>
      </c>
    </row>
    <row r="96" spans="1:7" ht="12.95" customHeight="1">
      <c r="B96" s="6" t="s">
        <v>483</v>
      </c>
      <c r="C96" s="39">
        <v>596</v>
      </c>
      <c r="D96" s="39">
        <v>585</v>
      </c>
      <c r="E96" s="39">
        <v>535</v>
      </c>
      <c r="F96" s="39">
        <v>454</v>
      </c>
      <c r="G96" s="39">
        <v>437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162</v>
      </c>
      <c r="B98" s="6" t="s">
        <v>469</v>
      </c>
      <c r="C98" s="39">
        <v>3534</v>
      </c>
      <c r="D98" s="39">
        <v>3532</v>
      </c>
      <c r="E98" s="39">
        <v>3206</v>
      </c>
      <c r="F98" s="39">
        <v>2531</v>
      </c>
      <c r="G98" s="39">
        <v>2122</v>
      </c>
    </row>
    <row r="99" spans="1:7" ht="12.95" customHeight="1">
      <c r="B99" s="6" t="s">
        <v>483</v>
      </c>
      <c r="C99" s="39">
        <v>1443</v>
      </c>
      <c r="D99" s="39">
        <v>1434</v>
      </c>
      <c r="E99" s="39">
        <v>1316</v>
      </c>
      <c r="F99" s="39">
        <v>1059</v>
      </c>
      <c r="G99" s="39">
        <v>956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163</v>
      </c>
      <c r="B101" s="6" t="s">
        <v>469</v>
      </c>
      <c r="C101" s="39">
        <v>2158</v>
      </c>
      <c r="D101" s="39">
        <v>1878</v>
      </c>
      <c r="E101" s="39">
        <v>1609</v>
      </c>
      <c r="F101" s="39">
        <v>1159</v>
      </c>
      <c r="G101" s="39">
        <v>932</v>
      </c>
    </row>
    <row r="102" spans="1:7" ht="12.95" customHeight="1">
      <c r="B102" s="6" t="s">
        <v>483</v>
      </c>
      <c r="C102" s="39">
        <v>1142</v>
      </c>
      <c r="D102" s="39">
        <v>987</v>
      </c>
      <c r="E102" s="39">
        <v>877</v>
      </c>
      <c r="F102" s="39">
        <v>631</v>
      </c>
      <c r="G102" s="39">
        <v>511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164</v>
      </c>
      <c r="B104" s="6" t="s">
        <v>469</v>
      </c>
      <c r="C104" s="39">
        <v>2499</v>
      </c>
      <c r="D104" s="39">
        <v>2429</v>
      </c>
      <c r="E104" s="39">
        <v>2378</v>
      </c>
      <c r="F104" s="39">
        <v>2268</v>
      </c>
      <c r="G104" s="39">
        <v>2188</v>
      </c>
    </row>
    <row r="105" spans="1:7" ht="12.95" customHeight="1">
      <c r="B105" s="6" t="s">
        <v>483</v>
      </c>
      <c r="C105" s="39">
        <v>1209</v>
      </c>
      <c r="D105" s="39">
        <v>1164</v>
      </c>
      <c r="E105" s="39">
        <v>1175</v>
      </c>
      <c r="F105" s="39">
        <v>1138</v>
      </c>
      <c r="G105" s="39">
        <v>1110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165</v>
      </c>
      <c r="B107" s="6" t="s">
        <v>469</v>
      </c>
      <c r="C107" s="39">
        <v>2971</v>
      </c>
      <c r="D107" s="39">
        <v>2681</v>
      </c>
      <c r="E107" s="39">
        <v>2333</v>
      </c>
      <c r="F107" s="39">
        <v>735</v>
      </c>
      <c r="G107" s="39">
        <v>808</v>
      </c>
    </row>
    <row r="108" spans="1:7" ht="12.95" customHeight="1">
      <c r="B108" s="6" t="s">
        <v>483</v>
      </c>
      <c r="C108" s="39">
        <v>1104</v>
      </c>
      <c r="D108" s="39">
        <v>1012</v>
      </c>
      <c r="E108" s="39">
        <v>925</v>
      </c>
      <c r="F108" s="39">
        <v>312</v>
      </c>
      <c r="G108" s="39">
        <v>389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166</v>
      </c>
      <c r="B110" s="6" t="s">
        <v>469</v>
      </c>
      <c r="C110" s="39">
        <v>291</v>
      </c>
      <c r="D110" s="39">
        <v>229</v>
      </c>
      <c r="E110" s="39">
        <v>228</v>
      </c>
      <c r="F110" s="39">
        <v>208</v>
      </c>
      <c r="G110" s="39">
        <v>194</v>
      </c>
    </row>
    <row r="111" spans="1:7" ht="12.95" customHeight="1">
      <c r="B111" s="6" t="s">
        <v>483</v>
      </c>
      <c r="C111" s="39">
        <v>99</v>
      </c>
      <c r="D111" s="39">
        <v>89</v>
      </c>
      <c r="E111" s="39">
        <v>84</v>
      </c>
      <c r="F111" s="39">
        <v>74</v>
      </c>
      <c r="G111" s="39">
        <v>78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167</v>
      </c>
      <c r="B113" s="6" t="s">
        <v>469</v>
      </c>
      <c r="C113" s="39">
        <v>464</v>
      </c>
      <c r="D113" s="39">
        <v>437</v>
      </c>
      <c r="E113" s="39">
        <v>371</v>
      </c>
      <c r="F113" s="39">
        <v>339</v>
      </c>
      <c r="G113" s="39">
        <v>323</v>
      </c>
    </row>
    <row r="114" spans="1:7" ht="12.95" customHeight="1">
      <c r="B114" s="6" t="s">
        <v>483</v>
      </c>
      <c r="C114" s="39">
        <v>168</v>
      </c>
      <c r="D114" s="39">
        <v>162</v>
      </c>
      <c r="E114" s="39">
        <v>164</v>
      </c>
      <c r="F114" s="39">
        <v>152</v>
      </c>
      <c r="G114" s="39">
        <v>153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28" t="s">
        <v>168</v>
      </c>
      <c r="B116" s="6" t="s">
        <v>469</v>
      </c>
      <c r="C116" s="39">
        <v>657</v>
      </c>
      <c r="D116" s="39">
        <v>673</v>
      </c>
      <c r="E116" s="39">
        <v>688</v>
      </c>
      <c r="F116" s="39">
        <v>630</v>
      </c>
      <c r="G116" s="39">
        <v>625</v>
      </c>
    </row>
    <row r="117" spans="1:7" ht="12.95" customHeight="1">
      <c r="B117" s="6" t="s">
        <v>483</v>
      </c>
      <c r="C117" s="39">
        <v>234</v>
      </c>
      <c r="D117" s="39">
        <v>239</v>
      </c>
      <c r="E117" s="39">
        <v>235</v>
      </c>
      <c r="F117" s="39">
        <v>214</v>
      </c>
      <c r="G117" s="39">
        <v>242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4" t="s">
        <v>169</v>
      </c>
      <c r="B119" s="6" t="s">
        <v>469</v>
      </c>
      <c r="C119" s="39">
        <v>382</v>
      </c>
      <c r="D119" s="39">
        <v>392</v>
      </c>
      <c r="E119" s="39">
        <v>382</v>
      </c>
      <c r="F119" s="39">
        <v>427</v>
      </c>
      <c r="G119" s="39">
        <v>480</v>
      </c>
    </row>
    <row r="120" spans="1:7" ht="12.95" customHeight="1">
      <c r="B120" s="6" t="s">
        <v>483</v>
      </c>
      <c r="C120" s="39">
        <v>165</v>
      </c>
      <c r="D120" s="39">
        <v>159</v>
      </c>
      <c r="E120" s="39">
        <v>156</v>
      </c>
      <c r="F120" s="39">
        <v>178</v>
      </c>
      <c r="G120" s="39">
        <v>207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170</v>
      </c>
      <c r="B122" s="6" t="s">
        <v>469</v>
      </c>
      <c r="C122" s="39">
        <v>207</v>
      </c>
      <c r="D122" s="39">
        <v>198</v>
      </c>
      <c r="E122" s="39">
        <v>224</v>
      </c>
      <c r="F122" s="39">
        <v>209</v>
      </c>
      <c r="G122" s="39">
        <v>163</v>
      </c>
    </row>
    <row r="123" spans="1:7" ht="12.95" customHeight="1">
      <c r="B123" s="6" t="s">
        <v>483</v>
      </c>
      <c r="C123" s="39">
        <v>97</v>
      </c>
      <c r="D123" s="39">
        <v>95</v>
      </c>
      <c r="E123" s="39">
        <v>100</v>
      </c>
      <c r="F123" s="39">
        <v>89</v>
      </c>
      <c r="G123" s="39">
        <v>77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28" t="s">
        <v>171</v>
      </c>
      <c r="B125" s="6" t="s">
        <v>469</v>
      </c>
      <c r="C125" s="39">
        <v>1180</v>
      </c>
      <c r="D125" s="39">
        <v>1112</v>
      </c>
      <c r="E125" s="39">
        <v>1058</v>
      </c>
      <c r="F125" s="39">
        <v>918</v>
      </c>
      <c r="G125" s="39">
        <v>752</v>
      </c>
    </row>
    <row r="126" spans="1:7" ht="12.95" customHeight="1">
      <c r="B126" s="6" t="s">
        <v>483</v>
      </c>
      <c r="C126" s="39">
        <v>571</v>
      </c>
      <c r="D126" s="39">
        <v>541</v>
      </c>
      <c r="E126" s="39">
        <v>524</v>
      </c>
      <c r="F126" s="39">
        <v>462</v>
      </c>
      <c r="G126" s="39">
        <v>413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8" t="s">
        <v>172</v>
      </c>
      <c r="B128" s="6" t="s">
        <v>469</v>
      </c>
      <c r="C128" s="39">
        <v>7270</v>
      </c>
      <c r="D128" s="39">
        <v>6775</v>
      </c>
      <c r="E128" s="39">
        <v>5950</v>
      </c>
      <c r="F128" s="39">
        <v>5132</v>
      </c>
      <c r="G128" s="39">
        <v>4743</v>
      </c>
    </row>
    <row r="129" spans="1:7" ht="12.95" customHeight="1">
      <c r="B129" s="6" t="s">
        <v>483</v>
      </c>
      <c r="C129" s="39">
        <v>3331</v>
      </c>
      <c r="D129" s="39">
        <v>3222</v>
      </c>
      <c r="E129" s="39">
        <v>2909</v>
      </c>
      <c r="F129" s="39">
        <v>2651</v>
      </c>
      <c r="G129" s="39">
        <v>2559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173</v>
      </c>
      <c r="B131" s="6" t="s">
        <v>469</v>
      </c>
      <c r="C131" s="39">
        <v>2435</v>
      </c>
      <c r="D131" s="39">
        <v>2423</v>
      </c>
      <c r="E131" s="39">
        <v>2175</v>
      </c>
      <c r="F131" s="39">
        <v>1636</v>
      </c>
      <c r="G131" s="39">
        <v>1448</v>
      </c>
    </row>
    <row r="132" spans="1:7" ht="12.95" customHeight="1">
      <c r="B132" s="6" t="s">
        <v>483</v>
      </c>
      <c r="C132" s="39">
        <v>1185</v>
      </c>
      <c r="D132" s="39">
        <v>1178</v>
      </c>
      <c r="E132" s="39">
        <v>1069</v>
      </c>
      <c r="F132" s="39">
        <v>848</v>
      </c>
      <c r="G132" s="39">
        <v>756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174</v>
      </c>
      <c r="B134" s="6" t="s">
        <v>469</v>
      </c>
      <c r="C134" s="39">
        <v>836</v>
      </c>
      <c r="D134" s="39">
        <v>687</v>
      </c>
      <c r="E134" s="39">
        <v>620</v>
      </c>
      <c r="F134" s="39">
        <v>540</v>
      </c>
      <c r="G134" s="39">
        <v>526</v>
      </c>
    </row>
    <row r="135" spans="1:7" ht="12.95" customHeight="1">
      <c r="B135" s="6" t="s">
        <v>483</v>
      </c>
      <c r="C135" s="39">
        <v>412</v>
      </c>
      <c r="D135" s="39">
        <v>363</v>
      </c>
      <c r="E135" s="39">
        <v>349</v>
      </c>
      <c r="F135" s="39">
        <v>296</v>
      </c>
      <c r="G135" s="39">
        <v>299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175</v>
      </c>
      <c r="B137" s="6" t="s">
        <v>469</v>
      </c>
      <c r="C137" s="39">
        <v>1664</v>
      </c>
      <c r="D137" s="39">
        <v>1757</v>
      </c>
      <c r="E137" s="39">
        <v>1768</v>
      </c>
      <c r="F137" s="39">
        <v>1183</v>
      </c>
      <c r="G137" s="39">
        <v>1155</v>
      </c>
    </row>
    <row r="138" spans="1:7" ht="12.95" customHeight="1">
      <c r="B138" s="6" t="s">
        <v>483</v>
      </c>
      <c r="C138" s="39">
        <v>852</v>
      </c>
      <c r="D138" s="39">
        <v>880</v>
      </c>
      <c r="E138" s="39">
        <v>913</v>
      </c>
      <c r="F138" s="39">
        <v>622</v>
      </c>
      <c r="G138" s="39">
        <v>594</v>
      </c>
    </row>
    <row r="139" spans="1:7" ht="12.95" customHeight="1">
      <c r="B139" s="6"/>
      <c r="C139" s="39"/>
      <c r="D139" s="39"/>
      <c r="E139" s="39"/>
      <c r="F139" s="39"/>
      <c r="G139" s="39"/>
    </row>
    <row r="140" spans="1:7" ht="12.95" customHeight="1">
      <c r="A140" s="28" t="s">
        <v>176</v>
      </c>
      <c r="B140" s="6" t="s">
        <v>469</v>
      </c>
      <c r="C140" s="39">
        <v>1814</v>
      </c>
      <c r="D140" s="39">
        <v>1840</v>
      </c>
      <c r="E140" s="39">
        <v>1791</v>
      </c>
      <c r="F140" s="39">
        <v>1200</v>
      </c>
      <c r="G140" s="39">
        <v>737</v>
      </c>
    </row>
    <row r="141" spans="1:7" ht="12.95" customHeight="1">
      <c r="B141" s="6" t="s">
        <v>483</v>
      </c>
      <c r="C141" s="39">
        <v>780</v>
      </c>
      <c r="D141" s="39">
        <v>780</v>
      </c>
      <c r="E141" s="39">
        <v>777</v>
      </c>
      <c r="F141" s="39">
        <v>510</v>
      </c>
      <c r="G141" s="39">
        <v>332</v>
      </c>
    </row>
    <row r="142" spans="1:7" ht="12.95" customHeight="1">
      <c r="B142" s="6"/>
      <c r="C142" s="55"/>
      <c r="D142" s="55"/>
      <c r="E142" s="55"/>
      <c r="F142" s="55"/>
      <c r="G142" s="55"/>
    </row>
    <row r="143" spans="1:7" ht="12.95" customHeight="1">
      <c r="A143" s="28" t="s">
        <v>177</v>
      </c>
      <c r="B143" s="6" t="s">
        <v>469</v>
      </c>
      <c r="C143" s="39">
        <v>1962</v>
      </c>
      <c r="D143" s="39">
        <v>1777</v>
      </c>
      <c r="E143" s="39">
        <v>1657</v>
      </c>
      <c r="F143" s="39">
        <v>1490</v>
      </c>
      <c r="G143" s="39">
        <v>1434</v>
      </c>
    </row>
    <row r="144" spans="1:7" ht="12.95" customHeight="1">
      <c r="B144" s="6" t="s">
        <v>483</v>
      </c>
      <c r="C144" s="39">
        <v>922</v>
      </c>
      <c r="D144" s="39">
        <v>857</v>
      </c>
      <c r="E144" s="39">
        <v>805</v>
      </c>
      <c r="F144" s="39">
        <v>737</v>
      </c>
      <c r="G144" s="39">
        <v>724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28" t="s">
        <v>178</v>
      </c>
      <c r="B146" s="6" t="s">
        <v>469</v>
      </c>
      <c r="C146" s="39">
        <v>1264</v>
      </c>
      <c r="D146" s="39">
        <v>1270</v>
      </c>
      <c r="E146" s="39">
        <v>1270</v>
      </c>
      <c r="F146" s="39">
        <v>1254</v>
      </c>
      <c r="G146" s="39">
        <v>1231</v>
      </c>
    </row>
    <row r="147" spans="1:7" ht="12.95" customHeight="1">
      <c r="B147" s="6" t="s">
        <v>483</v>
      </c>
      <c r="C147" s="39">
        <v>529</v>
      </c>
      <c r="D147" s="39">
        <v>540</v>
      </c>
      <c r="E147" s="39">
        <v>533</v>
      </c>
      <c r="F147" s="39">
        <v>529</v>
      </c>
      <c r="G147" s="39">
        <v>515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42" t="s">
        <v>179</v>
      </c>
      <c r="B149" s="6" t="s">
        <v>469</v>
      </c>
      <c r="C149" s="39">
        <v>90</v>
      </c>
      <c r="D149" s="39">
        <v>667</v>
      </c>
      <c r="E149" s="39">
        <v>623</v>
      </c>
      <c r="F149" s="39">
        <v>603</v>
      </c>
      <c r="G149" s="39">
        <v>599</v>
      </c>
    </row>
    <row r="150" spans="1:7" ht="12.95" customHeight="1">
      <c r="B150" s="6" t="s">
        <v>483</v>
      </c>
      <c r="C150" s="39">
        <v>37</v>
      </c>
      <c r="D150" s="39">
        <v>286</v>
      </c>
      <c r="E150" s="39">
        <v>299</v>
      </c>
      <c r="F150" s="39">
        <v>295</v>
      </c>
      <c r="G150" s="39">
        <v>330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28" t="s">
        <v>180</v>
      </c>
      <c r="B152" s="6" t="s">
        <v>469</v>
      </c>
      <c r="C152" s="39">
        <v>4225</v>
      </c>
      <c r="D152" s="39">
        <v>3783</v>
      </c>
      <c r="E152" s="39">
        <v>3357</v>
      </c>
      <c r="F152" s="39">
        <v>2974</v>
      </c>
      <c r="G152" s="39">
        <v>2746</v>
      </c>
    </row>
    <row r="153" spans="1:7" ht="12.95" customHeight="1">
      <c r="B153" s="6" t="s">
        <v>483</v>
      </c>
      <c r="C153" s="39">
        <v>1778</v>
      </c>
      <c r="D153" s="39">
        <v>1608</v>
      </c>
      <c r="E153" s="39">
        <v>1449</v>
      </c>
      <c r="F153" s="39">
        <v>1304</v>
      </c>
      <c r="G153" s="39">
        <v>1265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8" t="s">
        <v>181</v>
      </c>
      <c r="B155" s="6" t="s">
        <v>469</v>
      </c>
      <c r="C155" s="39">
        <v>3020</v>
      </c>
      <c r="D155" s="39">
        <v>2966</v>
      </c>
      <c r="E155" s="39">
        <v>2712</v>
      </c>
      <c r="F155" s="39">
        <v>2084</v>
      </c>
      <c r="G155" s="39">
        <v>1908</v>
      </c>
    </row>
    <row r="156" spans="1:7" ht="12.95" customHeight="1">
      <c r="B156" s="6" t="s">
        <v>483</v>
      </c>
      <c r="C156" s="39">
        <v>1572</v>
      </c>
      <c r="D156" s="39">
        <v>1598</v>
      </c>
      <c r="E156" s="39">
        <v>1428</v>
      </c>
      <c r="F156" s="39">
        <v>1019</v>
      </c>
      <c r="G156" s="39">
        <v>1025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182</v>
      </c>
      <c r="B158" s="6" t="s">
        <v>469</v>
      </c>
      <c r="C158" s="39">
        <v>1850</v>
      </c>
      <c r="D158" s="39">
        <v>1727</v>
      </c>
      <c r="E158" s="39">
        <v>1595</v>
      </c>
      <c r="F158" s="39">
        <v>1474</v>
      </c>
      <c r="G158" s="39">
        <v>1431</v>
      </c>
    </row>
    <row r="159" spans="1:7" ht="12.95" customHeight="1">
      <c r="B159" s="6" t="s">
        <v>483</v>
      </c>
      <c r="C159" s="39">
        <v>943</v>
      </c>
      <c r="D159" s="39">
        <v>879</v>
      </c>
      <c r="E159" s="39">
        <v>826</v>
      </c>
      <c r="F159" s="39">
        <v>800</v>
      </c>
      <c r="G159" s="39">
        <v>820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183</v>
      </c>
      <c r="B161" s="6" t="s">
        <v>469</v>
      </c>
      <c r="C161" s="39">
        <v>3233</v>
      </c>
      <c r="D161" s="39">
        <v>3152</v>
      </c>
      <c r="E161" s="39">
        <v>3137</v>
      </c>
      <c r="F161" s="39">
        <v>2946</v>
      </c>
      <c r="G161" s="39">
        <v>2782</v>
      </c>
    </row>
    <row r="162" spans="1:7" ht="12.95" customHeight="1">
      <c r="B162" s="6" t="s">
        <v>483</v>
      </c>
      <c r="C162" s="39">
        <v>1550</v>
      </c>
      <c r="D162" s="39">
        <v>1532</v>
      </c>
      <c r="E162" s="39">
        <v>1530</v>
      </c>
      <c r="F162" s="39">
        <v>1457</v>
      </c>
      <c r="G162" s="39">
        <v>1385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184</v>
      </c>
      <c r="B164" s="6" t="s">
        <v>469</v>
      </c>
      <c r="C164" s="39">
        <v>550</v>
      </c>
      <c r="D164" s="39">
        <v>499</v>
      </c>
      <c r="E164" s="39">
        <v>527</v>
      </c>
      <c r="F164" s="39">
        <v>444</v>
      </c>
      <c r="G164" s="39">
        <v>403</v>
      </c>
    </row>
    <row r="165" spans="1:7" ht="12.95" customHeight="1">
      <c r="B165" s="6" t="s">
        <v>483</v>
      </c>
      <c r="C165" s="39">
        <v>324</v>
      </c>
      <c r="D165" s="39">
        <v>304</v>
      </c>
      <c r="E165" s="39">
        <v>327</v>
      </c>
      <c r="F165" s="39">
        <v>279</v>
      </c>
      <c r="G165" s="39">
        <v>267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185</v>
      </c>
      <c r="B167" s="6" t="s">
        <v>469</v>
      </c>
      <c r="C167" s="39">
        <v>840</v>
      </c>
      <c r="D167" s="39">
        <v>820</v>
      </c>
      <c r="E167" s="39">
        <v>742</v>
      </c>
      <c r="F167" s="39">
        <v>706</v>
      </c>
      <c r="G167" s="39">
        <v>653</v>
      </c>
    </row>
    <row r="168" spans="1:7" ht="12.95" customHeight="1">
      <c r="B168" s="6" t="s">
        <v>483</v>
      </c>
      <c r="C168" s="39">
        <v>415</v>
      </c>
      <c r="D168" s="39">
        <v>381</v>
      </c>
      <c r="E168" s="39">
        <v>382</v>
      </c>
      <c r="F168" s="39">
        <v>347</v>
      </c>
      <c r="G168" s="39">
        <v>321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186</v>
      </c>
      <c r="B170" s="6" t="s">
        <v>469</v>
      </c>
      <c r="C170" s="39">
        <v>1673</v>
      </c>
      <c r="D170" s="39">
        <v>1422</v>
      </c>
      <c r="E170" s="39">
        <v>1355</v>
      </c>
      <c r="F170" s="39">
        <v>1289</v>
      </c>
      <c r="G170" s="39">
        <v>1121</v>
      </c>
    </row>
    <row r="171" spans="1:7" ht="12.95" customHeight="1">
      <c r="B171" s="6" t="s">
        <v>483</v>
      </c>
      <c r="C171" s="39">
        <v>752</v>
      </c>
      <c r="D171" s="39">
        <v>633</v>
      </c>
      <c r="E171" s="39">
        <v>622</v>
      </c>
      <c r="F171" s="39">
        <v>652</v>
      </c>
      <c r="G171" s="39">
        <v>569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187</v>
      </c>
      <c r="B173" s="6" t="s">
        <v>469</v>
      </c>
      <c r="C173" s="39">
        <v>2595</v>
      </c>
      <c r="D173" s="39">
        <v>2549</v>
      </c>
      <c r="E173" s="39">
        <v>2427</v>
      </c>
      <c r="F173" s="39">
        <v>2145</v>
      </c>
      <c r="G173" s="39">
        <v>1922</v>
      </c>
    </row>
    <row r="174" spans="1:7" ht="12.95" customHeight="1">
      <c r="B174" s="6" t="s">
        <v>483</v>
      </c>
      <c r="C174" s="39">
        <v>1233</v>
      </c>
      <c r="D174" s="39">
        <v>1192</v>
      </c>
      <c r="E174" s="39">
        <v>1131</v>
      </c>
      <c r="F174" s="39">
        <v>1002</v>
      </c>
      <c r="G174" s="39">
        <v>940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188</v>
      </c>
      <c r="B176" s="6" t="s">
        <v>469</v>
      </c>
      <c r="C176" s="39">
        <v>1121</v>
      </c>
      <c r="D176" s="39">
        <v>1058</v>
      </c>
      <c r="E176" s="39">
        <v>1023</v>
      </c>
      <c r="F176" s="39">
        <v>974</v>
      </c>
      <c r="G176" s="39">
        <v>866</v>
      </c>
    </row>
    <row r="177" spans="1:7" ht="12.95" customHeight="1">
      <c r="B177" s="6" t="s">
        <v>483</v>
      </c>
      <c r="C177" s="39">
        <v>504</v>
      </c>
      <c r="D177" s="39">
        <v>493</v>
      </c>
      <c r="E177" s="39">
        <v>479</v>
      </c>
      <c r="F177" s="39">
        <v>458</v>
      </c>
      <c r="G177" s="39">
        <v>437</v>
      </c>
    </row>
    <row r="178" spans="1:7" ht="12.95" customHeight="1">
      <c r="B178" s="6"/>
      <c r="C178" s="39"/>
      <c r="D178" s="39"/>
      <c r="E178" s="39"/>
      <c r="F178" s="39"/>
      <c r="G178" s="39"/>
    </row>
    <row r="179" spans="1:7" ht="12.95" customHeight="1">
      <c r="A179" s="28" t="s">
        <v>189</v>
      </c>
      <c r="B179" s="6" t="s">
        <v>469</v>
      </c>
      <c r="C179" s="39">
        <v>1846</v>
      </c>
      <c r="D179" s="39">
        <v>1728</v>
      </c>
      <c r="E179" s="39">
        <v>1677</v>
      </c>
      <c r="F179" s="39">
        <v>1468</v>
      </c>
      <c r="G179" s="39">
        <v>1352</v>
      </c>
    </row>
    <row r="180" spans="1:7" ht="12.95" customHeight="1">
      <c r="A180" s="344"/>
      <c r="B180" s="235" t="s">
        <v>483</v>
      </c>
      <c r="C180" s="337">
        <v>997</v>
      </c>
      <c r="D180" s="337">
        <v>947</v>
      </c>
      <c r="E180" s="337">
        <v>915</v>
      </c>
      <c r="F180" s="337">
        <v>828</v>
      </c>
      <c r="G180" s="337">
        <v>775</v>
      </c>
    </row>
    <row r="181" spans="1:7">
      <c r="E181" s="28"/>
    </row>
    <row r="182" spans="1:7" ht="47.25" customHeight="1">
      <c r="A182" s="831" t="s">
        <v>995</v>
      </c>
      <c r="B182" s="831"/>
      <c r="C182" s="831"/>
      <c r="D182" s="831"/>
      <c r="E182" s="831"/>
      <c r="F182" s="831"/>
      <c r="G182" s="831"/>
    </row>
    <row r="183" spans="1:7">
      <c r="E183" s="28"/>
    </row>
    <row r="184" spans="1:7">
      <c r="A184" s="56" t="s">
        <v>484</v>
      </c>
      <c r="E184" s="28"/>
    </row>
    <row r="185" spans="1:7">
      <c r="A185" s="57"/>
      <c r="E185" s="28"/>
    </row>
  </sheetData>
  <mergeCells count="3">
    <mergeCell ref="A2:G2"/>
    <mergeCell ref="F3:G3"/>
    <mergeCell ref="A182:G182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E34" sqref="E34"/>
      <selection pane="bottomLeft" activeCell="D15" sqref="D15"/>
    </sheetView>
  </sheetViews>
  <sheetFormatPr defaultRowHeight="12"/>
  <cols>
    <col min="1" max="1" width="20.7109375" style="277" bestFit="1" customWidth="1"/>
    <col min="2" max="2" width="12.5703125" style="277" customWidth="1"/>
    <col min="3" max="3" width="11.85546875" style="277" customWidth="1"/>
    <col min="4" max="4" width="12.85546875" style="277" customWidth="1"/>
    <col min="5" max="5" width="14" style="277" customWidth="1"/>
    <col min="6" max="6" width="17.28515625" style="277" customWidth="1"/>
    <col min="7" max="7" width="11.28515625" style="277" customWidth="1"/>
    <col min="8" max="8" width="17.140625" style="277" customWidth="1"/>
    <col min="9" max="9" width="14.5703125" style="277" customWidth="1"/>
    <col min="10" max="16384" width="9.140625" style="277"/>
  </cols>
  <sheetData>
    <row r="2" spans="1:9" ht="15" customHeight="1">
      <c r="A2" s="759" t="s">
        <v>927</v>
      </c>
      <c r="B2" s="759"/>
      <c r="C2" s="759"/>
      <c r="D2" s="759"/>
      <c r="E2" s="759"/>
      <c r="F2" s="759"/>
      <c r="G2" s="759"/>
      <c r="H2" s="759"/>
    </row>
    <row r="3" spans="1:9" ht="15.75" customHeight="1" thickBot="1">
      <c r="A3" s="836"/>
      <c r="B3" s="836"/>
      <c r="C3" s="383"/>
      <c r="D3" s="383"/>
      <c r="E3" s="383"/>
      <c r="F3" s="383"/>
      <c r="G3" s="750" t="s">
        <v>121</v>
      </c>
      <c r="H3" s="750"/>
      <c r="I3" s="750"/>
    </row>
    <row r="4" spans="1:9" ht="22.5" customHeight="1">
      <c r="A4" s="752" t="s">
        <v>122</v>
      </c>
      <c r="B4" s="756" t="s">
        <v>893</v>
      </c>
      <c r="C4" s="756"/>
      <c r="D4" s="756" t="s">
        <v>894</v>
      </c>
      <c r="E4" s="756" t="s">
        <v>485</v>
      </c>
      <c r="F4" s="756" t="s">
        <v>486</v>
      </c>
      <c r="G4" s="834" t="s">
        <v>895</v>
      </c>
      <c r="H4" s="756" t="s">
        <v>487</v>
      </c>
      <c r="I4" s="832" t="s">
        <v>941</v>
      </c>
    </row>
    <row r="5" spans="1:9" ht="53.25" customHeight="1" thickBot="1">
      <c r="A5" s="792"/>
      <c r="B5" s="524" t="s">
        <v>488</v>
      </c>
      <c r="C5" s="524" t="s">
        <v>489</v>
      </c>
      <c r="D5" s="805"/>
      <c r="E5" s="805"/>
      <c r="F5" s="805"/>
      <c r="G5" s="835"/>
      <c r="H5" s="805"/>
      <c r="I5" s="833"/>
    </row>
    <row r="6" spans="1:9" ht="14.25" customHeight="1">
      <c r="A6" s="560" t="s">
        <v>127</v>
      </c>
      <c r="B6" s="550">
        <v>207544778</v>
      </c>
      <c r="C6" s="39">
        <v>1122.8165416055788</v>
      </c>
      <c r="D6" s="561">
        <v>130104286</v>
      </c>
      <c r="E6" s="561">
        <v>565888</v>
      </c>
      <c r="F6" s="561">
        <v>62038168</v>
      </c>
      <c r="G6" s="561">
        <v>5104221</v>
      </c>
      <c r="H6" s="561">
        <v>9732215</v>
      </c>
      <c r="I6" s="562">
        <v>184843</v>
      </c>
    </row>
    <row r="7" spans="1:9" ht="14.25" customHeight="1">
      <c r="A7" s="563" t="s">
        <v>128</v>
      </c>
      <c r="B7" s="550">
        <v>1505054</v>
      </c>
      <c r="C7" s="39">
        <v>796.32486772486777</v>
      </c>
      <c r="D7" s="561">
        <v>1485886</v>
      </c>
      <c r="E7" s="561">
        <v>2276</v>
      </c>
      <c r="F7" s="561" t="s">
        <v>1</v>
      </c>
      <c r="G7" s="561">
        <v>16892</v>
      </c>
      <c r="H7" s="561" t="s">
        <v>1</v>
      </c>
      <c r="I7" s="562">
        <v>1890</v>
      </c>
    </row>
    <row r="8" spans="1:9" ht="14.25" customHeight="1">
      <c r="A8" s="560" t="s">
        <v>129</v>
      </c>
      <c r="B8" s="550">
        <v>57345302</v>
      </c>
      <c r="C8" s="39">
        <v>551.73135649479968</v>
      </c>
      <c r="D8" s="561">
        <v>46438182</v>
      </c>
      <c r="E8" s="561">
        <v>1423346</v>
      </c>
      <c r="F8" s="561">
        <v>8500000</v>
      </c>
      <c r="G8" s="561">
        <v>983774</v>
      </c>
      <c r="H8" s="561" t="s">
        <v>1</v>
      </c>
      <c r="I8" s="562">
        <v>103937</v>
      </c>
    </row>
    <row r="9" spans="1:9" ht="14.25" customHeight="1">
      <c r="A9" s="563" t="s">
        <v>130</v>
      </c>
      <c r="B9" s="550">
        <v>8562824</v>
      </c>
      <c r="C9" s="39">
        <v>844.87656635421808</v>
      </c>
      <c r="D9" s="561">
        <v>7950268</v>
      </c>
      <c r="E9" s="561">
        <v>481133</v>
      </c>
      <c r="F9" s="561">
        <v>13306</v>
      </c>
      <c r="G9" s="561">
        <v>118117</v>
      </c>
      <c r="H9" s="561" t="s">
        <v>1</v>
      </c>
      <c r="I9" s="562">
        <v>10135</v>
      </c>
    </row>
    <row r="10" spans="1:9" ht="14.25" customHeight="1">
      <c r="A10" s="563" t="s">
        <v>131</v>
      </c>
      <c r="B10" s="550">
        <v>7542308</v>
      </c>
      <c r="C10" s="39">
        <v>416.97854931446261</v>
      </c>
      <c r="D10" s="561">
        <v>7301648</v>
      </c>
      <c r="E10" s="561">
        <v>180484</v>
      </c>
      <c r="F10" s="561">
        <v>6500</v>
      </c>
      <c r="G10" s="561">
        <v>53676</v>
      </c>
      <c r="H10" s="561" t="s">
        <v>1</v>
      </c>
      <c r="I10" s="562">
        <v>18088</v>
      </c>
    </row>
    <row r="11" spans="1:9" ht="14.25" customHeight="1">
      <c r="A11" s="563" t="s">
        <v>132</v>
      </c>
      <c r="B11" s="550">
        <v>14669570</v>
      </c>
      <c r="C11" s="39">
        <v>968.54417007790835</v>
      </c>
      <c r="D11" s="561">
        <v>9564891</v>
      </c>
      <c r="E11" s="561">
        <v>80475</v>
      </c>
      <c r="F11" s="561">
        <v>4460000</v>
      </c>
      <c r="G11" s="561">
        <v>564204</v>
      </c>
      <c r="H11" s="561" t="s">
        <v>1</v>
      </c>
      <c r="I11" s="562">
        <v>15146</v>
      </c>
    </row>
    <row r="12" spans="1:9" ht="14.25" customHeight="1">
      <c r="A12" s="563" t="s">
        <v>133</v>
      </c>
      <c r="B12" s="550">
        <v>11291226</v>
      </c>
      <c r="C12" s="39">
        <v>1214.1103225806451</v>
      </c>
      <c r="D12" s="561">
        <v>8510076</v>
      </c>
      <c r="E12" s="561">
        <v>103149</v>
      </c>
      <c r="F12" s="561">
        <v>2012313</v>
      </c>
      <c r="G12" s="561">
        <v>90950</v>
      </c>
      <c r="H12" s="561">
        <v>574738</v>
      </c>
      <c r="I12" s="562">
        <v>9300</v>
      </c>
    </row>
    <row r="13" spans="1:9" ht="14.25" customHeight="1">
      <c r="A13" s="563" t="s">
        <v>134</v>
      </c>
      <c r="B13" s="550">
        <v>7338411</v>
      </c>
      <c r="C13" s="39">
        <v>721.71626671911883</v>
      </c>
      <c r="D13" s="561">
        <v>5470110</v>
      </c>
      <c r="E13" s="561">
        <v>46310</v>
      </c>
      <c r="F13" s="561">
        <v>1800000</v>
      </c>
      <c r="G13" s="561">
        <v>21991</v>
      </c>
      <c r="H13" s="561" t="s">
        <v>1</v>
      </c>
      <c r="I13" s="562">
        <v>10168</v>
      </c>
    </row>
    <row r="14" spans="1:9" ht="14.25" customHeight="1">
      <c r="A14" s="563" t="s">
        <v>135</v>
      </c>
      <c r="B14" s="550">
        <v>2083927</v>
      </c>
      <c r="C14" s="39">
        <v>485.42441183321688</v>
      </c>
      <c r="D14" s="561">
        <v>2083927</v>
      </c>
      <c r="E14" s="561" t="s">
        <v>1</v>
      </c>
      <c r="F14" s="561" t="s">
        <v>1</v>
      </c>
      <c r="G14" s="561" t="s">
        <v>1</v>
      </c>
      <c r="H14" s="561" t="s">
        <v>1</v>
      </c>
      <c r="I14" s="562">
        <v>4293</v>
      </c>
    </row>
    <row r="15" spans="1:9" ht="14.25" customHeight="1">
      <c r="A15" s="563" t="s">
        <v>136</v>
      </c>
      <c r="B15" s="550">
        <v>12542931</v>
      </c>
      <c r="C15" s="39">
        <v>1495.3422746781116</v>
      </c>
      <c r="D15" s="561">
        <v>11362599</v>
      </c>
      <c r="E15" s="561">
        <v>3780</v>
      </c>
      <c r="F15" s="561">
        <v>123889</v>
      </c>
      <c r="G15" s="561">
        <v>363354</v>
      </c>
      <c r="H15" s="561">
        <v>689309</v>
      </c>
      <c r="I15" s="562">
        <v>8388</v>
      </c>
    </row>
    <row r="16" spans="1:9" ht="14.25" customHeight="1">
      <c r="A16" s="560" t="s">
        <v>940</v>
      </c>
      <c r="B16" s="550">
        <v>35143471</v>
      </c>
      <c r="C16" s="39">
        <v>740.00275841738437</v>
      </c>
      <c r="D16" s="561">
        <v>27910265</v>
      </c>
      <c r="E16" s="561">
        <v>1170852</v>
      </c>
      <c r="F16" s="561">
        <v>93927</v>
      </c>
      <c r="G16" s="561">
        <v>245944</v>
      </c>
      <c r="H16" s="561">
        <v>5722483</v>
      </c>
      <c r="I16" s="562">
        <v>47491</v>
      </c>
    </row>
    <row r="17" spans="1:9" ht="14.25" customHeight="1">
      <c r="A17" s="563" t="s">
        <v>137</v>
      </c>
      <c r="B17" s="550">
        <v>15508103</v>
      </c>
      <c r="C17" s="39">
        <v>616.62437375745526</v>
      </c>
      <c r="D17" s="561">
        <v>13627732</v>
      </c>
      <c r="E17" s="561">
        <v>605928</v>
      </c>
      <c r="F17" s="561" t="s">
        <v>1</v>
      </c>
      <c r="G17" s="561">
        <v>133896</v>
      </c>
      <c r="H17" s="561">
        <v>1140547</v>
      </c>
      <c r="I17" s="562">
        <v>25150</v>
      </c>
    </row>
    <row r="18" spans="1:9" ht="14.25" customHeight="1">
      <c r="A18" s="560" t="s">
        <v>138</v>
      </c>
      <c r="B18" s="550">
        <v>48007075</v>
      </c>
      <c r="C18" s="39">
        <v>802.7670479248186</v>
      </c>
      <c r="D18" s="561">
        <v>34459987</v>
      </c>
      <c r="E18" s="561">
        <v>296060</v>
      </c>
      <c r="F18" s="561">
        <v>12878512</v>
      </c>
      <c r="G18" s="561">
        <v>372516</v>
      </c>
      <c r="H18" s="561" t="s">
        <v>1</v>
      </c>
      <c r="I18" s="562">
        <v>59802</v>
      </c>
    </row>
    <row r="19" spans="1:9" ht="14.25" customHeight="1">
      <c r="A19" s="563" t="s">
        <v>139</v>
      </c>
      <c r="B19" s="550">
        <v>1855343</v>
      </c>
      <c r="C19" s="39">
        <v>555.8247453565009</v>
      </c>
      <c r="D19" s="561">
        <v>1588654</v>
      </c>
      <c r="E19" s="561">
        <v>5256</v>
      </c>
      <c r="F19" s="561">
        <v>260000</v>
      </c>
      <c r="G19" s="561">
        <v>1433</v>
      </c>
      <c r="H19" s="561" t="s">
        <v>1</v>
      </c>
      <c r="I19" s="562">
        <v>3338</v>
      </c>
    </row>
    <row r="20" spans="1:9" ht="14.25" customHeight="1">
      <c r="A20" s="560" t="s">
        <v>140</v>
      </c>
      <c r="B20" s="550">
        <v>24252961</v>
      </c>
      <c r="C20" s="39">
        <v>455.18967361723691</v>
      </c>
      <c r="D20" s="561">
        <v>21725941</v>
      </c>
      <c r="E20" s="561">
        <v>333157</v>
      </c>
      <c r="F20" s="561">
        <v>1389578</v>
      </c>
      <c r="G20" s="561">
        <v>405051</v>
      </c>
      <c r="H20" s="561">
        <v>399234</v>
      </c>
      <c r="I20" s="562">
        <v>53281</v>
      </c>
    </row>
    <row r="21" spans="1:9" ht="14.25" customHeight="1">
      <c r="A21" s="563" t="s">
        <v>141</v>
      </c>
      <c r="B21" s="550">
        <v>1321128</v>
      </c>
      <c r="C21" s="39">
        <v>19146.782608695652</v>
      </c>
      <c r="D21" s="561">
        <v>947731</v>
      </c>
      <c r="E21" s="561" t="s">
        <v>1</v>
      </c>
      <c r="F21" s="561" t="s">
        <v>1</v>
      </c>
      <c r="G21" s="561" t="s">
        <v>1</v>
      </c>
      <c r="H21" s="561">
        <v>373397</v>
      </c>
      <c r="I21" s="562">
        <v>69</v>
      </c>
    </row>
    <row r="22" spans="1:9" ht="14.25" customHeight="1">
      <c r="A22" s="563" t="s">
        <v>142</v>
      </c>
      <c r="B22" s="550">
        <v>380088.5</v>
      </c>
      <c r="C22" s="39">
        <v>1570.6136363636363</v>
      </c>
      <c r="D22" s="561">
        <v>369895</v>
      </c>
      <c r="E22" s="561" t="s">
        <v>1</v>
      </c>
      <c r="F22" s="561" t="s">
        <v>1</v>
      </c>
      <c r="G22" s="561">
        <v>10193.5</v>
      </c>
      <c r="H22" s="561" t="s">
        <v>1</v>
      </c>
      <c r="I22" s="562">
        <v>242</v>
      </c>
    </row>
    <row r="23" spans="1:9" ht="14.25" customHeight="1">
      <c r="A23" s="560" t="s">
        <v>143</v>
      </c>
      <c r="B23" s="550">
        <v>15092948</v>
      </c>
      <c r="C23" s="39">
        <v>250.98441839195144</v>
      </c>
      <c r="D23" s="561">
        <v>8998654</v>
      </c>
      <c r="E23" s="561">
        <v>174991</v>
      </c>
      <c r="F23" s="561">
        <v>5850905</v>
      </c>
      <c r="G23" s="561">
        <v>68398</v>
      </c>
      <c r="H23" s="561" t="s">
        <v>1</v>
      </c>
      <c r="I23" s="562">
        <v>60135</v>
      </c>
    </row>
    <row r="24" spans="1:9" ht="14.25" customHeight="1">
      <c r="A24" s="563" t="s">
        <v>388</v>
      </c>
      <c r="B24" s="550">
        <v>7331040</v>
      </c>
      <c r="C24" s="39">
        <v>515.68936409679236</v>
      </c>
      <c r="D24" s="561">
        <v>6088920</v>
      </c>
      <c r="E24" s="561">
        <v>108255</v>
      </c>
      <c r="F24" s="561">
        <v>1131259</v>
      </c>
      <c r="G24" s="561">
        <v>2606</v>
      </c>
      <c r="H24" s="561" t="s">
        <v>1</v>
      </c>
      <c r="I24" s="562">
        <v>14216</v>
      </c>
    </row>
    <row r="25" spans="1:9" ht="14.25" customHeight="1">
      <c r="A25" s="226" t="s">
        <v>389</v>
      </c>
      <c r="B25" s="550">
        <v>2405956</v>
      </c>
      <c r="C25" s="39">
        <v>2317.8766859344896</v>
      </c>
      <c r="D25" s="561">
        <v>2248899</v>
      </c>
      <c r="E25" s="561">
        <v>137832</v>
      </c>
      <c r="F25" s="561" t="s">
        <v>1</v>
      </c>
      <c r="G25" s="561">
        <v>19225</v>
      </c>
      <c r="H25" s="561" t="s">
        <v>1</v>
      </c>
      <c r="I25" s="562">
        <v>1038</v>
      </c>
    </row>
    <row r="26" spans="1:9" ht="14.25" customHeight="1">
      <c r="A26" s="226" t="s">
        <v>390</v>
      </c>
      <c r="B26" s="550">
        <v>12687732</v>
      </c>
      <c r="C26" s="39">
        <v>1077.788990825688</v>
      </c>
      <c r="D26" s="561">
        <v>8898697</v>
      </c>
      <c r="E26" s="561">
        <v>1049872</v>
      </c>
      <c r="F26" s="561" t="s">
        <v>1</v>
      </c>
      <c r="G26" s="561">
        <v>46984</v>
      </c>
      <c r="H26" s="561">
        <v>2692179</v>
      </c>
      <c r="I26" s="562">
        <v>11772</v>
      </c>
    </row>
    <row r="27" spans="1:9" ht="14.25" customHeight="1">
      <c r="A27" s="226" t="s">
        <v>391</v>
      </c>
      <c r="B27" s="550">
        <v>10529965</v>
      </c>
      <c r="C27" s="39">
        <v>524.76652048240805</v>
      </c>
      <c r="D27" s="561">
        <v>9203080</v>
      </c>
      <c r="E27" s="561">
        <v>538568</v>
      </c>
      <c r="F27" s="561" t="s">
        <v>1</v>
      </c>
      <c r="G27" s="561">
        <v>788317</v>
      </c>
      <c r="H27" s="561" t="s">
        <v>1</v>
      </c>
      <c r="I27" s="562">
        <v>20066</v>
      </c>
    </row>
    <row r="28" spans="1:9" ht="14.25" customHeight="1">
      <c r="A28" s="226" t="s">
        <v>392</v>
      </c>
      <c r="B28" s="550">
        <v>13569659</v>
      </c>
      <c r="C28" s="39">
        <v>1226.9131103074142</v>
      </c>
      <c r="D28" s="561">
        <v>7589075</v>
      </c>
      <c r="E28" s="561">
        <v>68208</v>
      </c>
      <c r="F28" s="561">
        <v>5500769</v>
      </c>
      <c r="G28" s="561">
        <v>411607</v>
      </c>
      <c r="H28" s="561" t="s">
        <v>1</v>
      </c>
      <c r="I28" s="562">
        <v>11060</v>
      </c>
    </row>
    <row r="29" spans="1:9" ht="14.25" customHeight="1">
      <c r="A29" s="226" t="s">
        <v>393</v>
      </c>
      <c r="B29" s="550">
        <v>2544251</v>
      </c>
      <c r="C29" s="39">
        <v>1283.0312657589511</v>
      </c>
      <c r="D29" s="561">
        <v>1816487</v>
      </c>
      <c r="E29" s="561">
        <v>719794</v>
      </c>
      <c r="F29" s="561" t="s">
        <v>1</v>
      </c>
      <c r="G29" s="561">
        <v>7970</v>
      </c>
      <c r="H29" s="561" t="s">
        <v>1</v>
      </c>
      <c r="I29" s="562">
        <v>1983</v>
      </c>
    </row>
    <row r="30" spans="1:9" ht="14.25" customHeight="1">
      <c r="A30" s="226" t="s">
        <v>150</v>
      </c>
      <c r="B30" s="550">
        <v>881209</v>
      </c>
      <c r="C30" s="39">
        <v>902.87807377049182</v>
      </c>
      <c r="D30" s="561">
        <v>874111</v>
      </c>
      <c r="E30" s="561">
        <v>7098</v>
      </c>
      <c r="F30" s="561" t="s">
        <v>1</v>
      </c>
      <c r="G30" s="561" t="s">
        <v>1</v>
      </c>
      <c r="H30" s="561" t="s">
        <v>1</v>
      </c>
      <c r="I30" s="562">
        <v>976</v>
      </c>
    </row>
    <row r="31" spans="1:9" ht="14.25" customHeight="1">
      <c r="A31" s="226" t="s">
        <v>151</v>
      </c>
      <c r="B31" s="550">
        <v>2967705</v>
      </c>
      <c r="C31" s="39">
        <v>1707.5402761795167</v>
      </c>
      <c r="D31" s="561">
        <v>2814699</v>
      </c>
      <c r="E31" s="561">
        <v>8020</v>
      </c>
      <c r="F31" s="561">
        <v>38711</v>
      </c>
      <c r="G31" s="561">
        <v>5888</v>
      </c>
      <c r="H31" s="561">
        <v>100387</v>
      </c>
      <c r="I31" s="562">
        <v>1738</v>
      </c>
    </row>
    <row r="32" spans="1:9" ht="14.25" customHeight="1">
      <c r="A32" s="226" t="s">
        <v>152</v>
      </c>
      <c r="B32" s="550">
        <v>4873518</v>
      </c>
      <c r="C32" s="39">
        <v>584.35467625899275</v>
      </c>
      <c r="D32" s="561">
        <v>4836756</v>
      </c>
      <c r="E32" s="561">
        <v>1016</v>
      </c>
      <c r="F32" s="561" t="s">
        <v>1</v>
      </c>
      <c r="G32" s="561">
        <v>35746</v>
      </c>
      <c r="H32" s="561" t="s">
        <v>1</v>
      </c>
      <c r="I32" s="562">
        <v>8340</v>
      </c>
    </row>
    <row r="33" spans="1:9" ht="14.25" customHeight="1">
      <c r="A33" s="226" t="s">
        <v>153</v>
      </c>
      <c r="B33" s="550">
        <v>11118840</v>
      </c>
      <c r="C33" s="39">
        <v>578.50364203954211</v>
      </c>
      <c r="D33" s="561">
        <v>10757874</v>
      </c>
      <c r="E33" s="561">
        <v>109420</v>
      </c>
      <c r="F33" s="561" t="s">
        <v>1</v>
      </c>
      <c r="G33" s="561">
        <v>251546</v>
      </c>
      <c r="H33" s="561" t="s">
        <v>1</v>
      </c>
      <c r="I33" s="562">
        <v>19220</v>
      </c>
    </row>
    <row r="34" spans="1:9" ht="14.25" customHeight="1">
      <c r="A34" s="226" t="s">
        <v>154</v>
      </c>
      <c r="B34" s="550">
        <v>2594089</v>
      </c>
      <c r="C34" s="39">
        <v>479.23314243487897</v>
      </c>
      <c r="D34" s="561">
        <v>2579840</v>
      </c>
      <c r="E34" s="561" t="s">
        <v>1</v>
      </c>
      <c r="F34" s="561">
        <v>3917</v>
      </c>
      <c r="G34" s="561">
        <v>10332</v>
      </c>
      <c r="H34" s="561" t="s">
        <v>1</v>
      </c>
      <c r="I34" s="562">
        <v>5413</v>
      </c>
    </row>
    <row r="35" spans="1:9" ht="14.25" customHeight="1">
      <c r="A35" s="226" t="s">
        <v>155</v>
      </c>
      <c r="B35" s="550">
        <v>10869601</v>
      </c>
      <c r="C35" s="39">
        <v>605.04319510158643</v>
      </c>
      <c r="D35" s="561">
        <v>8627338</v>
      </c>
      <c r="E35" s="561">
        <v>19346</v>
      </c>
      <c r="F35" s="561">
        <v>2012181</v>
      </c>
      <c r="G35" s="561">
        <v>105225</v>
      </c>
      <c r="H35" s="561">
        <v>105511</v>
      </c>
      <c r="I35" s="562">
        <v>17965</v>
      </c>
    </row>
    <row r="36" spans="1:9" ht="14.25" customHeight="1">
      <c r="A36" s="563" t="s">
        <v>156</v>
      </c>
      <c r="B36" s="550">
        <v>1089250</v>
      </c>
      <c r="C36" s="39">
        <v>789.3115942028985</v>
      </c>
      <c r="D36" s="561">
        <v>914250</v>
      </c>
      <c r="E36" s="561" t="s">
        <v>1</v>
      </c>
      <c r="F36" s="561">
        <v>175000</v>
      </c>
      <c r="G36" s="561" t="s">
        <v>1</v>
      </c>
      <c r="H36" s="561" t="s">
        <v>1</v>
      </c>
      <c r="I36" s="562">
        <v>1380</v>
      </c>
    </row>
    <row r="37" spans="1:9" ht="14.25" customHeight="1">
      <c r="A37" s="563" t="s">
        <v>157</v>
      </c>
      <c r="B37" s="550">
        <v>321847</v>
      </c>
      <c r="C37" s="39">
        <v>1237.873076923077</v>
      </c>
      <c r="D37" s="561">
        <v>321847</v>
      </c>
      <c r="E37" s="561" t="s">
        <v>1</v>
      </c>
      <c r="F37" s="561" t="s">
        <v>1</v>
      </c>
      <c r="G37" s="561" t="s">
        <v>1</v>
      </c>
      <c r="H37" s="561" t="s">
        <v>1</v>
      </c>
      <c r="I37" s="562">
        <v>260</v>
      </c>
    </row>
    <row r="38" spans="1:9" ht="14.25" customHeight="1">
      <c r="A38" s="563" t="s">
        <v>158</v>
      </c>
      <c r="B38" s="550">
        <v>17119441</v>
      </c>
      <c r="C38" s="39">
        <v>489.78459645810085</v>
      </c>
      <c r="D38" s="561">
        <v>16514488</v>
      </c>
      <c r="E38" s="561">
        <v>22099</v>
      </c>
      <c r="F38" s="561">
        <v>56500</v>
      </c>
      <c r="G38" s="561">
        <v>192654</v>
      </c>
      <c r="H38" s="561">
        <v>333700</v>
      </c>
      <c r="I38" s="562">
        <v>34953</v>
      </c>
    </row>
    <row r="39" spans="1:9" ht="14.25" customHeight="1">
      <c r="A39" s="563" t="s">
        <v>159</v>
      </c>
      <c r="B39" s="550">
        <v>5589738</v>
      </c>
      <c r="C39" s="39">
        <v>418.55020591538749</v>
      </c>
      <c r="D39" s="561">
        <v>5554155</v>
      </c>
      <c r="E39" s="561">
        <v>9010</v>
      </c>
      <c r="F39" s="561">
        <v>1974</v>
      </c>
      <c r="G39" s="561">
        <v>24599</v>
      </c>
      <c r="H39" s="561" t="s">
        <v>1</v>
      </c>
      <c r="I39" s="562">
        <v>13355</v>
      </c>
    </row>
    <row r="40" spans="1:9" ht="14.25" customHeight="1">
      <c r="A40" s="563" t="s">
        <v>904</v>
      </c>
      <c r="B40" s="550">
        <v>1962602</v>
      </c>
      <c r="C40" s="39">
        <v>625.03248407643309</v>
      </c>
      <c r="D40" s="561">
        <v>1956164</v>
      </c>
      <c r="E40" s="561" t="s">
        <v>1</v>
      </c>
      <c r="F40" s="561" t="s">
        <v>1</v>
      </c>
      <c r="G40" s="561">
        <v>6438</v>
      </c>
      <c r="H40" s="561" t="s">
        <v>1</v>
      </c>
      <c r="I40" s="562">
        <v>3140</v>
      </c>
    </row>
    <row r="41" spans="1:9" ht="14.25" customHeight="1">
      <c r="A41" s="563" t="s">
        <v>161</v>
      </c>
      <c r="B41" s="550">
        <v>8379271</v>
      </c>
      <c r="C41" s="39">
        <v>825.78801616241253</v>
      </c>
      <c r="D41" s="561">
        <v>5263186</v>
      </c>
      <c r="E41" s="561">
        <v>39982</v>
      </c>
      <c r="F41" s="561">
        <v>3000000</v>
      </c>
      <c r="G41" s="561">
        <v>76103</v>
      </c>
      <c r="H41" s="561" t="s">
        <v>1</v>
      </c>
      <c r="I41" s="562">
        <v>10147</v>
      </c>
    </row>
    <row r="42" spans="1:9" ht="14.25" customHeight="1">
      <c r="A42" s="563" t="s">
        <v>162</v>
      </c>
      <c r="B42" s="550">
        <v>10986945</v>
      </c>
      <c r="C42" s="39">
        <v>464.78044756546387</v>
      </c>
      <c r="D42" s="561">
        <v>10726770</v>
      </c>
      <c r="E42" s="561">
        <v>24128</v>
      </c>
      <c r="F42" s="561">
        <v>128569</v>
      </c>
      <c r="G42" s="561">
        <v>107478</v>
      </c>
      <c r="H42" s="561" t="s">
        <v>1</v>
      </c>
      <c r="I42" s="562">
        <v>23639</v>
      </c>
    </row>
    <row r="43" spans="1:9" ht="14.25" customHeight="1">
      <c r="A43" s="563" t="s">
        <v>163</v>
      </c>
      <c r="B43" s="550">
        <v>10520381</v>
      </c>
      <c r="C43" s="39">
        <v>708.3000740591126</v>
      </c>
      <c r="D43" s="561">
        <v>10052969</v>
      </c>
      <c r="E43" s="561">
        <v>164634</v>
      </c>
      <c r="F43" s="561">
        <v>133233</v>
      </c>
      <c r="G43" s="561">
        <v>97720</v>
      </c>
      <c r="H43" s="561">
        <v>71825</v>
      </c>
      <c r="I43" s="562">
        <v>14853</v>
      </c>
    </row>
    <row r="44" spans="1:9" ht="14.25" customHeight="1">
      <c r="A44" s="563" t="s">
        <v>164</v>
      </c>
      <c r="B44" s="550">
        <v>7654891</v>
      </c>
      <c r="C44" s="39">
        <v>646.58256609510943</v>
      </c>
      <c r="D44" s="561">
        <v>7050259</v>
      </c>
      <c r="E44" s="561">
        <v>138182</v>
      </c>
      <c r="F44" s="561">
        <v>6588</v>
      </c>
      <c r="G44" s="561">
        <v>202614</v>
      </c>
      <c r="H44" s="561">
        <v>257248</v>
      </c>
      <c r="I44" s="562">
        <v>11839</v>
      </c>
    </row>
    <row r="45" spans="1:9" ht="14.25" customHeight="1">
      <c r="A45" s="563" t="s">
        <v>165</v>
      </c>
      <c r="B45" s="550">
        <v>11326176</v>
      </c>
      <c r="C45" s="39">
        <v>483.63192279772835</v>
      </c>
      <c r="D45" s="561">
        <v>10781417</v>
      </c>
      <c r="E45" s="561">
        <v>212218</v>
      </c>
      <c r="F45" s="561">
        <v>7303</v>
      </c>
      <c r="G45" s="561">
        <v>221491</v>
      </c>
      <c r="H45" s="561">
        <v>103747</v>
      </c>
      <c r="I45" s="562">
        <v>23419</v>
      </c>
    </row>
    <row r="46" spans="1:9" ht="14.25" customHeight="1">
      <c r="A46" s="563" t="s">
        <v>166</v>
      </c>
      <c r="B46" s="550">
        <v>2038789</v>
      </c>
      <c r="C46" s="39">
        <v>812.26653386454188</v>
      </c>
      <c r="D46" s="561">
        <v>2035715</v>
      </c>
      <c r="E46" s="561" t="s">
        <v>1</v>
      </c>
      <c r="F46" s="561" t="s">
        <v>1</v>
      </c>
      <c r="G46" s="561">
        <v>3074</v>
      </c>
      <c r="H46" s="561" t="s">
        <v>1</v>
      </c>
      <c r="I46" s="562">
        <v>2510</v>
      </c>
    </row>
    <row r="47" spans="1:9" ht="14.25" customHeight="1">
      <c r="A47" s="563" t="s">
        <v>167</v>
      </c>
      <c r="B47" s="550">
        <v>1897115</v>
      </c>
      <c r="C47" s="39">
        <v>354.73354525056095</v>
      </c>
      <c r="D47" s="561">
        <v>1886309</v>
      </c>
      <c r="E47" s="561">
        <v>9213</v>
      </c>
      <c r="F47" s="561" t="s">
        <v>1</v>
      </c>
      <c r="G47" s="561">
        <v>1593</v>
      </c>
      <c r="H47" s="561" t="s">
        <v>1</v>
      </c>
      <c r="I47" s="562">
        <v>5348</v>
      </c>
    </row>
    <row r="48" spans="1:9" ht="14.25" customHeight="1">
      <c r="A48" s="563" t="s">
        <v>168</v>
      </c>
      <c r="B48" s="550">
        <v>1830931</v>
      </c>
      <c r="C48" s="39">
        <v>823.26034172661866</v>
      </c>
      <c r="D48" s="561">
        <v>1435231</v>
      </c>
      <c r="E48" s="561" t="s">
        <v>1</v>
      </c>
      <c r="F48" s="561" t="s">
        <v>1</v>
      </c>
      <c r="G48" s="561">
        <v>32193</v>
      </c>
      <c r="H48" s="561">
        <v>363507</v>
      </c>
      <c r="I48" s="562">
        <v>2224</v>
      </c>
    </row>
    <row r="49" spans="1:9" ht="14.25" customHeight="1">
      <c r="A49" s="563" t="s">
        <v>169</v>
      </c>
      <c r="B49" s="550">
        <v>2916662</v>
      </c>
      <c r="C49" s="39">
        <v>753.0756519493932</v>
      </c>
      <c r="D49" s="561">
        <v>2916662</v>
      </c>
      <c r="E49" s="561" t="s">
        <v>1</v>
      </c>
      <c r="F49" s="561" t="s">
        <v>1</v>
      </c>
      <c r="G49" s="561" t="s">
        <v>1</v>
      </c>
      <c r="H49" s="561" t="s">
        <v>1</v>
      </c>
      <c r="I49" s="562">
        <v>3873</v>
      </c>
    </row>
    <row r="50" spans="1:9" ht="14.25" customHeight="1">
      <c r="A50" s="563" t="s">
        <v>170</v>
      </c>
      <c r="B50" s="550">
        <v>1315922</v>
      </c>
      <c r="C50" s="39">
        <v>2464.2734082397005</v>
      </c>
      <c r="D50" s="561">
        <v>1306662</v>
      </c>
      <c r="E50" s="561" t="s">
        <v>1</v>
      </c>
      <c r="F50" s="561" t="s">
        <v>1</v>
      </c>
      <c r="G50" s="561">
        <v>9260</v>
      </c>
      <c r="H50" s="561" t="s">
        <v>1</v>
      </c>
      <c r="I50" s="562">
        <v>534</v>
      </c>
    </row>
    <row r="51" spans="1:9" ht="14.25" customHeight="1">
      <c r="A51" s="563" t="s">
        <v>171</v>
      </c>
      <c r="B51" s="550">
        <v>2637030</v>
      </c>
      <c r="C51" s="39">
        <v>452.39835306227485</v>
      </c>
      <c r="D51" s="561">
        <v>2554572</v>
      </c>
      <c r="E51" s="561">
        <v>36800</v>
      </c>
      <c r="F51" s="561" t="s">
        <v>1</v>
      </c>
      <c r="G51" s="561">
        <v>45658</v>
      </c>
      <c r="H51" s="561" t="s">
        <v>1</v>
      </c>
      <c r="I51" s="562">
        <v>5829</v>
      </c>
    </row>
    <row r="52" spans="1:9" ht="14.25" customHeight="1">
      <c r="A52" s="560" t="s">
        <v>172</v>
      </c>
      <c r="B52" s="550">
        <v>40075843</v>
      </c>
      <c r="C52" s="39">
        <v>511.60215232210788</v>
      </c>
      <c r="D52" s="561">
        <v>37458630</v>
      </c>
      <c r="E52" s="561">
        <v>369040</v>
      </c>
      <c r="F52" s="561">
        <v>60538</v>
      </c>
      <c r="G52" s="561">
        <v>495598</v>
      </c>
      <c r="H52" s="561">
        <v>1692037</v>
      </c>
      <c r="I52" s="562">
        <v>78334</v>
      </c>
    </row>
    <row r="53" spans="1:9" ht="14.25" customHeight="1">
      <c r="A53" s="563" t="s">
        <v>173</v>
      </c>
      <c r="B53" s="550">
        <v>15942574.27</v>
      </c>
      <c r="C53" s="39">
        <v>483.37196864956644</v>
      </c>
      <c r="D53" s="561">
        <v>14795872.27</v>
      </c>
      <c r="E53" s="561">
        <v>158528.06</v>
      </c>
      <c r="F53" s="561">
        <v>393727.51</v>
      </c>
      <c r="G53" s="561">
        <v>126978.94</v>
      </c>
      <c r="H53" s="561">
        <v>467467.49</v>
      </c>
      <c r="I53" s="562">
        <v>32982</v>
      </c>
    </row>
    <row r="54" spans="1:9" ht="14.25" customHeight="1">
      <c r="A54" s="563" t="s">
        <v>174</v>
      </c>
      <c r="B54" s="550">
        <v>5007962</v>
      </c>
      <c r="C54" s="39">
        <v>947.04273827534041</v>
      </c>
      <c r="D54" s="561">
        <v>4585805</v>
      </c>
      <c r="E54" s="561">
        <v>1000</v>
      </c>
      <c r="F54" s="561" t="s">
        <v>1</v>
      </c>
      <c r="G54" s="561">
        <v>4153</v>
      </c>
      <c r="H54" s="561">
        <v>417004</v>
      </c>
      <c r="I54" s="562">
        <v>5288</v>
      </c>
    </row>
    <row r="55" spans="1:9" ht="14.25" customHeight="1">
      <c r="A55" s="563" t="s">
        <v>175</v>
      </c>
      <c r="B55" s="550">
        <v>8219963.9900000002</v>
      </c>
      <c r="C55" s="39">
        <v>839.19999897907098</v>
      </c>
      <c r="D55" s="561">
        <v>6909351.9900000002</v>
      </c>
      <c r="E55" s="561">
        <v>229298</v>
      </c>
      <c r="F55" s="561">
        <v>1043577</v>
      </c>
      <c r="G55" s="561">
        <v>37737</v>
      </c>
      <c r="H55" s="561" t="s">
        <v>1</v>
      </c>
      <c r="I55" s="562">
        <v>9795</v>
      </c>
    </row>
    <row r="56" spans="1:9" ht="14.25" customHeight="1">
      <c r="A56" s="563" t="s">
        <v>176</v>
      </c>
      <c r="B56" s="550">
        <v>4758283</v>
      </c>
      <c r="C56" s="39">
        <v>664.65749406341672</v>
      </c>
      <c r="D56" s="561">
        <v>4625286</v>
      </c>
      <c r="E56" s="561">
        <v>1278</v>
      </c>
      <c r="F56" s="561">
        <v>87871</v>
      </c>
      <c r="G56" s="561">
        <v>7103</v>
      </c>
      <c r="H56" s="561">
        <v>36745</v>
      </c>
      <c r="I56" s="562">
        <v>7159</v>
      </c>
    </row>
    <row r="57" spans="1:9" ht="14.25" customHeight="1">
      <c r="A57" s="563" t="s">
        <v>177</v>
      </c>
      <c r="B57" s="550">
        <v>8350196</v>
      </c>
      <c r="C57" s="39">
        <v>515.31695877561094</v>
      </c>
      <c r="D57" s="561">
        <v>8132918</v>
      </c>
      <c r="E57" s="561">
        <v>67278</v>
      </c>
      <c r="F57" s="561">
        <v>150000</v>
      </c>
      <c r="G57" s="561" t="s">
        <v>1</v>
      </c>
      <c r="H57" s="561" t="s">
        <v>1</v>
      </c>
      <c r="I57" s="562">
        <v>16204</v>
      </c>
    </row>
    <row r="58" spans="1:9" ht="14.25" customHeight="1">
      <c r="A58" s="563" t="s">
        <v>178</v>
      </c>
      <c r="B58" s="550">
        <v>10716872</v>
      </c>
      <c r="C58" s="39">
        <v>977.46005107624956</v>
      </c>
      <c r="D58" s="561">
        <v>8115442</v>
      </c>
      <c r="E58" s="561">
        <v>37576</v>
      </c>
      <c r="F58" s="561">
        <v>2500000</v>
      </c>
      <c r="G58" s="561">
        <v>63854</v>
      </c>
      <c r="H58" s="561" t="s">
        <v>1</v>
      </c>
      <c r="I58" s="562">
        <v>10964</v>
      </c>
    </row>
    <row r="59" spans="1:9" ht="14.25" customHeight="1">
      <c r="A59" s="563" t="s">
        <v>179</v>
      </c>
      <c r="B59" s="550">
        <v>13607898</v>
      </c>
      <c r="C59" s="39">
        <v>1996.7568598679384</v>
      </c>
      <c r="D59" s="561">
        <v>9857898</v>
      </c>
      <c r="E59" s="561" t="s">
        <v>1</v>
      </c>
      <c r="F59" s="561">
        <v>3750000</v>
      </c>
      <c r="G59" s="561" t="s">
        <v>1</v>
      </c>
      <c r="H59" s="561" t="s">
        <v>1</v>
      </c>
      <c r="I59" s="562">
        <v>6815</v>
      </c>
    </row>
    <row r="60" spans="1:9" ht="14.25" customHeight="1">
      <c r="A60" s="563" t="s">
        <v>180</v>
      </c>
      <c r="B60" s="550">
        <v>17850051</v>
      </c>
      <c r="C60" s="39">
        <v>494.89993900410337</v>
      </c>
      <c r="D60" s="561">
        <v>17220325</v>
      </c>
      <c r="E60" s="561">
        <v>310363</v>
      </c>
      <c r="F60" s="561" t="s">
        <v>1</v>
      </c>
      <c r="G60" s="561">
        <v>319363</v>
      </c>
      <c r="H60" s="561" t="s">
        <v>1</v>
      </c>
      <c r="I60" s="562">
        <v>36068</v>
      </c>
    </row>
    <row r="61" spans="1:9" ht="14.25" customHeight="1">
      <c r="A61" s="560" t="s">
        <v>181</v>
      </c>
      <c r="B61" s="550">
        <v>23613692</v>
      </c>
      <c r="C61" s="39">
        <v>832.25926056462129</v>
      </c>
      <c r="D61" s="561">
        <v>19675503</v>
      </c>
      <c r="E61" s="561">
        <v>1247253</v>
      </c>
      <c r="F61" s="561">
        <v>1893776</v>
      </c>
      <c r="G61" s="561">
        <v>797160</v>
      </c>
      <c r="H61" s="561" t="s">
        <v>1</v>
      </c>
      <c r="I61" s="562">
        <v>28373</v>
      </c>
    </row>
    <row r="62" spans="1:9" ht="14.25" customHeight="1">
      <c r="A62" s="563" t="s">
        <v>182</v>
      </c>
      <c r="B62" s="550">
        <v>12535440</v>
      </c>
      <c r="C62" s="39">
        <v>877.70900434112866</v>
      </c>
      <c r="D62" s="561">
        <v>12390879</v>
      </c>
      <c r="E62" s="561">
        <v>62840</v>
      </c>
      <c r="F62" s="561">
        <v>60821</v>
      </c>
      <c r="G62" s="561">
        <v>20900</v>
      </c>
      <c r="H62" s="561" t="s">
        <v>1</v>
      </c>
      <c r="I62" s="562">
        <v>14282</v>
      </c>
    </row>
    <row r="63" spans="1:9" ht="14.25" customHeight="1">
      <c r="A63" s="563" t="s">
        <v>183</v>
      </c>
      <c r="B63" s="550">
        <v>13434422</v>
      </c>
      <c r="C63" s="39">
        <v>799.57278895369598</v>
      </c>
      <c r="D63" s="561">
        <v>11625846</v>
      </c>
      <c r="E63" s="561">
        <v>29356</v>
      </c>
      <c r="F63" s="561">
        <v>1399849</v>
      </c>
      <c r="G63" s="561">
        <v>184504</v>
      </c>
      <c r="H63" s="561">
        <v>194867</v>
      </c>
      <c r="I63" s="562">
        <v>16802</v>
      </c>
    </row>
    <row r="64" spans="1:9" ht="14.25" customHeight="1">
      <c r="A64" s="563" t="s">
        <v>184</v>
      </c>
      <c r="B64" s="550">
        <v>3911788</v>
      </c>
      <c r="C64" s="39">
        <v>1203.9975377039088</v>
      </c>
      <c r="D64" s="561">
        <v>3669735</v>
      </c>
      <c r="E64" s="561">
        <v>16639</v>
      </c>
      <c r="F64" s="561" t="s">
        <v>1</v>
      </c>
      <c r="G64" s="561">
        <v>17863</v>
      </c>
      <c r="H64" s="561">
        <v>207551</v>
      </c>
      <c r="I64" s="562">
        <v>3249</v>
      </c>
    </row>
    <row r="65" spans="1:9" ht="14.25" customHeight="1">
      <c r="A65" s="563" t="s">
        <v>185</v>
      </c>
      <c r="B65" s="550">
        <v>4127580</v>
      </c>
      <c r="C65" s="39">
        <v>940.22323462414579</v>
      </c>
      <c r="D65" s="561">
        <v>3218768</v>
      </c>
      <c r="E65" s="561" t="s">
        <v>1</v>
      </c>
      <c r="F65" s="561">
        <v>900000</v>
      </c>
      <c r="G65" s="561">
        <v>8812</v>
      </c>
      <c r="H65" s="561" t="s">
        <v>1</v>
      </c>
      <c r="I65" s="562">
        <v>4390</v>
      </c>
    </row>
    <row r="66" spans="1:9" ht="14.25" customHeight="1">
      <c r="A66" s="563" t="s">
        <v>186</v>
      </c>
      <c r="B66" s="550">
        <v>9612307</v>
      </c>
      <c r="C66" s="39">
        <v>648.77882019438448</v>
      </c>
      <c r="D66" s="561">
        <v>9309578</v>
      </c>
      <c r="E66" s="561">
        <v>137356</v>
      </c>
      <c r="F66" s="561" t="s">
        <v>1</v>
      </c>
      <c r="G66" s="561">
        <v>165373</v>
      </c>
      <c r="H66" s="561" t="s">
        <v>1</v>
      </c>
      <c r="I66" s="562">
        <v>14816</v>
      </c>
    </row>
    <row r="67" spans="1:9" ht="14.25" customHeight="1">
      <c r="A67" s="563" t="s">
        <v>187</v>
      </c>
      <c r="B67" s="550">
        <v>7287353</v>
      </c>
      <c r="C67" s="39">
        <v>481.49012223323422</v>
      </c>
      <c r="D67" s="561">
        <v>6927655</v>
      </c>
      <c r="E67" s="561">
        <v>227541</v>
      </c>
      <c r="F67" s="561" t="s">
        <v>1</v>
      </c>
      <c r="G67" s="561">
        <v>132157</v>
      </c>
      <c r="H67" s="561" t="s">
        <v>1</v>
      </c>
      <c r="I67" s="562">
        <v>15135</v>
      </c>
    </row>
    <row r="68" spans="1:9" ht="14.25" customHeight="1">
      <c r="A68" s="563" t="s">
        <v>188</v>
      </c>
      <c r="B68" s="550">
        <v>2968930</v>
      </c>
      <c r="C68" s="39">
        <v>507.94354148845167</v>
      </c>
      <c r="D68" s="561">
        <v>2968930</v>
      </c>
      <c r="E68" s="561" t="s">
        <v>1</v>
      </c>
      <c r="F68" s="561" t="s">
        <v>1</v>
      </c>
      <c r="G68" s="561" t="s">
        <v>1</v>
      </c>
      <c r="H68" s="561" t="s">
        <v>1</v>
      </c>
      <c r="I68" s="562">
        <v>5845</v>
      </c>
    </row>
    <row r="69" spans="1:9" ht="14.25" customHeight="1">
      <c r="A69" s="564" t="s">
        <v>189</v>
      </c>
      <c r="B69" s="552">
        <v>6251802</v>
      </c>
      <c r="C69" s="337">
        <v>669.14288772342934</v>
      </c>
      <c r="D69" s="565">
        <v>5598990</v>
      </c>
      <c r="E69" s="565">
        <v>4000</v>
      </c>
      <c r="F69" s="565">
        <v>412647</v>
      </c>
      <c r="G69" s="565">
        <v>216440</v>
      </c>
      <c r="H69" s="565">
        <v>19725</v>
      </c>
      <c r="I69" s="566">
        <v>9343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E34" sqref="E34"/>
      <selection pane="bottomLeft" activeCell="E34" sqref="E34"/>
    </sheetView>
  </sheetViews>
  <sheetFormatPr defaultRowHeight="12"/>
  <cols>
    <col min="1" max="1" width="23.7109375" style="277" customWidth="1"/>
    <col min="2" max="2" width="11.140625" style="277" bestFit="1" customWidth="1"/>
    <col min="3" max="3" width="11.7109375" style="277" customWidth="1"/>
    <col min="4" max="4" width="13.28515625" style="277" customWidth="1"/>
    <col min="5" max="5" width="16" style="277" customWidth="1"/>
    <col min="6" max="6" width="17.5703125" style="277" customWidth="1"/>
    <col min="7" max="7" width="11" style="277" customWidth="1"/>
    <col min="8" max="8" width="14.5703125" style="277" customWidth="1"/>
    <col min="9" max="9" width="12.140625" style="277" customWidth="1"/>
    <col min="10" max="16384" width="9.140625" style="277"/>
  </cols>
  <sheetData>
    <row r="2" spans="1:9" ht="15" customHeight="1">
      <c r="A2" s="759" t="s">
        <v>928</v>
      </c>
      <c r="B2" s="759"/>
      <c r="C2" s="759"/>
      <c r="D2" s="759"/>
      <c r="E2" s="759"/>
      <c r="F2" s="759"/>
      <c r="G2" s="759"/>
      <c r="H2" s="759"/>
    </row>
    <row r="3" spans="1:9" ht="12.75" thickBot="1">
      <c r="A3" s="836"/>
      <c r="B3" s="836"/>
      <c r="C3" s="383"/>
      <c r="D3" s="383"/>
      <c r="E3" s="383"/>
      <c r="F3" s="383"/>
      <c r="G3" s="750" t="s">
        <v>121</v>
      </c>
      <c r="H3" s="750"/>
      <c r="I3" s="750"/>
    </row>
    <row r="4" spans="1:9" ht="15.75" customHeight="1">
      <c r="A4" s="752" t="s">
        <v>122</v>
      </c>
      <c r="B4" s="756" t="s">
        <v>880</v>
      </c>
      <c r="C4" s="756"/>
      <c r="D4" s="756" t="s">
        <v>490</v>
      </c>
      <c r="E4" s="756" t="s">
        <v>491</v>
      </c>
      <c r="F4" s="756" t="s">
        <v>492</v>
      </c>
      <c r="G4" s="834" t="s">
        <v>896</v>
      </c>
      <c r="H4" s="810" t="s">
        <v>917</v>
      </c>
      <c r="I4" s="837" t="s">
        <v>941</v>
      </c>
    </row>
    <row r="5" spans="1:9" ht="52.5" customHeight="1" thickBot="1">
      <c r="A5" s="792"/>
      <c r="B5" s="524" t="s">
        <v>488</v>
      </c>
      <c r="C5" s="524" t="s">
        <v>489</v>
      </c>
      <c r="D5" s="805"/>
      <c r="E5" s="805"/>
      <c r="F5" s="805"/>
      <c r="G5" s="835"/>
      <c r="H5" s="812"/>
      <c r="I5" s="838"/>
    </row>
    <row r="6" spans="1:9" ht="14.25" customHeight="1">
      <c r="A6" s="234" t="s">
        <v>127</v>
      </c>
      <c r="B6" s="550">
        <v>202094522</v>
      </c>
      <c r="C6" s="39">
        <v>1093.3306752216747</v>
      </c>
      <c r="D6" s="174">
        <v>97499189</v>
      </c>
      <c r="E6" s="174">
        <v>26402816</v>
      </c>
      <c r="F6" s="174">
        <v>69622851</v>
      </c>
      <c r="G6" s="174">
        <v>8569666</v>
      </c>
      <c r="H6" s="174">
        <v>5450256</v>
      </c>
      <c r="I6" s="562">
        <v>184843</v>
      </c>
    </row>
    <row r="7" spans="1:9" ht="14.25" customHeight="1">
      <c r="A7" s="553" t="s">
        <v>128</v>
      </c>
      <c r="B7" s="550">
        <v>1535595</v>
      </c>
      <c r="C7" s="39">
        <v>812.48412698412699</v>
      </c>
      <c r="D7" s="174">
        <v>1380963</v>
      </c>
      <c r="E7" s="174">
        <v>108315</v>
      </c>
      <c r="F7" s="174">
        <v>35284</v>
      </c>
      <c r="G7" s="174">
        <v>11033</v>
      </c>
      <c r="H7" s="174">
        <v>-30541</v>
      </c>
      <c r="I7" s="562">
        <v>1890</v>
      </c>
    </row>
    <row r="8" spans="1:9" ht="14.25" customHeight="1">
      <c r="A8" s="554" t="s">
        <v>129</v>
      </c>
      <c r="B8" s="550">
        <v>57288649</v>
      </c>
      <c r="C8" s="39">
        <v>551.18628592320351</v>
      </c>
      <c r="D8" s="174">
        <v>37085267</v>
      </c>
      <c r="E8" s="174">
        <v>12329721</v>
      </c>
      <c r="F8" s="174">
        <v>5063940</v>
      </c>
      <c r="G8" s="174">
        <v>2809721</v>
      </c>
      <c r="H8" s="174">
        <v>56653</v>
      </c>
      <c r="I8" s="562">
        <v>103937</v>
      </c>
    </row>
    <row r="9" spans="1:9" ht="14.25" customHeight="1">
      <c r="A9" s="553" t="s">
        <v>130</v>
      </c>
      <c r="B9" s="550">
        <v>10359044</v>
      </c>
      <c r="C9" s="39">
        <v>1022.1059694129256</v>
      </c>
      <c r="D9" s="174">
        <v>8072057</v>
      </c>
      <c r="E9" s="174">
        <v>749986</v>
      </c>
      <c r="F9" s="174">
        <v>789546</v>
      </c>
      <c r="G9" s="174">
        <v>747455</v>
      </c>
      <c r="H9" s="174">
        <v>-1796220</v>
      </c>
      <c r="I9" s="562">
        <v>10135</v>
      </c>
    </row>
    <row r="10" spans="1:9" ht="14.25" customHeight="1">
      <c r="A10" s="553" t="s">
        <v>131</v>
      </c>
      <c r="B10" s="550">
        <v>7664817</v>
      </c>
      <c r="C10" s="39">
        <v>423.75149270234408</v>
      </c>
      <c r="D10" s="174">
        <v>6561460</v>
      </c>
      <c r="E10" s="174">
        <v>477977</v>
      </c>
      <c r="F10" s="174">
        <v>358361</v>
      </c>
      <c r="G10" s="174">
        <v>267019</v>
      </c>
      <c r="H10" s="174">
        <v>-122509</v>
      </c>
      <c r="I10" s="562">
        <v>18088</v>
      </c>
    </row>
    <row r="11" spans="1:9" ht="14.25" customHeight="1">
      <c r="A11" s="553" t="s">
        <v>132</v>
      </c>
      <c r="B11" s="550">
        <v>15174467</v>
      </c>
      <c r="C11" s="39">
        <v>1001.8795061402351</v>
      </c>
      <c r="D11" s="174">
        <v>8408932</v>
      </c>
      <c r="E11" s="174">
        <v>829263</v>
      </c>
      <c r="F11" s="174">
        <v>5335526</v>
      </c>
      <c r="G11" s="174">
        <v>600746</v>
      </c>
      <c r="H11" s="174">
        <v>-504897</v>
      </c>
      <c r="I11" s="562">
        <v>15146</v>
      </c>
    </row>
    <row r="12" spans="1:9" ht="14.25" customHeight="1">
      <c r="A12" s="553" t="s">
        <v>133</v>
      </c>
      <c r="B12" s="550">
        <v>9899173</v>
      </c>
      <c r="C12" s="39">
        <v>1064.4272043010753</v>
      </c>
      <c r="D12" s="174">
        <v>7279495</v>
      </c>
      <c r="E12" s="174">
        <v>2095499</v>
      </c>
      <c r="F12" s="174">
        <v>460632</v>
      </c>
      <c r="G12" s="174">
        <v>63547</v>
      </c>
      <c r="H12" s="174">
        <v>1392053</v>
      </c>
      <c r="I12" s="562">
        <v>9300</v>
      </c>
    </row>
    <row r="13" spans="1:9" ht="14.25" customHeight="1">
      <c r="A13" s="553" t="s">
        <v>134</v>
      </c>
      <c r="B13" s="550">
        <v>5772615</v>
      </c>
      <c r="C13" s="39">
        <v>567.72374114870183</v>
      </c>
      <c r="D13" s="174">
        <v>4504692</v>
      </c>
      <c r="E13" s="174">
        <v>837314</v>
      </c>
      <c r="F13" s="174">
        <v>267799</v>
      </c>
      <c r="G13" s="174">
        <v>162810</v>
      </c>
      <c r="H13" s="174">
        <v>1565796</v>
      </c>
      <c r="I13" s="562">
        <v>10168</v>
      </c>
    </row>
    <row r="14" spans="1:9" ht="14.25" customHeight="1">
      <c r="A14" s="553" t="s">
        <v>135</v>
      </c>
      <c r="B14" s="550">
        <v>2056713</v>
      </c>
      <c r="C14" s="39">
        <v>479.08525506638716</v>
      </c>
      <c r="D14" s="174">
        <v>1646056</v>
      </c>
      <c r="E14" s="174">
        <v>410657</v>
      </c>
      <c r="F14" s="174" t="s">
        <v>1</v>
      </c>
      <c r="G14" s="174" t="s">
        <v>1</v>
      </c>
      <c r="H14" s="174">
        <v>27214</v>
      </c>
      <c r="I14" s="562">
        <v>4293</v>
      </c>
    </row>
    <row r="15" spans="1:9" ht="14.25" customHeight="1">
      <c r="A15" s="553" t="s">
        <v>136</v>
      </c>
      <c r="B15" s="550">
        <v>12253944</v>
      </c>
      <c r="C15" s="39">
        <v>1460.8898426323319</v>
      </c>
      <c r="D15" s="174">
        <v>8968622</v>
      </c>
      <c r="E15" s="174">
        <v>1828487</v>
      </c>
      <c r="F15" s="174">
        <v>1000053</v>
      </c>
      <c r="G15" s="174">
        <v>456782</v>
      </c>
      <c r="H15" s="174">
        <v>288987</v>
      </c>
      <c r="I15" s="562">
        <v>8388</v>
      </c>
    </row>
    <row r="16" spans="1:9" ht="14.25" customHeight="1">
      <c r="A16" s="554" t="s">
        <v>940</v>
      </c>
      <c r="B16" s="550">
        <v>33989022</v>
      </c>
      <c r="C16" s="39">
        <v>715.69396306668636</v>
      </c>
      <c r="D16" s="174">
        <v>20921908</v>
      </c>
      <c r="E16" s="174">
        <v>7520745</v>
      </c>
      <c r="F16" s="174">
        <v>5245012</v>
      </c>
      <c r="G16" s="174">
        <v>301357</v>
      </c>
      <c r="H16" s="174">
        <v>1154449</v>
      </c>
      <c r="I16" s="562">
        <v>47491</v>
      </c>
    </row>
    <row r="17" spans="1:9" ht="14.25" customHeight="1">
      <c r="A17" s="553" t="s">
        <v>137</v>
      </c>
      <c r="B17" s="550">
        <v>13585394</v>
      </c>
      <c r="C17" s="39">
        <v>540.17471172962223</v>
      </c>
      <c r="D17" s="174">
        <v>10225943</v>
      </c>
      <c r="E17" s="174">
        <v>2406726</v>
      </c>
      <c r="F17" s="174">
        <v>803977</v>
      </c>
      <c r="G17" s="174">
        <v>148748</v>
      </c>
      <c r="H17" s="174">
        <v>1922709</v>
      </c>
      <c r="I17" s="562">
        <v>25150</v>
      </c>
    </row>
    <row r="18" spans="1:9" ht="14.25" customHeight="1">
      <c r="A18" s="554" t="s">
        <v>138</v>
      </c>
      <c r="B18" s="550">
        <v>48347737</v>
      </c>
      <c r="C18" s="39">
        <v>808.46354636968658</v>
      </c>
      <c r="D18" s="174">
        <v>29984354</v>
      </c>
      <c r="E18" s="174">
        <v>9275016</v>
      </c>
      <c r="F18" s="174">
        <v>3924997</v>
      </c>
      <c r="G18" s="174">
        <v>5163370</v>
      </c>
      <c r="H18" s="174">
        <v>-340662</v>
      </c>
      <c r="I18" s="562">
        <v>59802</v>
      </c>
    </row>
    <row r="19" spans="1:9" ht="14.25" customHeight="1">
      <c r="A19" s="553" t="s">
        <v>139</v>
      </c>
      <c r="B19" s="550">
        <v>1873869</v>
      </c>
      <c r="C19" s="39">
        <v>561.37477531455966</v>
      </c>
      <c r="D19" s="174">
        <v>1167492</v>
      </c>
      <c r="E19" s="174">
        <v>362953</v>
      </c>
      <c r="F19" s="174">
        <v>53424</v>
      </c>
      <c r="G19" s="174">
        <v>290000</v>
      </c>
      <c r="H19" s="174">
        <v>-18526</v>
      </c>
      <c r="I19" s="562">
        <v>3338</v>
      </c>
    </row>
    <row r="20" spans="1:9" ht="14.25" customHeight="1">
      <c r="A20" s="554" t="s">
        <v>140</v>
      </c>
      <c r="B20" s="550">
        <v>23629499</v>
      </c>
      <c r="C20" s="39">
        <v>443.48827912389032</v>
      </c>
      <c r="D20" s="174">
        <v>18766883</v>
      </c>
      <c r="E20" s="174">
        <v>2577012</v>
      </c>
      <c r="F20" s="174">
        <v>1452447</v>
      </c>
      <c r="G20" s="174">
        <v>833157</v>
      </c>
      <c r="H20" s="174">
        <v>623462</v>
      </c>
      <c r="I20" s="562">
        <v>53281</v>
      </c>
    </row>
    <row r="21" spans="1:9" ht="14.25" customHeight="1">
      <c r="A21" s="553" t="s">
        <v>141</v>
      </c>
      <c r="B21" s="550">
        <v>1043009</v>
      </c>
      <c r="C21" s="39">
        <v>15116.072463768116</v>
      </c>
      <c r="D21" s="174">
        <v>653249</v>
      </c>
      <c r="E21" s="174">
        <v>118531</v>
      </c>
      <c r="F21" s="174" t="s">
        <v>1</v>
      </c>
      <c r="G21" s="174">
        <v>271229</v>
      </c>
      <c r="H21" s="174">
        <v>278119</v>
      </c>
      <c r="I21" s="562">
        <v>69</v>
      </c>
    </row>
    <row r="22" spans="1:9" ht="14.25" customHeight="1">
      <c r="A22" s="553" t="s">
        <v>142</v>
      </c>
      <c r="B22" s="550">
        <v>349485.4</v>
      </c>
      <c r="C22" s="39">
        <v>1444.1545454545455</v>
      </c>
      <c r="D22" s="174">
        <v>292522</v>
      </c>
      <c r="E22" s="174">
        <v>46770</v>
      </c>
      <c r="F22" s="174" t="s">
        <v>1</v>
      </c>
      <c r="G22" s="174">
        <v>10193.4</v>
      </c>
      <c r="H22" s="174">
        <v>30603.1</v>
      </c>
      <c r="I22" s="562">
        <v>242</v>
      </c>
    </row>
    <row r="23" spans="1:9" ht="14.25" customHeight="1">
      <c r="A23" s="567" t="s">
        <v>143</v>
      </c>
      <c r="B23" s="550">
        <v>14019178</v>
      </c>
      <c r="C23" s="39">
        <v>233.12842770433193</v>
      </c>
      <c r="D23" s="174">
        <v>11146405</v>
      </c>
      <c r="E23" s="174">
        <v>617430</v>
      </c>
      <c r="F23" s="174">
        <v>2083704</v>
      </c>
      <c r="G23" s="174">
        <v>171639</v>
      </c>
      <c r="H23" s="174">
        <v>1073770</v>
      </c>
      <c r="I23" s="562">
        <v>60135</v>
      </c>
    </row>
    <row r="24" spans="1:9" ht="14.25" customHeight="1">
      <c r="A24" s="568" t="s">
        <v>388</v>
      </c>
      <c r="B24" s="550">
        <v>7299660</v>
      </c>
      <c r="C24" s="39">
        <v>513.48199212155316</v>
      </c>
      <c r="D24" s="174">
        <v>4479476</v>
      </c>
      <c r="E24" s="174">
        <v>2421535</v>
      </c>
      <c r="F24" s="174">
        <v>387788</v>
      </c>
      <c r="G24" s="174">
        <v>10861</v>
      </c>
      <c r="H24" s="174">
        <v>31380</v>
      </c>
      <c r="I24" s="562">
        <v>14216</v>
      </c>
    </row>
    <row r="25" spans="1:9" ht="14.25" customHeight="1">
      <c r="A25" s="656" t="s">
        <v>389</v>
      </c>
      <c r="B25" s="550">
        <v>2473091</v>
      </c>
      <c r="C25" s="39">
        <v>2382.5539499036609</v>
      </c>
      <c r="D25" s="174">
        <v>1358377</v>
      </c>
      <c r="E25" s="174">
        <v>1001639</v>
      </c>
      <c r="F25" s="174">
        <v>96471</v>
      </c>
      <c r="G25" s="174">
        <v>16604</v>
      </c>
      <c r="H25" s="174">
        <v>-67135</v>
      </c>
      <c r="I25" s="562">
        <v>1038</v>
      </c>
    </row>
    <row r="26" spans="1:9" ht="14.25" customHeight="1">
      <c r="A26" s="656" t="s">
        <v>390</v>
      </c>
      <c r="B26" s="550">
        <v>13303508</v>
      </c>
      <c r="C26" s="39">
        <v>1130.0975195378865</v>
      </c>
      <c r="D26" s="174">
        <v>6816298</v>
      </c>
      <c r="E26" s="174">
        <v>5467691</v>
      </c>
      <c r="F26" s="174">
        <v>239660</v>
      </c>
      <c r="G26" s="174">
        <v>779859</v>
      </c>
      <c r="H26" s="174">
        <v>-615776</v>
      </c>
      <c r="I26" s="562">
        <v>11772</v>
      </c>
    </row>
    <row r="27" spans="1:9" ht="14.25" customHeight="1">
      <c r="A27" s="656" t="s">
        <v>391</v>
      </c>
      <c r="B27" s="550">
        <v>11969280</v>
      </c>
      <c r="C27" s="39">
        <v>596.49556463669887</v>
      </c>
      <c r="D27" s="174">
        <v>7824764</v>
      </c>
      <c r="E27" s="174">
        <v>2880331</v>
      </c>
      <c r="F27" s="174">
        <v>481010</v>
      </c>
      <c r="G27" s="174">
        <v>783175</v>
      </c>
      <c r="H27" s="174">
        <v>-1439315</v>
      </c>
      <c r="I27" s="562">
        <v>20066</v>
      </c>
    </row>
    <row r="28" spans="1:9" ht="14.25" customHeight="1">
      <c r="A28" s="568" t="s">
        <v>392</v>
      </c>
      <c r="B28" s="550">
        <v>15176349</v>
      </c>
      <c r="C28" s="39">
        <v>1372.1834538878843</v>
      </c>
      <c r="D28" s="174">
        <v>7051422</v>
      </c>
      <c r="E28" s="174">
        <v>1695111</v>
      </c>
      <c r="F28" s="174">
        <v>6086384</v>
      </c>
      <c r="G28" s="174">
        <v>343432</v>
      </c>
      <c r="H28" s="174">
        <v>-1606690</v>
      </c>
      <c r="I28" s="562">
        <v>11060</v>
      </c>
    </row>
    <row r="29" spans="1:9" ht="14.25" customHeight="1">
      <c r="A29" s="568" t="s">
        <v>393</v>
      </c>
      <c r="B29" s="550">
        <v>2252134</v>
      </c>
      <c r="C29" s="39">
        <v>1135.7206253151789</v>
      </c>
      <c r="D29" s="174">
        <v>1566479</v>
      </c>
      <c r="E29" s="174">
        <v>549123</v>
      </c>
      <c r="F29" s="174">
        <v>125757</v>
      </c>
      <c r="G29" s="174">
        <v>10775</v>
      </c>
      <c r="H29" s="174">
        <v>292117</v>
      </c>
      <c r="I29" s="562">
        <v>1983</v>
      </c>
    </row>
    <row r="30" spans="1:9" ht="14.25" customHeight="1">
      <c r="A30" s="553" t="s">
        <v>150</v>
      </c>
      <c r="B30" s="550">
        <v>825623</v>
      </c>
      <c r="C30" s="39">
        <v>845.92520491803282</v>
      </c>
      <c r="D30" s="174">
        <v>595207</v>
      </c>
      <c r="E30" s="174">
        <v>179156</v>
      </c>
      <c r="F30" s="174">
        <v>51260</v>
      </c>
      <c r="G30" s="174" t="s">
        <v>1</v>
      </c>
      <c r="H30" s="174">
        <v>55586</v>
      </c>
      <c r="I30" s="562">
        <v>976</v>
      </c>
    </row>
    <row r="31" spans="1:9" ht="14.25" customHeight="1">
      <c r="A31" s="553" t="s">
        <v>151</v>
      </c>
      <c r="B31" s="550">
        <v>2887485</v>
      </c>
      <c r="C31" s="39">
        <v>1661.3837744533946</v>
      </c>
      <c r="D31" s="174">
        <v>2329012</v>
      </c>
      <c r="E31" s="174">
        <v>396148</v>
      </c>
      <c r="F31" s="174">
        <v>156465</v>
      </c>
      <c r="G31" s="174">
        <v>5860</v>
      </c>
      <c r="H31" s="174">
        <v>80220</v>
      </c>
      <c r="I31" s="562">
        <v>1738</v>
      </c>
    </row>
    <row r="32" spans="1:9" ht="14.25" customHeight="1">
      <c r="A32" s="553" t="s">
        <v>152</v>
      </c>
      <c r="B32" s="550">
        <v>4721514</v>
      </c>
      <c r="C32" s="39">
        <v>566.12877697841725</v>
      </c>
      <c r="D32" s="174">
        <v>4035557</v>
      </c>
      <c r="E32" s="174">
        <v>191223</v>
      </c>
      <c r="F32" s="174">
        <v>475453</v>
      </c>
      <c r="G32" s="174">
        <v>19281</v>
      </c>
      <c r="H32" s="174">
        <v>152004</v>
      </c>
      <c r="I32" s="562">
        <v>8340</v>
      </c>
    </row>
    <row r="33" spans="1:9" ht="14.25" customHeight="1">
      <c r="A33" s="221" t="s">
        <v>153</v>
      </c>
      <c r="B33" s="550">
        <v>11546927</v>
      </c>
      <c r="C33" s="39">
        <v>600.776638917794</v>
      </c>
      <c r="D33" s="174">
        <v>8135502</v>
      </c>
      <c r="E33" s="174">
        <v>1287473</v>
      </c>
      <c r="F33" s="174">
        <v>678019</v>
      </c>
      <c r="G33" s="174">
        <v>1445933</v>
      </c>
      <c r="H33" s="174">
        <v>-428087</v>
      </c>
      <c r="I33" s="562">
        <v>19220</v>
      </c>
    </row>
    <row r="34" spans="1:9" ht="14.25" customHeight="1">
      <c r="A34" s="221" t="s">
        <v>154</v>
      </c>
      <c r="B34" s="550">
        <v>2709671</v>
      </c>
      <c r="C34" s="39">
        <v>500.58581193423242</v>
      </c>
      <c r="D34" s="174">
        <v>2315292</v>
      </c>
      <c r="E34" s="174">
        <v>34440</v>
      </c>
      <c r="F34" s="174">
        <v>291916</v>
      </c>
      <c r="G34" s="174">
        <v>68023</v>
      </c>
      <c r="H34" s="174">
        <v>-115582</v>
      </c>
      <c r="I34" s="562">
        <v>5413</v>
      </c>
    </row>
    <row r="35" spans="1:9" ht="14.25" customHeight="1">
      <c r="A35" s="221" t="s">
        <v>155</v>
      </c>
      <c r="B35" s="550">
        <v>10660755</v>
      </c>
      <c r="C35" s="39">
        <v>593.41803506818815</v>
      </c>
      <c r="D35" s="174">
        <v>7819513</v>
      </c>
      <c r="E35" s="174">
        <v>2080428</v>
      </c>
      <c r="F35" s="174">
        <v>66818</v>
      </c>
      <c r="G35" s="174">
        <v>693996</v>
      </c>
      <c r="H35" s="174">
        <v>208846</v>
      </c>
      <c r="I35" s="562">
        <v>17965</v>
      </c>
    </row>
    <row r="36" spans="1:9" ht="14.25" customHeight="1">
      <c r="A36" s="221" t="s">
        <v>156</v>
      </c>
      <c r="B36" s="550">
        <v>999595</v>
      </c>
      <c r="C36" s="39">
        <v>724.34420289855075</v>
      </c>
      <c r="D36" s="174">
        <v>724041</v>
      </c>
      <c r="E36" s="174">
        <v>110184</v>
      </c>
      <c r="F36" s="174">
        <v>58726</v>
      </c>
      <c r="G36" s="174">
        <v>106644</v>
      </c>
      <c r="H36" s="174">
        <v>89655</v>
      </c>
      <c r="I36" s="562">
        <v>1380</v>
      </c>
    </row>
    <row r="37" spans="1:9" ht="14.25" customHeight="1">
      <c r="A37" s="553" t="s">
        <v>157</v>
      </c>
      <c r="B37" s="550">
        <v>299384</v>
      </c>
      <c r="C37" s="39">
        <v>1151.4769230769232</v>
      </c>
      <c r="D37" s="174">
        <v>264084</v>
      </c>
      <c r="E37" s="174">
        <v>23069</v>
      </c>
      <c r="F37" s="174">
        <v>12231</v>
      </c>
      <c r="G37" s="174" t="s">
        <v>1</v>
      </c>
      <c r="H37" s="174">
        <v>22463</v>
      </c>
      <c r="I37" s="562">
        <v>260</v>
      </c>
    </row>
    <row r="38" spans="1:9" ht="14.25" customHeight="1">
      <c r="A38" s="553" t="s">
        <v>158</v>
      </c>
      <c r="B38" s="550">
        <v>16301543</v>
      </c>
      <c r="C38" s="39">
        <v>466.38465939976538</v>
      </c>
      <c r="D38" s="174">
        <v>13376396</v>
      </c>
      <c r="E38" s="174">
        <v>1211567</v>
      </c>
      <c r="F38" s="174">
        <v>1565346</v>
      </c>
      <c r="G38" s="174">
        <v>148234</v>
      </c>
      <c r="H38" s="174">
        <v>817898</v>
      </c>
      <c r="I38" s="562">
        <v>34953</v>
      </c>
    </row>
    <row r="39" spans="1:9" ht="14.25" customHeight="1">
      <c r="A39" s="553" t="s">
        <v>159</v>
      </c>
      <c r="B39" s="550">
        <v>6120847</v>
      </c>
      <c r="C39" s="39">
        <v>458.31875701984274</v>
      </c>
      <c r="D39" s="174">
        <v>4985162</v>
      </c>
      <c r="E39" s="174">
        <v>533062</v>
      </c>
      <c r="F39" s="174">
        <v>488378</v>
      </c>
      <c r="G39" s="174">
        <v>114245</v>
      </c>
      <c r="H39" s="174">
        <v>-531109</v>
      </c>
      <c r="I39" s="562">
        <v>13355</v>
      </c>
    </row>
    <row r="40" spans="1:9" ht="14.25" customHeight="1">
      <c r="A40" s="553" t="s">
        <v>160</v>
      </c>
      <c r="B40" s="550">
        <v>1845543</v>
      </c>
      <c r="C40" s="39">
        <v>587.75254777070063</v>
      </c>
      <c r="D40" s="174">
        <v>1670549</v>
      </c>
      <c r="E40" s="174">
        <v>75785</v>
      </c>
      <c r="F40" s="174">
        <v>90472</v>
      </c>
      <c r="G40" s="174">
        <v>8737</v>
      </c>
      <c r="H40" s="174">
        <v>117059</v>
      </c>
      <c r="I40" s="562">
        <v>3140</v>
      </c>
    </row>
    <row r="41" spans="1:9" ht="14.25" customHeight="1">
      <c r="A41" s="553" t="s">
        <v>161</v>
      </c>
      <c r="B41" s="550">
        <v>5693245</v>
      </c>
      <c r="C41" s="39">
        <v>561.07667290824872</v>
      </c>
      <c r="D41" s="174">
        <v>4059513</v>
      </c>
      <c r="E41" s="174">
        <v>1130125</v>
      </c>
      <c r="F41" s="174">
        <v>426905</v>
      </c>
      <c r="G41" s="174">
        <v>76702</v>
      </c>
      <c r="H41" s="174">
        <v>2686026</v>
      </c>
      <c r="I41" s="562">
        <v>10147</v>
      </c>
    </row>
    <row r="42" spans="1:9" ht="14.25" customHeight="1">
      <c r="A42" s="553" t="s">
        <v>162</v>
      </c>
      <c r="B42" s="550">
        <v>10833091</v>
      </c>
      <c r="C42" s="39">
        <v>458.27196581919708</v>
      </c>
      <c r="D42" s="174">
        <v>9239342</v>
      </c>
      <c r="E42" s="174">
        <v>1179809</v>
      </c>
      <c r="F42" s="174">
        <v>354502</v>
      </c>
      <c r="G42" s="174">
        <v>59438</v>
      </c>
      <c r="H42" s="174">
        <v>153854</v>
      </c>
      <c r="I42" s="562">
        <v>23639</v>
      </c>
    </row>
    <row r="43" spans="1:9" ht="14.25" customHeight="1">
      <c r="A43" s="553" t="s">
        <v>163</v>
      </c>
      <c r="B43" s="550">
        <v>9911451</v>
      </c>
      <c r="C43" s="39">
        <v>667.30296909715207</v>
      </c>
      <c r="D43" s="174">
        <v>7846605</v>
      </c>
      <c r="E43" s="174">
        <v>1440754</v>
      </c>
      <c r="F43" s="174">
        <v>542295</v>
      </c>
      <c r="G43" s="174">
        <v>81797</v>
      </c>
      <c r="H43" s="174">
        <v>608930</v>
      </c>
      <c r="I43" s="562">
        <v>14853</v>
      </c>
    </row>
    <row r="44" spans="1:9" ht="14.25" customHeight="1">
      <c r="A44" s="553" t="s">
        <v>164</v>
      </c>
      <c r="B44" s="550">
        <v>7686589</v>
      </c>
      <c r="C44" s="39">
        <v>649.25998817467689</v>
      </c>
      <c r="D44" s="174">
        <v>6332479</v>
      </c>
      <c r="E44" s="174">
        <v>624916</v>
      </c>
      <c r="F44" s="174">
        <v>555083</v>
      </c>
      <c r="G44" s="174">
        <v>174111</v>
      </c>
      <c r="H44" s="174">
        <v>-31698</v>
      </c>
      <c r="I44" s="562">
        <v>11839</v>
      </c>
    </row>
    <row r="45" spans="1:9" ht="14.25" customHeight="1">
      <c r="A45" s="553" t="s">
        <v>165</v>
      </c>
      <c r="B45" s="550">
        <v>11181369</v>
      </c>
      <c r="C45" s="39">
        <v>477.44861010290788</v>
      </c>
      <c r="D45" s="174">
        <v>9495604</v>
      </c>
      <c r="E45" s="174">
        <v>539839</v>
      </c>
      <c r="F45" s="174">
        <v>1010911</v>
      </c>
      <c r="G45" s="174">
        <v>135015</v>
      </c>
      <c r="H45" s="174">
        <v>144807</v>
      </c>
      <c r="I45" s="562">
        <v>23419</v>
      </c>
    </row>
    <row r="46" spans="1:9" ht="14.25" customHeight="1">
      <c r="A46" s="553" t="s">
        <v>166</v>
      </c>
      <c r="B46" s="550">
        <v>1893213</v>
      </c>
      <c r="C46" s="39">
        <v>754.26812749003989</v>
      </c>
      <c r="D46" s="174">
        <v>1450846</v>
      </c>
      <c r="E46" s="174">
        <v>279696</v>
      </c>
      <c r="F46" s="174">
        <v>162671</v>
      </c>
      <c r="G46" s="174" t="s">
        <v>1</v>
      </c>
      <c r="H46" s="174">
        <v>145576</v>
      </c>
      <c r="I46" s="562">
        <v>2510</v>
      </c>
    </row>
    <row r="47" spans="1:9" ht="14.25" customHeight="1">
      <c r="A47" s="553" t="s">
        <v>167</v>
      </c>
      <c r="B47" s="550">
        <v>1739723</v>
      </c>
      <c r="C47" s="39">
        <v>325.30347793567688</v>
      </c>
      <c r="D47" s="174">
        <v>1484851</v>
      </c>
      <c r="E47" s="174">
        <v>126283</v>
      </c>
      <c r="F47" s="174">
        <v>105986</v>
      </c>
      <c r="G47" s="174">
        <v>22603</v>
      </c>
      <c r="H47" s="174">
        <v>157392</v>
      </c>
      <c r="I47" s="562">
        <v>5348</v>
      </c>
    </row>
    <row r="48" spans="1:9" ht="14.25" customHeight="1">
      <c r="A48" s="553" t="s">
        <v>168</v>
      </c>
      <c r="B48" s="550">
        <v>1776858</v>
      </c>
      <c r="C48" s="39">
        <v>798.94694244604318</v>
      </c>
      <c r="D48" s="174">
        <v>1323761</v>
      </c>
      <c r="E48" s="174">
        <v>360414</v>
      </c>
      <c r="F48" s="174">
        <v>62355</v>
      </c>
      <c r="G48" s="174">
        <v>30328</v>
      </c>
      <c r="H48" s="174">
        <v>54073</v>
      </c>
      <c r="I48" s="562">
        <v>2224</v>
      </c>
    </row>
    <row r="49" spans="1:9" ht="14.25" customHeight="1">
      <c r="A49" s="553" t="s">
        <v>169</v>
      </c>
      <c r="B49" s="550">
        <v>2941107</v>
      </c>
      <c r="C49" s="39">
        <v>759.3872966692486</v>
      </c>
      <c r="D49" s="174">
        <v>2202656</v>
      </c>
      <c r="E49" s="174">
        <v>435955</v>
      </c>
      <c r="F49" s="174">
        <v>197321</v>
      </c>
      <c r="G49" s="174">
        <v>105175</v>
      </c>
      <c r="H49" s="174">
        <v>-24445</v>
      </c>
      <c r="I49" s="562">
        <v>3873</v>
      </c>
    </row>
    <row r="50" spans="1:9" ht="14.25" customHeight="1">
      <c r="A50" s="553" t="s">
        <v>170</v>
      </c>
      <c r="B50" s="550">
        <v>1624924</v>
      </c>
      <c r="C50" s="39">
        <v>3042.9288389513108</v>
      </c>
      <c r="D50" s="174">
        <v>979566</v>
      </c>
      <c r="E50" s="174">
        <v>576091</v>
      </c>
      <c r="F50" s="174">
        <v>59161</v>
      </c>
      <c r="G50" s="174">
        <v>10106</v>
      </c>
      <c r="H50" s="174">
        <v>-309002</v>
      </c>
      <c r="I50" s="562">
        <v>534</v>
      </c>
    </row>
    <row r="51" spans="1:9" ht="14.25" customHeight="1">
      <c r="A51" s="553" t="s">
        <v>171</v>
      </c>
      <c r="B51" s="550">
        <v>2544085</v>
      </c>
      <c r="C51" s="39">
        <v>436.45307943043406</v>
      </c>
      <c r="D51" s="174">
        <v>2212295</v>
      </c>
      <c r="E51" s="174">
        <v>190966</v>
      </c>
      <c r="F51" s="174">
        <v>109557</v>
      </c>
      <c r="G51" s="174">
        <v>31267</v>
      </c>
      <c r="H51" s="174">
        <v>92945</v>
      </c>
      <c r="I51" s="562">
        <v>5829</v>
      </c>
    </row>
    <row r="52" spans="1:9" ht="14.25" customHeight="1">
      <c r="A52" s="554" t="s">
        <v>172</v>
      </c>
      <c r="B52" s="550">
        <v>39702998</v>
      </c>
      <c r="C52" s="39">
        <v>506.8424694257921</v>
      </c>
      <c r="D52" s="174">
        <v>33161944</v>
      </c>
      <c r="E52" s="174">
        <v>2902062</v>
      </c>
      <c r="F52" s="174">
        <v>2753719</v>
      </c>
      <c r="G52" s="174">
        <v>885273</v>
      </c>
      <c r="H52" s="174">
        <v>372845</v>
      </c>
      <c r="I52" s="562">
        <v>78334</v>
      </c>
    </row>
    <row r="53" spans="1:9" ht="14.25" customHeight="1">
      <c r="A53" s="553" t="s">
        <v>173</v>
      </c>
      <c r="B53" s="550">
        <v>15647465.1</v>
      </c>
      <c r="C53" s="39">
        <v>474.42438602874296</v>
      </c>
      <c r="D53" s="174">
        <v>11988152.550000001</v>
      </c>
      <c r="E53" s="174">
        <v>2035977.7000000002</v>
      </c>
      <c r="F53" s="174">
        <v>1501724.83</v>
      </c>
      <c r="G53" s="174">
        <v>121610.02000000002</v>
      </c>
      <c r="H53" s="174">
        <v>295109.16999999853</v>
      </c>
      <c r="I53" s="562">
        <v>32982</v>
      </c>
    </row>
    <row r="54" spans="1:9" ht="14.25" customHeight="1">
      <c r="A54" s="553" t="s">
        <v>174</v>
      </c>
      <c r="B54" s="550">
        <v>4626515</v>
      </c>
      <c r="C54" s="39">
        <v>874.90828290468983</v>
      </c>
      <c r="D54" s="174">
        <v>3352370</v>
      </c>
      <c r="E54" s="174">
        <v>1156145</v>
      </c>
      <c r="F54" s="174">
        <v>115592</v>
      </c>
      <c r="G54" s="174">
        <v>2408</v>
      </c>
      <c r="H54" s="174">
        <v>381447</v>
      </c>
      <c r="I54" s="562">
        <v>5288</v>
      </c>
    </row>
    <row r="55" spans="1:9" ht="14.25" customHeight="1">
      <c r="A55" s="553" t="s">
        <v>175</v>
      </c>
      <c r="B55" s="550">
        <v>8852017.4800000004</v>
      </c>
      <c r="C55" s="39">
        <v>903.7281755997958</v>
      </c>
      <c r="D55" s="174">
        <v>6129743.9900000002</v>
      </c>
      <c r="E55" s="174">
        <v>2445088.4900000002</v>
      </c>
      <c r="F55" s="174">
        <v>202471</v>
      </c>
      <c r="G55" s="174">
        <v>74714</v>
      </c>
      <c r="H55" s="174">
        <v>-632053.49000000022</v>
      </c>
      <c r="I55" s="562">
        <v>9795</v>
      </c>
    </row>
    <row r="56" spans="1:9" ht="14.25" customHeight="1">
      <c r="A56" s="553" t="s">
        <v>176</v>
      </c>
      <c r="B56" s="550">
        <v>4182143</v>
      </c>
      <c r="C56" s="39">
        <v>584.17977371141217</v>
      </c>
      <c r="D56" s="174">
        <v>3832950</v>
      </c>
      <c r="E56" s="174">
        <v>334623</v>
      </c>
      <c r="F56" s="174" t="s">
        <v>1</v>
      </c>
      <c r="G56" s="174">
        <v>14570</v>
      </c>
      <c r="H56" s="174">
        <v>576140</v>
      </c>
      <c r="I56" s="562">
        <v>7159</v>
      </c>
    </row>
    <row r="57" spans="1:9" ht="14.25" customHeight="1">
      <c r="A57" s="553" t="s">
        <v>177</v>
      </c>
      <c r="B57" s="550">
        <v>8070964</v>
      </c>
      <c r="C57" s="39">
        <v>498.08467045174029</v>
      </c>
      <c r="D57" s="174">
        <v>6539198</v>
      </c>
      <c r="E57" s="174">
        <v>218286</v>
      </c>
      <c r="F57" s="174">
        <v>992671</v>
      </c>
      <c r="G57" s="174">
        <v>320809</v>
      </c>
      <c r="H57" s="174">
        <v>279232</v>
      </c>
      <c r="I57" s="562">
        <v>16204</v>
      </c>
    </row>
    <row r="58" spans="1:9" ht="14.25" customHeight="1">
      <c r="A58" s="553" t="s">
        <v>178</v>
      </c>
      <c r="B58" s="550">
        <v>9680259</v>
      </c>
      <c r="C58" s="39">
        <v>882.91307916818675</v>
      </c>
      <c r="D58" s="174">
        <v>8214454</v>
      </c>
      <c r="E58" s="174">
        <v>1305649</v>
      </c>
      <c r="F58" s="174">
        <v>92586</v>
      </c>
      <c r="G58" s="174">
        <v>67570</v>
      </c>
      <c r="H58" s="174">
        <v>1036613</v>
      </c>
      <c r="I58" s="562">
        <v>10964</v>
      </c>
    </row>
    <row r="59" spans="1:9" ht="14.25" customHeight="1">
      <c r="A59" s="553" t="s">
        <v>179</v>
      </c>
      <c r="B59" s="550">
        <v>12441649.199999999</v>
      </c>
      <c r="C59" s="39">
        <v>1825.6271753484959</v>
      </c>
      <c r="D59" s="174">
        <v>6128853.2000000002</v>
      </c>
      <c r="E59" s="174">
        <v>6312691</v>
      </c>
      <c r="F59" s="174" t="s">
        <v>1</v>
      </c>
      <c r="G59" s="174">
        <v>105</v>
      </c>
      <c r="H59" s="174">
        <v>1166248.7999999998</v>
      </c>
      <c r="I59" s="562">
        <v>6815</v>
      </c>
    </row>
    <row r="60" spans="1:9" ht="14.25" customHeight="1">
      <c r="A60" s="553" t="s">
        <v>180</v>
      </c>
      <c r="B60" s="550">
        <v>18122753</v>
      </c>
      <c r="C60" s="39">
        <v>502.46071309748254</v>
      </c>
      <c r="D60" s="174">
        <v>14536055</v>
      </c>
      <c r="E60" s="174">
        <v>1525526</v>
      </c>
      <c r="F60" s="174">
        <v>1026754</v>
      </c>
      <c r="G60" s="174">
        <v>1034418</v>
      </c>
      <c r="H60" s="174">
        <v>-272702</v>
      </c>
      <c r="I60" s="562">
        <v>36068</v>
      </c>
    </row>
    <row r="61" spans="1:9" ht="14.25" customHeight="1">
      <c r="A61" s="554" t="s">
        <v>181</v>
      </c>
      <c r="B61" s="550">
        <v>25700698</v>
      </c>
      <c r="C61" s="39">
        <v>905.81531737919852</v>
      </c>
      <c r="D61" s="174">
        <v>19245833</v>
      </c>
      <c r="E61" s="174">
        <v>3595793</v>
      </c>
      <c r="F61" s="174">
        <v>1291069</v>
      </c>
      <c r="G61" s="174">
        <v>1568003</v>
      </c>
      <c r="H61" s="174">
        <v>-2087006</v>
      </c>
      <c r="I61" s="562">
        <v>28373</v>
      </c>
    </row>
    <row r="62" spans="1:9" ht="14.25" customHeight="1">
      <c r="A62" s="553" t="s">
        <v>182</v>
      </c>
      <c r="B62" s="550">
        <v>12077470</v>
      </c>
      <c r="C62" s="39">
        <v>845.64276711945104</v>
      </c>
      <c r="D62" s="174">
        <v>9400653</v>
      </c>
      <c r="E62" s="174">
        <v>1841834</v>
      </c>
      <c r="F62" s="174">
        <v>662416</v>
      </c>
      <c r="G62" s="174">
        <v>172567</v>
      </c>
      <c r="H62" s="174">
        <v>457970</v>
      </c>
      <c r="I62" s="562">
        <v>14282</v>
      </c>
    </row>
    <row r="63" spans="1:9" ht="14.25" customHeight="1">
      <c r="A63" s="553" t="s">
        <v>183</v>
      </c>
      <c r="B63" s="550">
        <v>13071046</v>
      </c>
      <c r="C63" s="39">
        <v>777.94583978097842</v>
      </c>
      <c r="D63" s="174">
        <v>8987608</v>
      </c>
      <c r="E63" s="174">
        <v>3153774</v>
      </c>
      <c r="F63" s="174">
        <v>563836</v>
      </c>
      <c r="G63" s="174">
        <v>365828</v>
      </c>
      <c r="H63" s="174">
        <v>363376</v>
      </c>
      <c r="I63" s="562">
        <v>16802</v>
      </c>
    </row>
    <row r="64" spans="1:9" ht="14.25" customHeight="1">
      <c r="A64" s="553" t="s">
        <v>184</v>
      </c>
      <c r="B64" s="550">
        <v>3473538</v>
      </c>
      <c r="C64" s="39">
        <v>1069.1098799630656</v>
      </c>
      <c r="D64" s="174">
        <v>2790562</v>
      </c>
      <c r="E64" s="174">
        <v>584054</v>
      </c>
      <c r="F64" s="174">
        <v>81456</v>
      </c>
      <c r="G64" s="174">
        <v>17466</v>
      </c>
      <c r="H64" s="174">
        <v>438250</v>
      </c>
      <c r="I64" s="562">
        <v>3249</v>
      </c>
    </row>
    <row r="65" spans="1:9" ht="14.25" customHeight="1">
      <c r="A65" s="553" t="s">
        <v>185</v>
      </c>
      <c r="B65" s="550">
        <v>3604531</v>
      </c>
      <c r="C65" s="39">
        <v>821.07767653758538</v>
      </c>
      <c r="D65" s="174">
        <v>2837342</v>
      </c>
      <c r="E65" s="174">
        <v>517322</v>
      </c>
      <c r="F65" s="174">
        <v>241055</v>
      </c>
      <c r="G65" s="174">
        <v>8812</v>
      </c>
      <c r="H65" s="174">
        <v>523049</v>
      </c>
      <c r="I65" s="562">
        <v>4390</v>
      </c>
    </row>
    <row r="66" spans="1:9" ht="14.25" customHeight="1">
      <c r="A66" s="553" t="s">
        <v>186</v>
      </c>
      <c r="B66" s="550">
        <v>9553543</v>
      </c>
      <c r="C66" s="39">
        <v>644.81256749460044</v>
      </c>
      <c r="D66" s="174">
        <v>7806699</v>
      </c>
      <c r="E66" s="174">
        <v>1484134</v>
      </c>
      <c r="F66" s="174">
        <v>111626</v>
      </c>
      <c r="G66" s="174">
        <v>151084</v>
      </c>
      <c r="H66" s="174">
        <v>58764</v>
      </c>
      <c r="I66" s="562">
        <v>14816</v>
      </c>
    </row>
    <row r="67" spans="1:9" ht="14.25" customHeight="1">
      <c r="A67" s="553" t="s">
        <v>187</v>
      </c>
      <c r="B67" s="550">
        <v>7428305</v>
      </c>
      <c r="C67" s="39">
        <v>490.80310538486953</v>
      </c>
      <c r="D67" s="174">
        <v>6443239</v>
      </c>
      <c r="E67" s="174">
        <v>471277</v>
      </c>
      <c r="F67" s="174">
        <v>427468</v>
      </c>
      <c r="G67" s="174">
        <v>86321</v>
      </c>
      <c r="H67" s="174">
        <v>-140952</v>
      </c>
      <c r="I67" s="562">
        <v>15135</v>
      </c>
    </row>
    <row r="68" spans="1:9" ht="14.25" customHeight="1">
      <c r="A68" s="553" t="s">
        <v>188</v>
      </c>
      <c r="B68" s="550">
        <v>2964296</v>
      </c>
      <c r="C68" s="39">
        <v>507.15072711719421</v>
      </c>
      <c r="D68" s="174">
        <v>2774760</v>
      </c>
      <c r="E68" s="174">
        <v>132105</v>
      </c>
      <c r="F68" s="174">
        <v>18012</v>
      </c>
      <c r="G68" s="174">
        <v>39419</v>
      </c>
      <c r="H68" s="174">
        <v>4634</v>
      </c>
      <c r="I68" s="562">
        <v>5845</v>
      </c>
    </row>
    <row r="69" spans="1:9" ht="14.25" customHeight="1">
      <c r="A69" s="555" t="s">
        <v>189</v>
      </c>
      <c r="B69" s="551">
        <v>6176209</v>
      </c>
      <c r="C69" s="337">
        <v>661.05201755324845</v>
      </c>
      <c r="D69" s="436">
        <v>4090109</v>
      </c>
      <c r="E69" s="436">
        <v>1631975</v>
      </c>
      <c r="F69" s="436">
        <v>343826</v>
      </c>
      <c r="G69" s="436">
        <v>110299</v>
      </c>
      <c r="H69" s="436">
        <v>75593</v>
      </c>
      <c r="I69" s="566">
        <v>9343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E34" sqref="E34"/>
    </sheetView>
  </sheetViews>
  <sheetFormatPr defaultRowHeight="15"/>
  <cols>
    <col min="1" max="1" width="24.85546875" customWidth="1"/>
  </cols>
  <sheetData>
    <row r="2" spans="1:6">
      <c r="A2" s="843" t="s">
        <v>91</v>
      </c>
      <c r="B2" s="843"/>
      <c r="C2" s="843"/>
      <c r="D2" s="843"/>
      <c r="E2" s="843"/>
      <c r="F2" s="843"/>
    </row>
    <row r="3" spans="1:6">
      <c r="A3" s="17"/>
      <c r="B3" s="17"/>
      <c r="C3" s="17"/>
      <c r="D3" s="17"/>
      <c r="E3" s="277"/>
      <c r="F3" s="515" t="s">
        <v>493</v>
      </c>
    </row>
    <row r="4" spans="1:6" ht="15.75" thickBot="1">
      <c r="A4" s="533"/>
      <c r="B4" s="533"/>
      <c r="C4" s="533"/>
      <c r="D4" s="533"/>
      <c r="E4" s="844" t="s">
        <v>121</v>
      </c>
      <c r="F4" s="844"/>
    </row>
    <row r="5" spans="1:6">
      <c r="A5" s="839" t="s">
        <v>494</v>
      </c>
      <c r="B5" s="841" t="s">
        <v>495</v>
      </c>
      <c r="C5" s="842"/>
      <c r="D5" s="842"/>
      <c r="E5" s="842"/>
      <c r="F5" s="842"/>
    </row>
    <row r="6" spans="1:6" ht="15.75" thickBot="1">
      <c r="A6" s="840"/>
      <c r="B6" s="663">
        <v>2015</v>
      </c>
      <c r="C6" s="516">
        <v>2016</v>
      </c>
      <c r="D6" s="516">
        <v>2017</v>
      </c>
      <c r="E6" s="516">
        <v>2018</v>
      </c>
      <c r="F6" s="516">
        <v>2019</v>
      </c>
    </row>
    <row r="7" spans="1:6">
      <c r="A7" s="130" t="s">
        <v>126</v>
      </c>
      <c r="B7" s="517">
        <v>1650507.4932676994</v>
      </c>
      <c r="C7" s="517">
        <v>1668690.366267699</v>
      </c>
      <c r="D7" s="517">
        <v>1612885.9770000004</v>
      </c>
      <c r="E7" s="517">
        <v>1879488.8007995186</v>
      </c>
      <c r="F7" s="517">
        <v>1789554.9100487675</v>
      </c>
    </row>
    <row r="8" spans="1:6">
      <c r="A8" s="5" t="s">
        <v>127</v>
      </c>
      <c r="B8" s="519">
        <v>681383.2737065067</v>
      </c>
      <c r="C8" s="519">
        <v>841301.63570650667</v>
      </c>
      <c r="D8" s="519">
        <v>644287.70200000005</v>
      </c>
      <c r="E8" s="519">
        <v>903806.91379951977</v>
      </c>
      <c r="F8" s="519">
        <v>787967.72904876806</v>
      </c>
    </row>
    <row r="9" spans="1:6">
      <c r="A9" s="130" t="s">
        <v>128</v>
      </c>
      <c r="B9" s="519">
        <v>557.61199999999997</v>
      </c>
      <c r="C9" s="519">
        <v>1497.4490000000001</v>
      </c>
      <c r="D9" s="519">
        <v>2567.3939999999998</v>
      </c>
      <c r="E9" s="519">
        <v>834.99699999999996</v>
      </c>
      <c r="F9" s="519">
        <v>765.84199999999998</v>
      </c>
    </row>
    <row r="10" spans="1:6">
      <c r="A10" s="5" t="s">
        <v>129</v>
      </c>
      <c r="B10" s="519">
        <v>134467.23548703652</v>
      </c>
      <c r="C10" s="519">
        <v>96748.558487036527</v>
      </c>
      <c r="D10" s="519">
        <v>91144.702999999994</v>
      </c>
      <c r="E10" s="519">
        <v>101130.414</v>
      </c>
      <c r="F10" s="519">
        <v>120960.603</v>
      </c>
    </row>
    <row r="11" spans="1:6">
      <c r="A11" s="130" t="s">
        <v>130</v>
      </c>
      <c r="B11" s="519">
        <v>19965.849999999999</v>
      </c>
      <c r="C11" s="519">
        <v>4324.83</v>
      </c>
      <c r="D11" s="519">
        <v>5686</v>
      </c>
      <c r="E11" s="519">
        <v>5226.4189999999999</v>
      </c>
      <c r="F11" s="519">
        <v>6967.3230000000003</v>
      </c>
    </row>
    <row r="12" spans="1:6">
      <c r="A12" s="130" t="s">
        <v>131</v>
      </c>
      <c r="B12" s="519">
        <v>7039.3389999999999</v>
      </c>
      <c r="C12" s="519">
        <v>4450.866</v>
      </c>
      <c r="D12" s="519">
        <v>5960.3990000000003</v>
      </c>
      <c r="E12" s="519">
        <v>6727.3620000000001</v>
      </c>
      <c r="F12" s="519">
        <v>4776.3990000000003</v>
      </c>
    </row>
    <row r="13" spans="1:6">
      <c r="A13" s="130" t="s">
        <v>132</v>
      </c>
      <c r="B13" s="519">
        <v>22913.612000000001</v>
      </c>
      <c r="C13" s="519">
        <v>28091.105</v>
      </c>
      <c r="D13" s="519">
        <v>36557.978999999999</v>
      </c>
      <c r="E13" s="519">
        <v>32254.436000000002</v>
      </c>
      <c r="F13" s="519">
        <v>17024.457999999999</v>
      </c>
    </row>
    <row r="14" spans="1:6">
      <c r="A14" s="130" t="s">
        <v>133</v>
      </c>
      <c r="B14" s="519">
        <v>2129.4870000000001</v>
      </c>
      <c r="C14" s="519">
        <v>9643.3520000000008</v>
      </c>
      <c r="D14" s="519">
        <v>10314.865</v>
      </c>
      <c r="E14" s="519">
        <v>4537.6130000000003</v>
      </c>
      <c r="F14" s="519">
        <v>8515.8269999999993</v>
      </c>
    </row>
    <row r="15" spans="1:6">
      <c r="A15" s="130" t="s">
        <v>134</v>
      </c>
      <c r="B15" s="519">
        <v>623.75599999999997</v>
      </c>
      <c r="C15" s="519">
        <v>1092.556</v>
      </c>
      <c r="D15" s="519">
        <v>2081.5070000000001</v>
      </c>
      <c r="E15" s="519">
        <v>2434.123</v>
      </c>
      <c r="F15" s="519">
        <v>2839.9319999999998</v>
      </c>
    </row>
    <row r="16" spans="1:6">
      <c r="A16" s="130" t="s">
        <v>135</v>
      </c>
      <c r="B16" s="519">
        <v>462.31200000000001</v>
      </c>
      <c r="C16" s="519">
        <v>641.59100000000001</v>
      </c>
      <c r="D16" s="519">
        <v>607.81100000000004</v>
      </c>
      <c r="E16" s="519">
        <v>1254.684</v>
      </c>
      <c r="F16" s="519">
        <v>470.678</v>
      </c>
    </row>
    <row r="17" spans="1:6">
      <c r="A17" s="130" t="s">
        <v>136</v>
      </c>
      <c r="B17" s="519">
        <v>35488.667000000001</v>
      </c>
      <c r="C17" s="519">
        <v>25569.237000000001</v>
      </c>
      <c r="D17" s="519">
        <v>13214.004000000001</v>
      </c>
      <c r="E17" s="519">
        <v>18939.848000000002</v>
      </c>
      <c r="F17" s="519">
        <v>28470.508999999998</v>
      </c>
    </row>
    <row r="18" spans="1:6">
      <c r="A18" s="5" t="s">
        <v>940</v>
      </c>
      <c r="B18" s="519">
        <v>27204.535</v>
      </c>
      <c r="C18" s="519">
        <v>29879.555</v>
      </c>
      <c r="D18" s="519">
        <v>20813.907999999999</v>
      </c>
      <c r="E18" s="519">
        <v>20337.317999999999</v>
      </c>
      <c r="F18" s="519">
        <v>65180.680999999997</v>
      </c>
    </row>
    <row r="19" spans="1:6">
      <c r="A19" s="130" t="s">
        <v>137</v>
      </c>
      <c r="B19" s="519">
        <v>20783.593000000001</v>
      </c>
      <c r="C19" s="519">
        <v>37286.883000000002</v>
      </c>
      <c r="D19" s="519">
        <v>32138.163</v>
      </c>
      <c r="E19" s="519">
        <v>33341.131999999998</v>
      </c>
      <c r="F19" s="519">
        <v>32072.879000000001</v>
      </c>
    </row>
    <row r="20" spans="1:6">
      <c r="A20" s="5" t="s">
        <v>138</v>
      </c>
      <c r="B20" s="519">
        <v>44815.06144577641</v>
      </c>
      <c r="C20" s="519">
        <v>71382.457445776425</v>
      </c>
      <c r="D20" s="519">
        <v>74591.331000000006</v>
      </c>
      <c r="E20" s="519">
        <v>54347.146000000001</v>
      </c>
      <c r="F20" s="519">
        <v>57519.106</v>
      </c>
    </row>
    <row r="21" spans="1:6">
      <c r="A21" s="130" t="s">
        <v>139</v>
      </c>
      <c r="B21" s="519">
        <v>11923.153</v>
      </c>
      <c r="C21" s="519">
        <v>5131.4970000000003</v>
      </c>
      <c r="D21" s="519">
        <v>12388.518</v>
      </c>
      <c r="E21" s="519">
        <v>10353.022000000001</v>
      </c>
      <c r="F21" s="519">
        <v>4950.4920000000002</v>
      </c>
    </row>
    <row r="22" spans="1:6">
      <c r="A22" s="5" t="s">
        <v>140</v>
      </c>
      <c r="B22" s="519">
        <v>23001.623560914413</v>
      </c>
      <c r="C22" s="519">
        <v>24714.872560914413</v>
      </c>
      <c r="D22" s="519">
        <v>46217.25</v>
      </c>
      <c r="E22" s="519">
        <v>47550.237999999998</v>
      </c>
      <c r="F22" s="519">
        <v>43686.135000000002</v>
      </c>
    </row>
    <row r="23" spans="1:6">
      <c r="A23" s="130" t="s">
        <v>141</v>
      </c>
      <c r="B23" s="519">
        <v>11.492000000000001</v>
      </c>
      <c r="C23" s="519">
        <v>271.41500000000002</v>
      </c>
      <c r="D23" s="519">
        <v>369.07600000000002</v>
      </c>
      <c r="E23" s="519">
        <v>246.495</v>
      </c>
      <c r="F23" s="519">
        <v>326.26299999999998</v>
      </c>
    </row>
    <row r="24" spans="1:6">
      <c r="A24" s="130" t="s">
        <v>142</v>
      </c>
      <c r="B24" s="519" t="s">
        <v>1</v>
      </c>
      <c r="C24" s="519">
        <v>22.295999999999999</v>
      </c>
      <c r="D24" s="519">
        <v>9.5180000000000007</v>
      </c>
      <c r="E24" s="519">
        <v>23.460999999999999</v>
      </c>
      <c r="F24" s="519">
        <v>44.241999999999997</v>
      </c>
    </row>
    <row r="25" spans="1:6">
      <c r="A25" s="5" t="s">
        <v>143</v>
      </c>
      <c r="B25" s="518">
        <v>62526.131000000001</v>
      </c>
      <c r="C25" s="518">
        <f>+C26+C27+C28+C29+C30+C31</f>
        <v>73375.016201839971</v>
      </c>
      <c r="D25" s="518">
        <v>73310</v>
      </c>
      <c r="E25" s="518">
        <v>101465.565</v>
      </c>
      <c r="F25" s="518">
        <v>179520.56299999999</v>
      </c>
    </row>
    <row r="26" spans="1:6">
      <c r="A26" s="520" t="s">
        <v>144</v>
      </c>
      <c r="B26" s="519">
        <v>2395.2020000000002</v>
      </c>
      <c r="C26" s="519">
        <v>6378.6229999999996</v>
      </c>
      <c r="D26" s="519">
        <v>8946.3860000000004</v>
      </c>
      <c r="E26" s="519">
        <v>11418.744000000001</v>
      </c>
      <c r="F26" s="519">
        <v>67972.600000000006</v>
      </c>
    </row>
    <row r="27" spans="1:6">
      <c r="A27" s="520" t="s">
        <v>145</v>
      </c>
      <c r="B27" s="519">
        <v>2933.3352018399773</v>
      </c>
      <c r="C27" s="519">
        <v>775.55200000000002</v>
      </c>
      <c r="D27" s="519">
        <v>1107.92</v>
      </c>
      <c r="E27" s="519">
        <v>626.43799999999999</v>
      </c>
      <c r="F27" s="519">
        <v>1501.44</v>
      </c>
    </row>
    <row r="28" spans="1:6">
      <c r="A28" s="520" t="s">
        <v>146</v>
      </c>
      <c r="B28" s="519">
        <v>19874.811000000002</v>
      </c>
      <c r="C28" s="519">
        <v>19404.641201839979</v>
      </c>
      <c r="D28" s="519">
        <v>15013.228999999999</v>
      </c>
      <c r="E28" s="519">
        <v>22537.535</v>
      </c>
      <c r="F28" s="519">
        <v>18629.407999999999</v>
      </c>
    </row>
    <row r="29" spans="1:6">
      <c r="A29" s="520" t="s">
        <v>147</v>
      </c>
      <c r="B29" s="519">
        <v>16382.365</v>
      </c>
      <c r="C29" s="519">
        <v>24960.923999999999</v>
      </c>
      <c r="D29" s="519">
        <v>25525.845000000001</v>
      </c>
      <c r="E29" s="519">
        <v>42105.906000000003</v>
      </c>
      <c r="F29" s="519">
        <v>58937.52</v>
      </c>
    </row>
    <row r="30" spans="1:6">
      <c r="A30" s="520" t="s">
        <v>148</v>
      </c>
      <c r="B30" s="519">
        <v>21913.132000000001</v>
      </c>
      <c r="C30" s="519">
        <v>21682.503000000001</v>
      </c>
      <c r="D30" s="519">
        <v>22500.605</v>
      </c>
      <c r="E30" s="519">
        <v>24022.018</v>
      </c>
      <c r="F30" s="519">
        <v>31719.184000000001</v>
      </c>
    </row>
    <row r="31" spans="1:6">
      <c r="A31" s="520" t="s">
        <v>149</v>
      </c>
      <c r="B31" s="519">
        <v>132.63399999999999</v>
      </c>
      <c r="C31" s="519">
        <v>172.773</v>
      </c>
      <c r="D31" s="519">
        <v>216.01499999999999</v>
      </c>
      <c r="E31" s="519">
        <v>754.92399999999998</v>
      </c>
      <c r="F31" s="519">
        <v>760.41099999999994</v>
      </c>
    </row>
    <row r="32" spans="1:6">
      <c r="A32" s="130" t="s">
        <v>150</v>
      </c>
      <c r="B32" s="519">
        <v>175.124</v>
      </c>
      <c r="C32" s="519">
        <v>72.867999999999995</v>
      </c>
      <c r="D32" s="519">
        <v>429.661</v>
      </c>
      <c r="E32" s="519">
        <v>328.37700000000001</v>
      </c>
      <c r="F32" s="519">
        <v>1431.0440000000001</v>
      </c>
    </row>
    <row r="33" spans="1:6">
      <c r="A33" s="130" t="s">
        <v>151</v>
      </c>
      <c r="B33" s="519">
        <v>2200.0250000000001</v>
      </c>
      <c r="C33" s="519">
        <v>2732.99</v>
      </c>
      <c r="D33" s="519">
        <v>1778.2360000000001</v>
      </c>
      <c r="E33" s="519">
        <v>2908.788</v>
      </c>
      <c r="F33" s="519">
        <v>15179.138999999999</v>
      </c>
    </row>
    <row r="34" spans="1:6">
      <c r="A34" s="130" t="s">
        <v>152</v>
      </c>
      <c r="B34" s="519">
        <v>253.441</v>
      </c>
      <c r="C34" s="519">
        <v>375.06799999999998</v>
      </c>
      <c r="D34" s="519">
        <v>120.77</v>
      </c>
      <c r="E34" s="519">
        <v>852.524</v>
      </c>
      <c r="F34" s="519">
        <v>1150.277</v>
      </c>
    </row>
    <row r="35" spans="1:6">
      <c r="A35" s="130" t="s">
        <v>153</v>
      </c>
      <c r="B35" s="519">
        <v>16264.906000000001</v>
      </c>
      <c r="C35" s="519">
        <v>18672.983</v>
      </c>
      <c r="D35" s="519">
        <v>17799.024000000001</v>
      </c>
      <c r="E35" s="519">
        <v>14701.843999999999</v>
      </c>
      <c r="F35" s="519">
        <v>19905.29</v>
      </c>
    </row>
    <row r="36" spans="1:6">
      <c r="A36" s="130" t="s">
        <v>154</v>
      </c>
      <c r="B36" s="519">
        <v>3489.627</v>
      </c>
      <c r="C36" s="519">
        <v>3259.6729999999998</v>
      </c>
      <c r="D36" s="519">
        <v>7576.7929999999997</v>
      </c>
      <c r="E36" s="519">
        <v>2166.85</v>
      </c>
      <c r="F36" s="519">
        <v>55.421999999999997</v>
      </c>
    </row>
    <row r="37" spans="1:6">
      <c r="A37" s="130" t="s">
        <v>155</v>
      </c>
      <c r="B37" s="519">
        <v>14910.918</v>
      </c>
      <c r="C37" s="519">
        <v>13893.457</v>
      </c>
      <c r="D37" s="519">
        <v>21131.398000000001</v>
      </c>
      <c r="E37" s="519">
        <v>5039.7579999999998</v>
      </c>
      <c r="F37" s="519">
        <v>4035.3249999999998</v>
      </c>
    </row>
    <row r="38" spans="1:6">
      <c r="A38" s="130" t="s">
        <v>156</v>
      </c>
      <c r="B38" s="519">
        <v>381.59100000000001</v>
      </c>
      <c r="C38" s="519">
        <v>234.29400000000001</v>
      </c>
      <c r="D38" s="519">
        <v>110.88500000000001</v>
      </c>
      <c r="E38" s="519">
        <v>557.86800000000005</v>
      </c>
      <c r="F38" s="519">
        <v>186.34100000000001</v>
      </c>
    </row>
    <row r="39" spans="1:6">
      <c r="A39" s="130" t="s">
        <v>157</v>
      </c>
      <c r="B39" s="519">
        <v>133.113</v>
      </c>
      <c r="C39" s="519">
        <v>109.428</v>
      </c>
      <c r="D39" s="519">
        <v>69.293999999999997</v>
      </c>
      <c r="E39" s="519">
        <v>123.663</v>
      </c>
      <c r="F39" s="519">
        <v>128.768</v>
      </c>
    </row>
    <row r="40" spans="1:6">
      <c r="A40" s="130" t="s">
        <v>158</v>
      </c>
      <c r="B40" s="519">
        <v>46865.058183161418</v>
      </c>
      <c r="C40" s="519">
        <v>43348.237183161415</v>
      </c>
      <c r="D40" s="519">
        <v>54044.661</v>
      </c>
      <c r="E40" s="519">
        <v>58321.65</v>
      </c>
      <c r="F40" s="519">
        <v>62142.250999999997</v>
      </c>
    </row>
    <row r="41" spans="1:6">
      <c r="A41" s="130" t="s">
        <v>159</v>
      </c>
      <c r="B41" s="519">
        <v>1847.4190000000001</v>
      </c>
      <c r="C41" s="519">
        <v>945.46900000000005</v>
      </c>
      <c r="D41" s="519">
        <v>1659.954</v>
      </c>
      <c r="E41" s="519">
        <v>2526.9659999999999</v>
      </c>
      <c r="F41" s="519">
        <v>2785.51</v>
      </c>
    </row>
    <row r="42" spans="1:6">
      <c r="A42" s="130" t="s">
        <v>160</v>
      </c>
      <c r="B42" s="519">
        <v>642.51400000000001</v>
      </c>
      <c r="C42" s="519">
        <v>444.87799999999999</v>
      </c>
      <c r="D42" s="519">
        <v>217.16499999999999</v>
      </c>
      <c r="E42" s="519">
        <v>1331.2449999999999</v>
      </c>
      <c r="F42" s="519">
        <v>864.65700000000004</v>
      </c>
    </row>
    <row r="43" spans="1:6">
      <c r="A43" s="130" t="s">
        <v>161</v>
      </c>
      <c r="B43" s="519">
        <v>11449.852000000001</v>
      </c>
      <c r="C43" s="519">
        <v>7900.0050000000001</v>
      </c>
      <c r="D43" s="519">
        <v>10308.585999999999</v>
      </c>
      <c r="E43" s="519">
        <v>16392.264999999999</v>
      </c>
      <c r="F43" s="519">
        <v>15539.825000000001</v>
      </c>
    </row>
    <row r="44" spans="1:6">
      <c r="A44" s="130" t="s">
        <v>162</v>
      </c>
      <c r="B44" s="519">
        <v>8386.7880066908292</v>
      </c>
      <c r="C44" s="519">
        <v>10973.221006690828</v>
      </c>
      <c r="D44" s="519">
        <v>14344.81</v>
      </c>
      <c r="E44" s="519">
        <v>18710.761999999999</v>
      </c>
      <c r="F44" s="519">
        <v>11239.856</v>
      </c>
    </row>
    <row r="45" spans="1:6">
      <c r="A45" s="130" t="s">
        <v>163</v>
      </c>
      <c r="B45" s="519">
        <v>84667.98</v>
      </c>
      <c r="C45" s="519">
        <v>33476.915999999997</v>
      </c>
      <c r="D45" s="519">
        <v>22089.142</v>
      </c>
      <c r="E45" s="519">
        <v>28681.037</v>
      </c>
      <c r="F45" s="519">
        <v>16487.23</v>
      </c>
    </row>
    <row r="46" spans="1:6">
      <c r="A46" s="130" t="s">
        <v>164</v>
      </c>
      <c r="B46" s="519">
        <v>3591.0360000000001</v>
      </c>
      <c r="C46" s="519">
        <v>2173.7959999999998</v>
      </c>
      <c r="D46" s="519">
        <v>3506.4340000000002</v>
      </c>
      <c r="E46" s="519">
        <v>4195.4179999999997</v>
      </c>
      <c r="F46" s="519">
        <v>3308.7890000000002</v>
      </c>
    </row>
    <row r="47" spans="1:6">
      <c r="A47" s="130" t="s">
        <v>165</v>
      </c>
      <c r="B47" s="519">
        <v>10168.888000000001</v>
      </c>
      <c r="C47" s="519">
        <v>7204.29</v>
      </c>
      <c r="D47" s="519">
        <v>10648.218999999999</v>
      </c>
      <c r="E47" s="519">
        <v>6274.875</v>
      </c>
      <c r="F47" s="519">
        <v>3961.9839999999999</v>
      </c>
    </row>
    <row r="48" spans="1:6">
      <c r="A48" s="130" t="s">
        <v>166</v>
      </c>
      <c r="B48" s="519">
        <v>61.802</v>
      </c>
      <c r="C48" s="519" t="s">
        <v>1</v>
      </c>
      <c r="D48" s="519" t="s">
        <v>1</v>
      </c>
      <c r="E48" s="519">
        <v>1567.3630000000001</v>
      </c>
      <c r="F48" s="519">
        <v>765.69</v>
      </c>
    </row>
    <row r="49" spans="1:6">
      <c r="A49" s="130" t="s">
        <v>167</v>
      </c>
      <c r="B49" s="519">
        <v>552.54499999999996</v>
      </c>
      <c r="C49" s="519">
        <v>160.05500000000001</v>
      </c>
      <c r="D49" s="519">
        <v>896.79700000000003</v>
      </c>
      <c r="E49" s="519">
        <v>1679.6880000000001</v>
      </c>
      <c r="F49" s="519">
        <v>651.46799999999996</v>
      </c>
    </row>
    <row r="50" spans="1:6">
      <c r="A50" s="130" t="s">
        <v>168</v>
      </c>
      <c r="B50" s="519">
        <v>190.64</v>
      </c>
      <c r="C50" s="519">
        <v>30.094999999999999</v>
      </c>
      <c r="D50" s="519">
        <v>150.24799999999999</v>
      </c>
      <c r="E50" s="519">
        <v>359.48700000000002</v>
      </c>
      <c r="F50" s="519">
        <v>797.51800000000003</v>
      </c>
    </row>
    <row r="51" spans="1:6">
      <c r="A51" s="130" t="s">
        <v>169</v>
      </c>
      <c r="B51" s="519">
        <v>4137.3689999999997</v>
      </c>
      <c r="C51" s="519">
        <v>1554.329</v>
      </c>
      <c r="D51" s="519">
        <v>2714.7150000000001</v>
      </c>
      <c r="E51" s="519">
        <v>4047.2739999999999</v>
      </c>
      <c r="F51" s="519">
        <v>1785.3520000000001</v>
      </c>
    </row>
    <row r="52" spans="1:6">
      <c r="A52" s="130" t="s">
        <v>170</v>
      </c>
      <c r="B52" s="519">
        <v>918.90899999999999</v>
      </c>
      <c r="C52" s="519">
        <v>474.113</v>
      </c>
      <c r="D52" s="519">
        <v>754.93899999999996</v>
      </c>
      <c r="E52" s="519">
        <v>845.53200000000004</v>
      </c>
      <c r="F52" s="519">
        <v>916.01499999999999</v>
      </c>
    </row>
    <row r="53" spans="1:6">
      <c r="A53" s="130" t="s">
        <v>171</v>
      </c>
      <c r="B53" s="519">
        <v>1782.3309999999999</v>
      </c>
      <c r="C53" s="519">
        <v>2417.0549999999998</v>
      </c>
      <c r="D53" s="519">
        <v>6569.6260000000002</v>
      </c>
      <c r="E53" s="519">
        <v>4359.1819999999998</v>
      </c>
      <c r="F53" s="519">
        <v>6077.4210000000003</v>
      </c>
    </row>
    <row r="54" spans="1:6">
      <c r="A54" s="5" t="s">
        <v>172</v>
      </c>
      <c r="B54" s="519">
        <v>29884.663</v>
      </c>
      <c r="C54" s="519">
        <v>32472.807000000001</v>
      </c>
      <c r="D54" s="519">
        <v>33269.131000000001</v>
      </c>
      <c r="E54" s="519">
        <v>35621.472999999998</v>
      </c>
      <c r="F54" s="519">
        <v>40075.915999999997</v>
      </c>
    </row>
    <row r="55" spans="1:6">
      <c r="A55" s="130" t="s">
        <v>173</v>
      </c>
      <c r="B55" s="519">
        <v>17083.833275717869</v>
      </c>
      <c r="C55" s="519">
        <v>16814.685275717871</v>
      </c>
      <c r="D55" s="519">
        <v>27640.877</v>
      </c>
      <c r="E55" s="519">
        <v>29598.973000000002</v>
      </c>
      <c r="F55" s="519">
        <v>28465.831999999999</v>
      </c>
    </row>
    <row r="56" spans="1:6">
      <c r="A56" s="130" t="s">
        <v>174</v>
      </c>
      <c r="B56" s="519">
        <v>1946.4670000000001</v>
      </c>
      <c r="C56" s="519">
        <v>2202.3890000000001</v>
      </c>
      <c r="D56" s="519">
        <v>2627.12</v>
      </c>
      <c r="E56" s="519">
        <v>4192.74</v>
      </c>
      <c r="F56" s="519">
        <v>1792.172</v>
      </c>
    </row>
    <row r="57" spans="1:6">
      <c r="A57" s="130" t="s">
        <v>175</v>
      </c>
      <c r="B57" s="519">
        <v>15008.710999999999</v>
      </c>
      <c r="C57" s="519">
        <v>8617.6610000000001</v>
      </c>
      <c r="D57" s="519">
        <v>25994.813999999998</v>
      </c>
      <c r="E57" s="519">
        <v>14218.045</v>
      </c>
      <c r="F57" s="519">
        <v>5815.9290000000001</v>
      </c>
    </row>
    <row r="58" spans="1:6">
      <c r="A58" s="130" t="s">
        <v>176</v>
      </c>
      <c r="B58" s="519">
        <v>693.92100000000005</v>
      </c>
      <c r="C58" s="519">
        <v>875.31500000000005</v>
      </c>
      <c r="D58" s="519">
        <v>1616.944</v>
      </c>
      <c r="E58" s="519">
        <v>792.83900000000006</v>
      </c>
      <c r="F58" s="519">
        <v>758.64800000000002</v>
      </c>
    </row>
    <row r="59" spans="1:6">
      <c r="A59" s="130" t="s">
        <v>177</v>
      </c>
      <c r="B59" s="519">
        <v>6563.0770000000002</v>
      </c>
      <c r="C59" s="519">
        <v>5951.1580000000004</v>
      </c>
      <c r="D59" s="519">
        <v>4297.5259999999998</v>
      </c>
      <c r="E59" s="519">
        <v>5500.3370000000004</v>
      </c>
      <c r="F59" s="519">
        <v>10253.287</v>
      </c>
    </row>
    <row r="60" spans="1:6">
      <c r="A60" s="130" t="s">
        <v>178</v>
      </c>
      <c r="B60" s="519">
        <v>10441.18</v>
      </c>
      <c r="C60" s="519">
        <v>7836.87</v>
      </c>
      <c r="D60" s="519">
        <v>6816.6949999999997</v>
      </c>
      <c r="E60" s="519">
        <v>8305.6689999999999</v>
      </c>
      <c r="F60" s="519">
        <v>3898.9369999999999</v>
      </c>
    </row>
    <row r="61" spans="1:6">
      <c r="A61" s="130" t="s">
        <v>179</v>
      </c>
      <c r="B61" s="519">
        <v>134372.639</v>
      </c>
      <c r="C61" s="519">
        <v>55727.328000000001</v>
      </c>
      <c r="D61" s="519">
        <v>24589.86</v>
      </c>
      <c r="E61" s="519">
        <v>13679.745999999999</v>
      </c>
      <c r="F61" s="519">
        <v>17168.618999999999</v>
      </c>
    </row>
    <row r="62" spans="1:6">
      <c r="A62" s="130" t="s">
        <v>180</v>
      </c>
      <c r="B62" s="521">
        <v>13250.165000000001</v>
      </c>
      <c r="C62" s="521">
        <v>22657.419000000002</v>
      </c>
      <c r="D62" s="521">
        <v>31403.73</v>
      </c>
      <c r="E62" s="521">
        <v>16091.91</v>
      </c>
      <c r="F62" s="521">
        <v>12401.456</v>
      </c>
    </row>
    <row r="63" spans="1:6">
      <c r="A63" s="5" t="s">
        <v>181</v>
      </c>
      <c r="B63" s="519">
        <v>51926.386194312792</v>
      </c>
      <c r="C63" s="519">
        <v>57507.869194312792</v>
      </c>
      <c r="D63" s="519">
        <v>81069.047000000006</v>
      </c>
      <c r="E63" s="519">
        <v>92747.876000000004</v>
      </c>
      <c r="F63" s="519">
        <v>60727.260999999999</v>
      </c>
    </row>
    <row r="64" spans="1:6">
      <c r="A64" s="130" t="s">
        <v>182</v>
      </c>
      <c r="B64" s="519">
        <v>29940.332999999999</v>
      </c>
      <c r="C64" s="519">
        <v>19874.381000000001</v>
      </c>
      <c r="D64" s="519">
        <v>92465.146999999997</v>
      </c>
      <c r="E64" s="519">
        <v>96508.163</v>
      </c>
      <c r="F64" s="519">
        <v>51382.663999999997</v>
      </c>
    </row>
    <row r="65" spans="1:6">
      <c r="A65" s="130" t="s">
        <v>183</v>
      </c>
      <c r="B65" s="519">
        <v>6861.2022057429604</v>
      </c>
      <c r="C65" s="519">
        <v>10714.40520574296</v>
      </c>
      <c r="D65" s="519">
        <v>10668.404</v>
      </c>
      <c r="E65" s="519">
        <v>12350.507</v>
      </c>
      <c r="F65" s="519">
        <v>10915.791999999999</v>
      </c>
    </row>
    <row r="66" spans="1:6">
      <c r="A66" s="130" t="s">
        <v>184</v>
      </c>
      <c r="B66" s="519">
        <v>1537.57</v>
      </c>
      <c r="C66" s="519">
        <v>738.47900000000004</v>
      </c>
      <c r="D66" s="519">
        <v>1364.8430000000001</v>
      </c>
      <c r="E66" s="519">
        <v>1482.444</v>
      </c>
      <c r="F66" s="519">
        <v>997.23900000000003</v>
      </c>
    </row>
    <row r="67" spans="1:6">
      <c r="A67" s="130" t="s">
        <v>185</v>
      </c>
      <c r="B67" s="519">
        <v>1618.846</v>
      </c>
      <c r="C67" s="519">
        <v>935.52599999999995</v>
      </c>
      <c r="D67" s="519">
        <v>741.84199999999998</v>
      </c>
      <c r="E67" s="519">
        <v>579.37599999999998</v>
      </c>
      <c r="F67" s="519">
        <v>124.26600000000001</v>
      </c>
    </row>
    <row r="68" spans="1:6">
      <c r="A68" s="130" t="s">
        <v>186</v>
      </c>
      <c r="B68" s="519">
        <v>4336.0150000000003</v>
      </c>
      <c r="C68" s="519">
        <v>4398.38</v>
      </c>
      <c r="D68" s="519">
        <v>9582.43</v>
      </c>
      <c r="E68" s="519">
        <v>6479.1440000000002</v>
      </c>
      <c r="F68" s="519">
        <v>6256.1260000000002</v>
      </c>
    </row>
    <row r="69" spans="1:6">
      <c r="A69" s="130" t="s">
        <v>187</v>
      </c>
      <c r="B69" s="519">
        <v>8554.4509999999991</v>
      </c>
      <c r="C69" s="519">
        <v>8101.5959999999995</v>
      </c>
      <c r="D69" s="519">
        <v>2887.5120000000002</v>
      </c>
      <c r="E69" s="519">
        <v>5092.7920000000004</v>
      </c>
      <c r="F69" s="519">
        <v>3555.741</v>
      </c>
    </row>
    <row r="70" spans="1:6">
      <c r="A70" s="130" t="s">
        <v>188</v>
      </c>
      <c r="B70" s="519">
        <v>1523.145</v>
      </c>
      <c r="C70" s="519">
        <v>1830.028</v>
      </c>
      <c r="D70" s="519">
        <v>1242.9659999999999</v>
      </c>
      <c r="E70" s="519">
        <v>2865.319</v>
      </c>
      <c r="F70" s="519">
        <v>306.91300000000001</v>
      </c>
    </row>
    <row r="71" spans="1:6">
      <c r="A71" s="246" t="s">
        <v>189</v>
      </c>
      <c r="B71" s="522">
        <v>5490.9309999999996</v>
      </c>
      <c r="C71" s="522">
        <v>5555.6769999999997</v>
      </c>
      <c r="D71" s="522">
        <v>5425.6040000000003</v>
      </c>
      <c r="E71" s="522">
        <v>12597.844999999999</v>
      </c>
      <c r="F71" s="522">
        <v>3203.279</v>
      </c>
    </row>
  </sheetData>
  <mergeCells count="4">
    <mergeCell ref="A5:A6"/>
    <mergeCell ref="B5:F5"/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" activePane="bottomLeft" state="frozen"/>
      <selection activeCell="E34" sqref="E34"/>
      <selection pane="bottomLeft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41" t="s">
        <v>1003</v>
      </c>
      <c r="B2" s="741"/>
      <c r="C2" s="741"/>
      <c r="D2" s="741"/>
      <c r="E2" s="741"/>
      <c r="F2" s="741"/>
    </row>
    <row r="3" spans="1:6" s="16" customFormat="1" ht="15" customHeight="1" thickBot="1">
      <c r="A3" s="28"/>
      <c r="B3" s="28"/>
      <c r="C3" s="28"/>
      <c r="D3" s="539" t="s">
        <v>121</v>
      </c>
    </row>
    <row r="4" spans="1:6" s="16" customFormat="1" ht="42" customHeight="1" thickBot="1">
      <c r="A4" s="237" t="s">
        <v>122</v>
      </c>
      <c r="B4" s="712" t="s">
        <v>197</v>
      </c>
      <c r="C4" s="712" t="s">
        <v>198</v>
      </c>
      <c r="D4" s="239" t="s">
        <v>199</v>
      </c>
    </row>
    <row r="5" spans="1:6" s="16" customFormat="1" ht="15" customHeight="1">
      <c r="A5" s="101" t="s">
        <v>127</v>
      </c>
      <c r="B5" s="99">
        <v>189473</v>
      </c>
      <c r="C5" s="99">
        <v>99406</v>
      </c>
      <c r="D5" s="99">
        <v>1</v>
      </c>
    </row>
    <row r="6" spans="1:6" s="16" customFormat="1" ht="15" customHeight="1">
      <c r="A6" s="100" t="s">
        <v>128</v>
      </c>
      <c r="B6" s="99">
        <v>1750</v>
      </c>
      <c r="C6" s="99">
        <v>1267</v>
      </c>
      <c r="D6" s="99">
        <v>1</v>
      </c>
    </row>
    <row r="7" spans="1:6" s="16" customFormat="1" ht="15" customHeight="1">
      <c r="A7" s="101" t="s">
        <v>129</v>
      </c>
      <c r="B7" s="99">
        <v>108019</v>
      </c>
      <c r="C7" s="99">
        <v>62060</v>
      </c>
      <c r="D7" s="99">
        <v>1</v>
      </c>
    </row>
    <row r="8" spans="1:6" s="16" customFormat="1" ht="15" customHeight="1">
      <c r="A8" s="100" t="s">
        <v>130</v>
      </c>
      <c r="B8" s="99">
        <v>10279</v>
      </c>
      <c r="C8" s="99">
        <v>7594</v>
      </c>
      <c r="D8" s="99">
        <v>1</v>
      </c>
    </row>
    <row r="9" spans="1:6" s="16" customFormat="1" ht="15" customHeight="1">
      <c r="A9" s="100" t="s">
        <v>131</v>
      </c>
      <c r="B9" s="99">
        <v>18615</v>
      </c>
      <c r="C9" s="99">
        <v>11240</v>
      </c>
      <c r="D9" s="99">
        <v>1</v>
      </c>
    </row>
    <row r="10" spans="1:6" s="16" customFormat="1" ht="15" customHeight="1">
      <c r="A10" s="100" t="s">
        <v>132</v>
      </c>
      <c r="B10" s="99">
        <v>18713</v>
      </c>
      <c r="C10" s="99">
        <v>9029</v>
      </c>
      <c r="D10" s="99">
        <v>1</v>
      </c>
    </row>
    <row r="11" spans="1:6" s="16" customFormat="1" ht="15" customHeight="1">
      <c r="A11" s="100" t="s">
        <v>133</v>
      </c>
      <c r="B11" s="99">
        <v>11236</v>
      </c>
      <c r="C11" s="99">
        <v>6857</v>
      </c>
      <c r="D11" s="99">
        <v>1</v>
      </c>
    </row>
    <row r="12" spans="1:6" s="15" customFormat="1" ht="15" customHeight="1">
      <c r="A12" s="100" t="s">
        <v>134</v>
      </c>
      <c r="B12" s="99">
        <v>10518</v>
      </c>
      <c r="C12" s="99">
        <v>6438</v>
      </c>
      <c r="D12" s="99">
        <v>1</v>
      </c>
    </row>
    <row r="13" spans="1:6" s="16" customFormat="1" ht="15" customHeight="1">
      <c r="A13" s="100" t="s">
        <v>135</v>
      </c>
      <c r="B13" s="99">
        <v>4517</v>
      </c>
      <c r="C13" s="99">
        <v>2418</v>
      </c>
      <c r="D13" s="99">
        <v>1</v>
      </c>
    </row>
    <row r="14" spans="1:6" s="16" customFormat="1" ht="15" customHeight="1">
      <c r="A14" s="100" t="s">
        <v>136</v>
      </c>
      <c r="B14" s="99">
        <v>8260</v>
      </c>
      <c r="C14" s="99">
        <v>6134</v>
      </c>
      <c r="D14" s="99">
        <v>1</v>
      </c>
    </row>
    <row r="15" spans="1:6" s="16" customFormat="1" ht="15" customHeight="1">
      <c r="A15" s="100" t="s">
        <v>992</v>
      </c>
      <c r="B15" s="99">
        <v>55673</v>
      </c>
      <c r="C15" s="99">
        <v>28530</v>
      </c>
      <c r="D15" s="99">
        <v>1</v>
      </c>
    </row>
    <row r="16" spans="1:6" s="16" customFormat="1" ht="15" customHeight="1">
      <c r="A16" s="100" t="s">
        <v>137</v>
      </c>
      <c r="B16" s="99">
        <v>33842</v>
      </c>
      <c r="C16" s="99">
        <v>17216</v>
      </c>
      <c r="D16" s="99">
        <v>1</v>
      </c>
    </row>
    <row r="17" spans="1:4" s="16" customFormat="1" ht="15" customHeight="1">
      <c r="A17" s="101" t="s">
        <v>138</v>
      </c>
      <c r="B17" s="99">
        <v>63970</v>
      </c>
      <c r="C17" s="99">
        <v>36600</v>
      </c>
      <c r="D17" s="99">
        <v>1</v>
      </c>
    </row>
    <row r="18" spans="1:4" s="16" customFormat="1" ht="15" customHeight="1">
      <c r="A18" s="100" t="s">
        <v>139</v>
      </c>
      <c r="B18" s="99">
        <v>1968</v>
      </c>
      <c r="C18" s="99">
        <v>1321</v>
      </c>
      <c r="D18" s="99">
        <v>1</v>
      </c>
    </row>
    <row r="19" spans="1:4" s="16" customFormat="1" ht="15" customHeight="1">
      <c r="A19" s="101" t="s">
        <v>140</v>
      </c>
      <c r="B19" s="99">
        <v>54013</v>
      </c>
      <c r="C19" s="99">
        <v>30521</v>
      </c>
      <c r="D19" s="99">
        <v>1</v>
      </c>
    </row>
    <row r="20" spans="1:4" s="16" customFormat="1" ht="15" customHeight="1">
      <c r="A20" s="100" t="s">
        <v>144</v>
      </c>
      <c r="B20" s="99">
        <v>13447</v>
      </c>
      <c r="C20" s="99">
        <v>9085</v>
      </c>
      <c r="D20" s="99">
        <v>1</v>
      </c>
    </row>
    <row r="21" spans="1:4" s="16" customFormat="1" ht="15" customHeight="1">
      <c r="A21" s="102" t="s">
        <v>141</v>
      </c>
      <c r="B21" s="103">
        <v>190</v>
      </c>
      <c r="C21" s="103">
        <v>129</v>
      </c>
      <c r="D21" s="103">
        <v>1</v>
      </c>
    </row>
    <row r="22" spans="1:4" s="16" customFormat="1" ht="15" customHeight="1">
      <c r="A22" s="100" t="s">
        <v>142</v>
      </c>
      <c r="B22" s="99">
        <v>172</v>
      </c>
      <c r="C22" s="99">
        <v>145</v>
      </c>
      <c r="D22" s="99">
        <v>1</v>
      </c>
    </row>
    <row r="23" spans="1:4" s="16" customFormat="1" ht="15" customHeight="1">
      <c r="A23" s="100" t="s">
        <v>145</v>
      </c>
      <c r="B23" s="99">
        <v>1162</v>
      </c>
      <c r="C23" s="99">
        <v>931</v>
      </c>
      <c r="D23" s="99">
        <v>1</v>
      </c>
    </row>
    <row r="24" spans="1:4" s="16" customFormat="1" ht="15" customHeight="1">
      <c r="A24" s="100" t="s">
        <v>146</v>
      </c>
      <c r="B24" s="99">
        <v>10011</v>
      </c>
      <c r="C24" s="99">
        <v>7273</v>
      </c>
      <c r="D24" s="99">
        <v>1</v>
      </c>
    </row>
    <row r="25" spans="1:4" s="16" customFormat="1" ht="15" customHeight="1">
      <c r="A25" s="100" t="s">
        <v>150</v>
      </c>
      <c r="B25" s="99">
        <v>1120</v>
      </c>
      <c r="C25" s="99">
        <v>796</v>
      </c>
      <c r="D25" s="99">
        <v>1</v>
      </c>
    </row>
    <row r="26" spans="1:4" s="16" customFormat="1" ht="15" customHeight="1">
      <c r="A26" s="100" t="s">
        <v>151</v>
      </c>
      <c r="B26" s="99">
        <v>1901</v>
      </c>
      <c r="C26" s="99">
        <v>1439</v>
      </c>
      <c r="D26" s="99">
        <v>1</v>
      </c>
    </row>
    <row r="27" spans="1:4" s="16" customFormat="1" ht="15" customHeight="1">
      <c r="A27" s="100" t="s">
        <v>152</v>
      </c>
      <c r="B27" s="99">
        <v>9605</v>
      </c>
      <c r="C27" s="99">
        <v>6752</v>
      </c>
      <c r="D27" s="99">
        <v>1</v>
      </c>
    </row>
    <row r="28" spans="1:4" s="16" customFormat="1" ht="15" customHeight="1">
      <c r="A28" s="100" t="s">
        <v>153</v>
      </c>
      <c r="B28" s="99">
        <v>23865</v>
      </c>
      <c r="C28" s="99">
        <v>12251</v>
      </c>
      <c r="D28" s="99">
        <v>1</v>
      </c>
    </row>
    <row r="29" spans="1:4" s="16" customFormat="1" ht="15" customHeight="1">
      <c r="A29" s="100" t="s">
        <v>154</v>
      </c>
      <c r="B29" s="99">
        <v>5065</v>
      </c>
      <c r="C29" s="99">
        <v>3045</v>
      </c>
      <c r="D29" s="99">
        <v>1</v>
      </c>
    </row>
    <row r="30" spans="1:4" s="16" customFormat="1" ht="15" customHeight="1">
      <c r="A30" s="100" t="s">
        <v>155</v>
      </c>
      <c r="B30" s="99">
        <v>21625</v>
      </c>
      <c r="C30" s="99">
        <v>11605</v>
      </c>
      <c r="D30" s="99">
        <v>1</v>
      </c>
    </row>
    <row r="31" spans="1:4" s="16" customFormat="1" ht="15" customHeight="1">
      <c r="A31" s="100" t="s">
        <v>156</v>
      </c>
      <c r="B31" s="99">
        <v>1787</v>
      </c>
      <c r="C31" s="99">
        <v>1075</v>
      </c>
      <c r="D31" s="99">
        <v>1</v>
      </c>
    </row>
    <row r="32" spans="1:4" s="16" customFormat="1" ht="15" customHeight="1">
      <c r="A32" s="100" t="s">
        <v>157</v>
      </c>
      <c r="B32" s="99">
        <v>386</v>
      </c>
      <c r="C32" s="99">
        <v>176</v>
      </c>
      <c r="D32" s="99">
        <v>1</v>
      </c>
    </row>
    <row r="33" spans="1:4" s="16" customFormat="1" ht="15" customHeight="1">
      <c r="A33" s="102" t="s">
        <v>158</v>
      </c>
      <c r="B33" s="104">
        <v>32197</v>
      </c>
      <c r="C33" s="104">
        <v>17625</v>
      </c>
      <c r="D33" s="104">
        <v>1</v>
      </c>
    </row>
    <row r="34" spans="1:4" s="16" customFormat="1" ht="15" customHeight="1">
      <c r="A34" s="100" t="s">
        <v>159</v>
      </c>
      <c r="B34" s="99">
        <v>13048</v>
      </c>
      <c r="C34" s="99">
        <v>7803</v>
      </c>
      <c r="D34" s="99">
        <v>1</v>
      </c>
    </row>
    <row r="35" spans="1:4" s="16" customFormat="1" ht="15" customHeight="1">
      <c r="A35" s="100" t="s">
        <v>160</v>
      </c>
      <c r="B35" s="99">
        <v>3320</v>
      </c>
      <c r="C35" s="99">
        <v>2293</v>
      </c>
      <c r="D35" s="99">
        <v>1</v>
      </c>
    </row>
    <row r="36" spans="1:4" s="16" customFormat="1" ht="15" customHeight="1">
      <c r="A36" s="100" t="s">
        <v>161</v>
      </c>
      <c r="B36" s="99">
        <v>8595</v>
      </c>
      <c r="C36" s="99">
        <v>5393</v>
      </c>
      <c r="D36" s="99">
        <v>1</v>
      </c>
    </row>
    <row r="37" spans="1:4" s="16" customFormat="1" ht="15" customHeight="1">
      <c r="A37" s="100" t="s">
        <v>162</v>
      </c>
      <c r="B37" s="99">
        <v>27946</v>
      </c>
      <c r="C37" s="99">
        <v>14386</v>
      </c>
      <c r="D37" s="99">
        <v>1</v>
      </c>
    </row>
    <row r="38" spans="1:4" s="16" customFormat="1" ht="15" customHeight="1">
      <c r="A38" s="100" t="s">
        <v>163</v>
      </c>
      <c r="B38" s="99">
        <v>18284</v>
      </c>
      <c r="C38" s="99">
        <v>10209</v>
      </c>
      <c r="D38" s="99">
        <v>1</v>
      </c>
    </row>
    <row r="39" spans="1:4" s="16" customFormat="1" ht="15" customHeight="1">
      <c r="A39" s="100" t="s">
        <v>164</v>
      </c>
      <c r="B39" s="99">
        <v>11804</v>
      </c>
      <c r="C39" s="99">
        <v>8088</v>
      </c>
      <c r="D39" s="99">
        <v>1</v>
      </c>
    </row>
    <row r="40" spans="1:4" s="16" customFormat="1" ht="15" customHeight="1">
      <c r="A40" s="100" t="s">
        <v>165</v>
      </c>
      <c r="B40" s="99">
        <v>27148</v>
      </c>
      <c r="C40" s="99">
        <v>16024</v>
      </c>
      <c r="D40" s="99">
        <v>1</v>
      </c>
    </row>
    <row r="41" spans="1:4" s="16" customFormat="1" ht="15" customHeight="1">
      <c r="A41" s="100" t="s">
        <v>166</v>
      </c>
      <c r="B41" s="99">
        <v>1919</v>
      </c>
      <c r="C41" s="99">
        <v>1235</v>
      </c>
      <c r="D41" s="99">
        <v>1</v>
      </c>
    </row>
    <row r="42" spans="1:4" s="16" customFormat="1" ht="15" customHeight="1">
      <c r="A42" s="100" t="s">
        <v>167</v>
      </c>
      <c r="B42" s="99">
        <v>4058</v>
      </c>
      <c r="C42" s="99">
        <v>2688</v>
      </c>
      <c r="D42" s="99">
        <v>1</v>
      </c>
    </row>
    <row r="43" spans="1:4" s="16" customFormat="1" ht="15" customHeight="1">
      <c r="A43" s="100" t="s">
        <v>168</v>
      </c>
      <c r="B43" s="99">
        <v>4579</v>
      </c>
      <c r="C43" s="99">
        <v>1950</v>
      </c>
      <c r="D43" s="99">
        <v>1</v>
      </c>
    </row>
    <row r="44" spans="1:4" s="16" customFormat="1" ht="15" customHeight="1">
      <c r="A44" s="100" t="s">
        <v>147</v>
      </c>
      <c r="B44" s="99">
        <v>19924</v>
      </c>
      <c r="C44" s="99">
        <v>12934</v>
      </c>
      <c r="D44" s="99">
        <v>1</v>
      </c>
    </row>
    <row r="45" spans="1:4" s="16" customFormat="1" ht="15" customHeight="1">
      <c r="A45" s="100" t="s">
        <v>169</v>
      </c>
      <c r="B45" s="99">
        <v>4832</v>
      </c>
      <c r="C45" s="99">
        <v>2943</v>
      </c>
      <c r="D45" s="99">
        <v>1</v>
      </c>
    </row>
    <row r="46" spans="1:4" s="16" customFormat="1" ht="15" customHeight="1">
      <c r="A46" s="100" t="s">
        <v>170</v>
      </c>
      <c r="B46" s="99">
        <v>1090</v>
      </c>
      <c r="C46" s="99">
        <v>775</v>
      </c>
      <c r="D46" s="99">
        <v>1</v>
      </c>
    </row>
    <row r="47" spans="1:4" s="16" customFormat="1" ht="15" customHeight="1">
      <c r="A47" s="100" t="s">
        <v>171</v>
      </c>
      <c r="B47" s="99">
        <v>6833</v>
      </c>
      <c r="C47" s="99">
        <v>4051</v>
      </c>
      <c r="D47" s="99">
        <v>1</v>
      </c>
    </row>
    <row r="48" spans="1:4" s="16" customFormat="1" ht="15" customHeight="1">
      <c r="A48" s="105" t="s">
        <v>172</v>
      </c>
      <c r="B48" s="99">
        <v>86679</v>
      </c>
      <c r="C48" s="99">
        <v>36665</v>
      </c>
      <c r="D48" s="99">
        <v>1</v>
      </c>
    </row>
    <row r="49" spans="1:4" s="16" customFormat="1" ht="15" customHeight="1">
      <c r="A49" s="100" t="s">
        <v>173</v>
      </c>
      <c r="B49" s="99">
        <v>39490</v>
      </c>
      <c r="C49" s="99">
        <v>20338</v>
      </c>
      <c r="D49" s="99">
        <v>1</v>
      </c>
    </row>
    <row r="50" spans="1:4" s="16" customFormat="1" ht="15" customHeight="1">
      <c r="A50" s="100" t="s">
        <v>174</v>
      </c>
      <c r="B50" s="99">
        <v>6407</v>
      </c>
      <c r="C50" s="99">
        <v>3547</v>
      </c>
      <c r="D50" s="99">
        <v>1</v>
      </c>
    </row>
    <row r="51" spans="1:4" s="16" customFormat="1" ht="15" customHeight="1">
      <c r="A51" s="100" t="s">
        <v>175</v>
      </c>
      <c r="B51" s="99">
        <v>9676</v>
      </c>
      <c r="C51" s="99">
        <v>6925</v>
      </c>
      <c r="D51" s="99">
        <v>1</v>
      </c>
    </row>
    <row r="52" spans="1:4" s="16" customFormat="1" ht="15" customHeight="1">
      <c r="A52" s="100" t="s">
        <v>176</v>
      </c>
      <c r="B52" s="99">
        <v>7694</v>
      </c>
      <c r="C52" s="99">
        <v>4384</v>
      </c>
      <c r="D52" s="99">
        <v>1</v>
      </c>
    </row>
    <row r="53" spans="1:4" s="16" customFormat="1" ht="15" customHeight="1">
      <c r="A53" s="100" t="s">
        <v>148</v>
      </c>
      <c r="B53" s="99">
        <v>10992</v>
      </c>
      <c r="C53" s="99">
        <v>7054</v>
      </c>
      <c r="D53" s="99">
        <v>1</v>
      </c>
    </row>
    <row r="54" spans="1:4" s="16" customFormat="1" ht="15" customHeight="1">
      <c r="A54" s="100" t="s">
        <v>177</v>
      </c>
      <c r="B54" s="99">
        <v>17814</v>
      </c>
      <c r="C54" s="99">
        <v>10246</v>
      </c>
      <c r="D54" s="99">
        <v>1</v>
      </c>
    </row>
    <row r="55" spans="1:4" s="16" customFormat="1" ht="15" customHeight="1">
      <c r="A55" s="100" t="s">
        <v>178</v>
      </c>
      <c r="B55" s="99">
        <v>13803</v>
      </c>
      <c r="C55" s="99">
        <v>8603</v>
      </c>
      <c r="D55" s="99">
        <v>1</v>
      </c>
    </row>
    <row r="56" spans="1:4" s="16" customFormat="1" ht="15" customHeight="1">
      <c r="A56" s="102" t="s">
        <v>179</v>
      </c>
      <c r="B56" s="103">
        <v>7704</v>
      </c>
      <c r="C56" s="103">
        <v>5132</v>
      </c>
      <c r="D56" s="103">
        <v>1</v>
      </c>
    </row>
    <row r="57" spans="1:4" s="16" customFormat="1" ht="15" customHeight="1">
      <c r="A57" s="100" t="s">
        <v>180</v>
      </c>
      <c r="B57" s="99">
        <v>43985</v>
      </c>
      <c r="C57" s="99">
        <v>25344</v>
      </c>
      <c r="D57" s="99">
        <v>1</v>
      </c>
    </row>
    <row r="58" spans="1:4" s="16" customFormat="1" ht="15" customHeight="1">
      <c r="A58" s="105" t="s">
        <v>181</v>
      </c>
      <c r="B58" s="99">
        <v>30235</v>
      </c>
      <c r="C58" s="99">
        <v>19492</v>
      </c>
      <c r="D58" s="99">
        <v>1</v>
      </c>
    </row>
    <row r="59" spans="1:4" s="16" customFormat="1" ht="15" customHeight="1">
      <c r="A59" s="100" t="s">
        <v>1007</v>
      </c>
      <c r="B59" s="99">
        <v>1409</v>
      </c>
      <c r="C59" s="99">
        <v>1157</v>
      </c>
      <c r="D59" s="99">
        <v>1</v>
      </c>
    </row>
    <row r="60" spans="1:4" s="16" customFormat="1" ht="15" customHeight="1">
      <c r="A60" s="100" t="s">
        <v>182</v>
      </c>
      <c r="B60" s="99">
        <v>14497</v>
      </c>
      <c r="C60" s="99">
        <v>9963</v>
      </c>
      <c r="D60" s="99">
        <v>1</v>
      </c>
    </row>
    <row r="61" spans="1:4" s="16" customFormat="1" ht="15" customHeight="1">
      <c r="A61" s="100" t="s">
        <v>183</v>
      </c>
      <c r="B61" s="99">
        <v>17642</v>
      </c>
      <c r="C61" s="99">
        <v>11626</v>
      </c>
      <c r="D61" s="99">
        <v>1</v>
      </c>
    </row>
    <row r="62" spans="1:4" s="16" customFormat="1" ht="15" customHeight="1">
      <c r="A62" s="100" t="s">
        <v>184</v>
      </c>
      <c r="B62" s="99">
        <v>3357</v>
      </c>
      <c r="C62" s="99">
        <v>2362</v>
      </c>
      <c r="D62" s="99">
        <v>1</v>
      </c>
    </row>
    <row r="63" spans="1:4" s="16" customFormat="1" ht="15" customHeight="1">
      <c r="A63" s="100" t="s">
        <v>185</v>
      </c>
      <c r="B63" s="99">
        <v>4298</v>
      </c>
      <c r="C63" s="99">
        <v>2745</v>
      </c>
      <c r="D63" s="99">
        <v>1</v>
      </c>
    </row>
    <row r="64" spans="1:4" s="16" customFormat="1" ht="15" customHeight="1">
      <c r="A64" s="100" t="s">
        <v>186</v>
      </c>
      <c r="B64" s="99">
        <v>15631</v>
      </c>
      <c r="C64" s="99">
        <v>9874</v>
      </c>
      <c r="D64" s="99">
        <v>1</v>
      </c>
    </row>
    <row r="65" spans="1:4" s="16" customFormat="1" ht="15" customHeight="1">
      <c r="A65" s="100" t="s">
        <v>187</v>
      </c>
      <c r="B65" s="99">
        <v>16714</v>
      </c>
      <c r="C65" s="99">
        <v>9134</v>
      </c>
      <c r="D65" s="99">
        <v>1</v>
      </c>
    </row>
    <row r="66" spans="1:4" ht="15" customHeight="1">
      <c r="A66" s="100" t="s">
        <v>188</v>
      </c>
      <c r="B66" s="99">
        <v>7412</v>
      </c>
      <c r="C66" s="99">
        <v>5224</v>
      </c>
      <c r="D66" s="99">
        <v>1</v>
      </c>
    </row>
    <row r="67" spans="1:4" ht="15" customHeight="1">
      <c r="A67" s="240" t="s">
        <v>189</v>
      </c>
      <c r="B67" s="243">
        <v>10837</v>
      </c>
      <c r="C67" s="243">
        <v>6577</v>
      </c>
      <c r="D67" s="243">
        <v>1</v>
      </c>
    </row>
    <row r="69" spans="1:4" ht="13.5">
      <c r="A69" s="742" t="s">
        <v>1008</v>
      </c>
      <c r="B69" s="742"/>
      <c r="C69" s="742"/>
      <c r="D69" s="742"/>
    </row>
    <row r="71" spans="1:4">
      <c r="A71" s="742" t="s">
        <v>1495</v>
      </c>
      <c r="B71" s="742"/>
      <c r="C71" s="742"/>
      <c r="D71" s="742"/>
    </row>
  </sheetData>
  <mergeCells count="3">
    <mergeCell ref="A2:F2"/>
    <mergeCell ref="A69:D69"/>
    <mergeCell ref="A71:D71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E34" sqref="E34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46" t="s">
        <v>929</v>
      </c>
      <c r="B2" s="846"/>
      <c r="C2" s="846"/>
      <c r="D2" s="846"/>
      <c r="E2" s="846"/>
      <c r="F2" s="846"/>
      <c r="G2" s="846"/>
      <c r="H2" s="846"/>
    </row>
    <row r="3" spans="1:8">
      <c r="A3" s="523"/>
      <c r="B3" s="523"/>
      <c r="C3" s="523"/>
      <c r="D3" s="523"/>
      <c r="E3" s="523"/>
      <c r="F3" s="523"/>
      <c r="G3" s="523"/>
      <c r="H3" s="535" t="s">
        <v>493</v>
      </c>
    </row>
    <row r="4" spans="1:8" ht="15.75" thickBot="1">
      <c r="B4" s="534"/>
      <c r="C4" s="534"/>
      <c r="D4" s="534"/>
      <c r="E4" s="534"/>
      <c r="F4" s="534"/>
      <c r="G4" s="844" t="s">
        <v>121</v>
      </c>
      <c r="H4" s="844"/>
    </row>
    <row r="5" spans="1:8">
      <c r="A5" s="801" t="s">
        <v>494</v>
      </c>
      <c r="B5" s="834" t="s">
        <v>126</v>
      </c>
      <c r="C5" s="757" t="s">
        <v>496</v>
      </c>
      <c r="D5" s="845"/>
      <c r="E5" s="801"/>
      <c r="F5" s="757" t="s">
        <v>497</v>
      </c>
      <c r="G5" s="845"/>
      <c r="H5" s="845"/>
    </row>
    <row r="6" spans="1:8" ht="66.75" customHeight="1" thickBot="1">
      <c r="A6" s="804"/>
      <c r="B6" s="835"/>
      <c r="C6" s="524" t="s">
        <v>498</v>
      </c>
      <c r="D6" s="524" t="s">
        <v>499</v>
      </c>
      <c r="E6" s="524" t="s">
        <v>500</v>
      </c>
      <c r="F6" s="524" t="s">
        <v>501</v>
      </c>
      <c r="G6" s="524" t="s">
        <v>502</v>
      </c>
      <c r="H6" s="525" t="s">
        <v>503</v>
      </c>
    </row>
    <row r="7" spans="1:8">
      <c r="A7" s="130" t="s">
        <v>126</v>
      </c>
      <c r="B7" s="526">
        <v>1646180.494048768</v>
      </c>
      <c r="C7" s="526">
        <v>1126738.442048768</v>
      </c>
      <c r="D7" s="526">
        <v>427002.38199999981</v>
      </c>
      <c r="E7" s="526">
        <v>92439.670000000013</v>
      </c>
      <c r="F7" s="526">
        <v>939943.005</v>
      </c>
      <c r="G7" s="526">
        <v>620113.40200000012</v>
      </c>
      <c r="H7" s="527">
        <v>86124.087048767979</v>
      </c>
    </row>
    <row r="8" spans="1:8">
      <c r="A8" s="234" t="s">
        <v>127</v>
      </c>
      <c r="B8" s="526">
        <v>762372.84904876805</v>
      </c>
      <c r="C8" s="526">
        <v>604565.45404876804</v>
      </c>
      <c r="D8" s="526">
        <v>106192.18</v>
      </c>
      <c r="E8" s="526">
        <v>51615.214999999997</v>
      </c>
      <c r="F8" s="526">
        <v>482549.65100000001</v>
      </c>
      <c r="G8" s="526">
        <v>228816.77100000001</v>
      </c>
      <c r="H8" s="526">
        <v>51006.427048767975</v>
      </c>
    </row>
    <row r="9" spans="1:8">
      <c r="A9" s="6" t="s">
        <v>128</v>
      </c>
      <c r="B9" s="526">
        <v>765.84199999999998</v>
      </c>
      <c r="C9" s="526" t="s">
        <v>1</v>
      </c>
      <c r="D9" s="526">
        <v>757.89700000000005</v>
      </c>
      <c r="E9" s="526">
        <v>7.9450000000000003</v>
      </c>
      <c r="F9" s="526">
        <v>325.63600000000002</v>
      </c>
      <c r="G9" s="526">
        <v>424.54199999999997</v>
      </c>
      <c r="H9" s="526">
        <v>15.664</v>
      </c>
    </row>
    <row r="10" spans="1:8">
      <c r="A10" s="234" t="s">
        <v>129</v>
      </c>
      <c r="B10" s="526">
        <v>109642.13099999999</v>
      </c>
      <c r="C10" s="526">
        <v>53131.324999999997</v>
      </c>
      <c r="D10" s="526">
        <v>51318.892</v>
      </c>
      <c r="E10" s="526">
        <v>5191.9139999999998</v>
      </c>
      <c r="F10" s="526">
        <v>56083.46</v>
      </c>
      <c r="G10" s="526">
        <v>52003.317999999999</v>
      </c>
      <c r="H10" s="526">
        <v>1555.3530000000001</v>
      </c>
    </row>
    <row r="11" spans="1:8">
      <c r="A11" s="6" t="s">
        <v>130</v>
      </c>
      <c r="B11" s="526">
        <v>5578.3159999999998</v>
      </c>
      <c r="C11" s="526">
        <v>4300.4539999999997</v>
      </c>
      <c r="D11" s="526">
        <v>1046.883</v>
      </c>
      <c r="E11" s="526">
        <v>230.97900000000001</v>
      </c>
      <c r="F11" s="526">
        <v>3995.1370000000002</v>
      </c>
      <c r="G11" s="526">
        <v>1554.5989999999999</v>
      </c>
      <c r="H11" s="526">
        <v>28.58</v>
      </c>
    </row>
    <row r="12" spans="1:8">
      <c r="A12" s="6" t="s">
        <v>131</v>
      </c>
      <c r="B12" s="526">
        <v>3869.527</v>
      </c>
      <c r="C12" s="526">
        <v>2917.8620000000001</v>
      </c>
      <c r="D12" s="526">
        <v>938.43799999999999</v>
      </c>
      <c r="E12" s="526">
        <v>13.227</v>
      </c>
      <c r="F12" s="526">
        <v>2086.174</v>
      </c>
      <c r="G12" s="526">
        <v>1740.8489999999999</v>
      </c>
      <c r="H12" s="526">
        <v>42.503999999999998</v>
      </c>
    </row>
    <row r="13" spans="1:8">
      <c r="A13" s="6" t="s">
        <v>132</v>
      </c>
      <c r="B13" s="526">
        <v>14721.550999999999</v>
      </c>
      <c r="C13" s="526">
        <v>3174.5279999999998</v>
      </c>
      <c r="D13" s="526">
        <v>11518.591</v>
      </c>
      <c r="E13" s="526">
        <v>28.431999999999999</v>
      </c>
      <c r="F13" s="526">
        <v>3002.181</v>
      </c>
      <c r="G13" s="526">
        <v>10759.896000000001</v>
      </c>
      <c r="H13" s="526">
        <v>959.47400000000005</v>
      </c>
    </row>
    <row r="14" spans="1:8">
      <c r="A14" s="6" t="s">
        <v>133</v>
      </c>
      <c r="B14" s="526">
        <v>7299.7179999999998</v>
      </c>
      <c r="C14" s="526">
        <v>2736.7530000000002</v>
      </c>
      <c r="D14" s="526">
        <v>4526.2460000000001</v>
      </c>
      <c r="E14" s="526">
        <v>36.719000000000001</v>
      </c>
      <c r="F14" s="526">
        <v>3665.6950000000002</v>
      </c>
      <c r="G14" s="526">
        <v>3348.377</v>
      </c>
      <c r="H14" s="526">
        <v>285.64600000000002</v>
      </c>
    </row>
    <row r="15" spans="1:8">
      <c r="A15" s="6" t="s">
        <v>134</v>
      </c>
      <c r="B15" s="526">
        <v>1981.039</v>
      </c>
      <c r="C15" s="526">
        <v>968.66099999999994</v>
      </c>
      <c r="D15" s="526">
        <v>662.29200000000003</v>
      </c>
      <c r="E15" s="526">
        <v>350.08600000000001</v>
      </c>
      <c r="F15" s="526">
        <v>928.89300000000003</v>
      </c>
      <c r="G15" s="526">
        <v>1036.954</v>
      </c>
      <c r="H15" s="526">
        <v>15.192</v>
      </c>
    </row>
    <row r="16" spans="1:8">
      <c r="A16" s="6" t="s">
        <v>135</v>
      </c>
      <c r="B16" s="526">
        <v>468.07799999999997</v>
      </c>
      <c r="C16" s="526">
        <v>388.00299999999999</v>
      </c>
      <c r="D16" s="526">
        <v>71.134</v>
      </c>
      <c r="E16" s="526">
        <v>8.9410000000000007</v>
      </c>
      <c r="F16" s="526">
        <v>402.81</v>
      </c>
      <c r="G16" s="526">
        <v>65.268000000000001</v>
      </c>
      <c r="H16" s="526" t="s">
        <v>1</v>
      </c>
    </row>
    <row r="17" spans="1:8">
      <c r="A17" s="6" t="s">
        <v>136</v>
      </c>
      <c r="B17" s="526">
        <v>28167.86</v>
      </c>
      <c r="C17" s="526">
        <v>88.117999999999995</v>
      </c>
      <c r="D17" s="526">
        <v>28016.806</v>
      </c>
      <c r="E17" s="526">
        <v>62.936</v>
      </c>
      <c r="F17" s="526">
        <v>1857.731</v>
      </c>
      <c r="G17" s="526">
        <v>25371.343000000001</v>
      </c>
      <c r="H17" s="526">
        <v>938.78599999999994</v>
      </c>
    </row>
    <row r="18" spans="1:8">
      <c r="A18" s="234" t="s">
        <v>940</v>
      </c>
      <c r="B18" s="526">
        <v>63810.173999999999</v>
      </c>
      <c r="C18" s="526">
        <v>52756.58</v>
      </c>
      <c r="D18" s="526">
        <v>7821.3450000000003</v>
      </c>
      <c r="E18" s="526">
        <v>3232.2489999999998</v>
      </c>
      <c r="F18" s="526">
        <v>43284.544000000002</v>
      </c>
      <c r="G18" s="526">
        <v>19873.330999999998</v>
      </c>
      <c r="H18" s="526">
        <v>652.29899999999998</v>
      </c>
    </row>
    <row r="19" spans="1:8">
      <c r="A19" s="6" t="s">
        <v>137</v>
      </c>
      <c r="B19" s="526">
        <v>27106.2</v>
      </c>
      <c r="C19" s="526">
        <v>14484.61</v>
      </c>
      <c r="D19" s="526">
        <v>9260.5730000000003</v>
      </c>
      <c r="E19" s="526">
        <v>3361.0169999999998</v>
      </c>
      <c r="F19" s="526">
        <v>8678.6980000000003</v>
      </c>
      <c r="G19" s="526">
        <v>17934.577000000001</v>
      </c>
      <c r="H19" s="526">
        <v>492.92500000000001</v>
      </c>
    </row>
    <row r="20" spans="1:8">
      <c r="A20" s="234" t="s">
        <v>138</v>
      </c>
      <c r="B20" s="526">
        <v>50588.250999999997</v>
      </c>
      <c r="C20" s="526">
        <v>27146.003000000001</v>
      </c>
      <c r="D20" s="526">
        <v>20537.187000000002</v>
      </c>
      <c r="E20" s="526">
        <v>2905.0610000000001</v>
      </c>
      <c r="F20" s="526">
        <v>26634.363000000001</v>
      </c>
      <c r="G20" s="526">
        <v>23782.473999999998</v>
      </c>
      <c r="H20" s="526">
        <v>171.41399999999999</v>
      </c>
    </row>
    <row r="21" spans="1:8">
      <c r="A21" s="6" t="s">
        <v>139</v>
      </c>
      <c r="B21" s="526">
        <v>2885.33</v>
      </c>
      <c r="C21" s="526">
        <v>1176.355</v>
      </c>
      <c r="D21" s="526">
        <v>1234.354</v>
      </c>
      <c r="E21" s="526">
        <v>474.62099999999998</v>
      </c>
      <c r="F21" s="526">
        <v>1675.3589999999999</v>
      </c>
      <c r="G21" s="526">
        <v>1186.7149999999999</v>
      </c>
      <c r="H21" s="526">
        <v>23.256</v>
      </c>
    </row>
    <row r="22" spans="1:8">
      <c r="A22" s="234" t="s">
        <v>140</v>
      </c>
      <c r="B22" s="526">
        <v>31330.942999999999</v>
      </c>
      <c r="C22" s="526">
        <v>21472.573</v>
      </c>
      <c r="D22" s="526">
        <v>5987.4470000000001</v>
      </c>
      <c r="E22" s="526">
        <v>3870.9229999999998</v>
      </c>
      <c r="F22" s="526">
        <v>17621.723000000002</v>
      </c>
      <c r="G22" s="526">
        <v>13679.341</v>
      </c>
      <c r="H22" s="526">
        <v>29.879000000000001</v>
      </c>
    </row>
    <row r="23" spans="1:8">
      <c r="A23" s="6" t="s">
        <v>141</v>
      </c>
      <c r="B23" s="528">
        <v>326.26299999999998</v>
      </c>
      <c r="C23" s="528" t="s">
        <v>1</v>
      </c>
      <c r="D23" s="528" t="s">
        <v>1</v>
      </c>
      <c r="E23" s="528">
        <v>326.26299999999998</v>
      </c>
      <c r="F23" s="528">
        <v>305.34100000000001</v>
      </c>
      <c r="G23" s="528">
        <v>15.922000000000001</v>
      </c>
      <c r="H23" s="528">
        <v>5</v>
      </c>
    </row>
    <row r="24" spans="1:8">
      <c r="A24" s="6" t="s">
        <v>142</v>
      </c>
      <c r="B24" s="528">
        <v>15.949</v>
      </c>
      <c r="C24" s="528" t="s">
        <v>1</v>
      </c>
      <c r="D24" s="528">
        <v>15.949</v>
      </c>
      <c r="E24" s="528" t="s">
        <v>1</v>
      </c>
      <c r="F24" s="528">
        <v>14.708</v>
      </c>
      <c r="G24" s="528">
        <v>1.2410000000000001</v>
      </c>
      <c r="H24" s="528" t="s">
        <v>1</v>
      </c>
    </row>
    <row r="25" spans="1:8">
      <c r="A25" s="234" t="s">
        <v>143</v>
      </c>
      <c r="B25" s="528">
        <v>168628.05799999999</v>
      </c>
      <c r="C25" s="528">
        <v>141235.13699999999</v>
      </c>
      <c r="D25" s="528">
        <v>25472.946000000004</v>
      </c>
      <c r="E25" s="528">
        <v>1919.9750000000001</v>
      </c>
      <c r="F25" s="528">
        <v>95313.833000000013</v>
      </c>
      <c r="G25" s="528">
        <v>57571.593999999997</v>
      </c>
      <c r="H25" s="528">
        <v>15742.631000000001</v>
      </c>
    </row>
    <row r="26" spans="1:8">
      <c r="A26" s="7" t="s">
        <v>144</v>
      </c>
      <c r="B26" s="528">
        <v>67629.357999999993</v>
      </c>
      <c r="C26" s="528">
        <v>50047.411999999997</v>
      </c>
      <c r="D26" s="528">
        <v>16475.218000000001</v>
      </c>
      <c r="E26" s="528">
        <v>1106.7280000000001</v>
      </c>
      <c r="F26" s="528">
        <v>48136.891000000003</v>
      </c>
      <c r="G26" s="528">
        <v>19446.242999999999</v>
      </c>
      <c r="H26" s="528">
        <v>46.223999999999997</v>
      </c>
    </row>
    <row r="27" spans="1:8">
      <c r="A27" s="7" t="s">
        <v>145</v>
      </c>
      <c r="B27" s="528">
        <v>1086.6420000000001</v>
      </c>
      <c r="C27" s="528">
        <v>974.06299999999999</v>
      </c>
      <c r="D27" s="528">
        <v>112.57899999999999</v>
      </c>
      <c r="E27" s="528" t="s">
        <v>1</v>
      </c>
      <c r="F27" s="528">
        <v>918.25900000000001</v>
      </c>
      <c r="G27" s="528">
        <v>114.82299999999999</v>
      </c>
      <c r="H27" s="528">
        <v>53.56</v>
      </c>
    </row>
    <row r="28" spans="1:8">
      <c r="A28" s="7" t="s">
        <v>146</v>
      </c>
      <c r="B28" s="528">
        <v>13398.116</v>
      </c>
      <c r="C28" s="528">
        <v>11025.683000000001</v>
      </c>
      <c r="D28" s="528">
        <v>2207.3890000000001</v>
      </c>
      <c r="E28" s="528">
        <v>165.04400000000001</v>
      </c>
      <c r="F28" s="528">
        <v>8266.9390000000003</v>
      </c>
      <c r="G28" s="528">
        <v>5050.7780000000002</v>
      </c>
      <c r="H28" s="528">
        <v>80.399000000000001</v>
      </c>
    </row>
    <row r="29" spans="1:8">
      <c r="A29" s="7" t="s">
        <v>147</v>
      </c>
      <c r="B29" s="529">
        <v>55886.909</v>
      </c>
      <c r="C29" s="529">
        <v>50108.106</v>
      </c>
      <c r="D29" s="529">
        <v>5661.1469999999999</v>
      </c>
      <c r="E29" s="529">
        <v>117.65600000000001</v>
      </c>
      <c r="F29" s="528">
        <v>28496.719000000001</v>
      </c>
      <c r="G29" s="528">
        <v>27075.11</v>
      </c>
      <c r="H29" s="528">
        <v>315.08</v>
      </c>
    </row>
    <row r="30" spans="1:8">
      <c r="A30" s="7" t="s">
        <v>148</v>
      </c>
      <c r="B30" s="529">
        <v>29866.621999999999</v>
      </c>
      <c r="C30" s="529">
        <v>28481.602999999999</v>
      </c>
      <c r="D30" s="529">
        <v>854.47199999999998</v>
      </c>
      <c r="E30" s="529">
        <v>530.54700000000003</v>
      </c>
      <c r="F30" s="528">
        <v>8774.3189999999995</v>
      </c>
      <c r="G30" s="528">
        <v>5863.1419999999998</v>
      </c>
      <c r="H30" s="528">
        <v>15229.161</v>
      </c>
    </row>
    <row r="31" spans="1:8">
      <c r="A31" s="7" t="s">
        <v>149</v>
      </c>
      <c r="B31" s="529">
        <v>760.41099999999994</v>
      </c>
      <c r="C31" s="529">
        <v>598.27</v>
      </c>
      <c r="D31" s="529">
        <v>162.14099999999999</v>
      </c>
      <c r="E31" s="529" t="s">
        <v>1</v>
      </c>
      <c r="F31" s="528">
        <v>720.70600000000002</v>
      </c>
      <c r="G31" s="528">
        <v>21.498000000000001</v>
      </c>
      <c r="H31" s="528">
        <v>18.207000000000001</v>
      </c>
    </row>
    <row r="32" spans="1:8">
      <c r="A32" s="6" t="s">
        <v>150</v>
      </c>
      <c r="B32" s="529">
        <v>1207.7550000000001</v>
      </c>
      <c r="C32" s="529">
        <v>871.28099999999995</v>
      </c>
      <c r="D32" s="529">
        <v>336.47399999999999</v>
      </c>
      <c r="E32" s="529" t="s">
        <v>1</v>
      </c>
      <c r="F32" s="528">
        <v>531.38599999999997</v>
      </c>
      <c r="G32" s="528">
        <v>676.36900000000003</v>
      </c>
      <c r="H32" s="528" t="s">
        <v>1</v>
      </c>
    </row>
    <row r="33" spans="1:8">
      <c r="A33" s="6" t="s">
        <v>151</v>
      </c>
      <c r="B33" s="529">
        <v>15114.706</v>
      </c>
      <c r="C33" s="529">
        <v>15032.985000000001</v>
      </c>
      <c r="D33" s="529">
        <v>65.531000000000006</v>
      </c>
      <c r="E33" s="529">
        <v>16.190000000000001</v>
      </c>
      <c r="F33" s="528">
        <v>14989.951999999999</v>
      </c>
      <c r="G33" s="528">
        <v>120.6</v>
      </c>
      <c r="H33" s="528">
        <v>4.1539999999999999</v>
      </c>
    </row>
    <row r="34" spans="1:8">
      <c r="A34" s="6" t="s">
        <v>152</v>
      </c>
      <c r="B34" s="530">
        <v>249.136</v>
      </c>
      <c r="C34" s="530">
        <v>99.171000000000006</v>
      </c>
      <c r="D34" s="530">
        <v>149.17500000000001</v>
      </c>
      <c r="E34" s="530">
        <v>0.79</v>
      </c>
      <c r="F34" s="526">
        <v>204.71199999999999</v>
      </c>
      <c r="G34" s="526">
        <v>17.742999999999999</v>
      </c>
      <c r="H34" s="526">
        <v>26.681000000000001</v>
      </c>
    </row>
    <row r="35" spans="1:8">
      <c r="A35" s="6" t="s">
        <v>153</v>
      </c>
      <c r="B35" s="530">
        <v>17625.884999999998</v>
      </c>
      <c r="C35" s="530">
        <v>8830.7520000000004</v>
      </c>
      <c r="D35" s="530">
        <v>8327.3359999999993</v>
      </c>
      <c r="E35" s="530">
        <v>467.79700000000003</v>
      </c>
      <c r="F35" s="526">
        <v>8262.9349999999995</v>
      </c>
      <c r="G35" s="526">
        <v>9185.4850000000006</v>
      </c>
      <c r="H35" s="526">
        <v>177.465</v>
      </c>
    </row>
    <row r="36" spans="1:8">
      <c r="A36" s="6" t="s">
        <v>154</v>
      </c>
      <c r="B36" s="530">
        <v>20.405000000000001</v>
      </c>
      <c r="C36" s="530">
        <v>5.8150000000000004</v>
      </c>
      <c r="D36" s="530" t="s">
        <v>1</v>
      </c>
      <c r="E36" s="530">
        <v>14.59</v>
      </c>
      <c r="F36" s="526">
        <v>14.59</v>
      </c>
      <c r="G36" s="526">
        <v>5.8150000000000004</v>
      </c>
      <c r="H36" s="526" t="s">
        <v>1</v>
      </c>
    </row>
    <row r="37" spans="1:8">
      <c r="A37" s="6" t="s">
        <v>155</v>
      </c>
      <c r="B37" s="530">
        <v>2722.2950000000001</v>
      </c>
      <c r="C37" s="530">
        <v>1213.4649999999999</v>
      </c>
      <c r="D37" s="530">
        <v>1022.045</v>
      </c>
      <c r="E37" s="530">
        <v>486.78500000000003</v>
      </c>
      <c r="F37" s="526">
        <v>903.20699999999999</v>
      </c>
      <c r="G37" s="526">
        <v>1772.1079999999999</v>
      </c>
      <c r="H37" s="526">
        <v>46.98</v>
      </c>
    </row>
    <row r="38" spans="1:8">
      <c r="A38" s="6" t="s">
        <v>156</v>
      </c>
      <c r="B38" s="530">
        <v>168.3</v>
      </c>
      <c r="C38" s="530">
        <v>168.3</v>
      </c>
      <c r="D38" s="530" t="s">
        <v>1</v>
      </c>
      <c r="E38" s="530" t="s">
        <v>1</v>
      </c>
      <c r="F38" s="526">
        <v>162.06800000000001</v>
      </c>
      <c r="G38" s="526">
        <v>6.2320000000000002</v>
      </c>
      <c r="H38" s="526" t="s">
        <v>1</v>
      </c>
    </row>
    <row r="39" spans="1:8">
      <c r="A39" s="6" t="s">
        <v>157</v>
      </c>
      <c r="B39" s="530">
        <v>116.229</v>
      </c>
      <c r="C39" s="530">
        <v>116.229</v>
      </c>
      <c r="D39" s="530" t="s">
        <v>1</v>
      </c>
      <c r="E39" s="530" t="s">
        <v>1</v>
      </c>
      <c r="F39" s="526">
        <v>111.229</v>
      </c>
      <c r="G39" s="526" t="s">
        <v>1</v>
      </c>
      <c r="H39" s="526">
        <v>5</v>
      </c>
    </row>
    <row r="40" spans="1:8">
      <c r="A40" s="6" t="s">
        <v>158</v>
      </c>
      <c r="B40" s="526">
        <v>51478.404000000002</v>
      </c>
      <c r="C40" s="526">
        <v>27415.315999999999</v>
      </c>
      <c r="D40" s="526">
        <v>21366.478999999999</v>
      </c>
      <c r="E40" s="526">
        <v>2696.6089999999999</v>
      </c>
      <c r="F40" s="526">
        <v>12565.728999999999</v>
      </c>
      <c r="G40" s="526">
        <v>38600.745999999999</v>
      </c>
      <c r="H40" s="526">
        <v>311.92899999999997</v>
      </c>
    </row>
    <row r="41" spans="1:8">
      <c r="A41" s="6" t="s">
        <v>159</v>
      </c>
      <c r="B41" s="530">
        <v>2578.201</v>
      </c>
      <c r="C41" s="530">
        <v>1399.473</v>
      </c>
      <c r="D41" s="530">
        <v>1155.5170000000001</v>
      </c>
      <c r="E41" s="530">
        <v>23.210999999999999</v>
      </c>
      <c r="F41" s="526">
        <v>1474.2080000000001</v>
      </c>
      <c r="G41" s="526">
        <v>1038.558</v>
      </c>
      <c r="H41" s="526">
        <v>65.435000000000002</v>
      </c>
    </row>
    <row r="42" spans="1:8">
      <c r="A42" s="6" t="s">
        <v>160</v>
      </c>
      <c r="B42" s="530">
        <v>864.65700000000004</v>
      </c>
      <c r="C42" s="530">
        <v>200.84299999999999</v>
      </c>
      <c r="D42" s="530">
        <v>600.08399999999995</v>
      </c>
      <c r="E42" s="530">
        <v>63.73</v>
      </c>
      <c r="F42" s="526">
        <v>577.40599999999995</v>
      </c>
      <c r="G42" s="526">
        <v>269.75099999999998</v>
      </c>
      <c r="H42" s="526">
        <v>17.5</v>
      </c>
    </row>
    <row r="43" spans="1:8">
      <c r="A43" s="6" t="s">
        <v>161</v>
      </c>
      <c r="B43" s="530">
        <v>13195.026</v>
      </c>
      <c r="C43" s="530">
        <v>1058.5940000000001</v>
      </c>
      <c r="D43" s="530">
        <v>12087.673000000001</v>
      </c>
      <c r="E43" s="530">
        <v>48.759</v>
      </c>
      <c r="F43" s="526">
        <v>3591.6309999999999</v>
      </c>
      <c r="G43" s="526">
        <v>7865.46</v>
      </c>
      <c r="H43" s="526">
        <v>1737.9349999999999</v>
      </c>
    </row>
    <row r="44" spans="1:8">
      <c r="A44" s="6" t="s">
        <v>162</v>
      </c>
      <c r="B44" s="530">
        <v>6352.049</v>
      </c>
      <c r="C44" s="530">
        <v>1263.8209999999999</v>
      </c>
      <c r="D44" s="530">
        <v>3902.085</v>
      </c>
      <c r="E44" s="530">
        <v>1186.143</v>
      </c>
      <c r="F44" s="526">
        <v>1928.0160000000001</v>
      </c>
      <c r="G44" s="526">
        <v>4356.6080000000002</v>
      </c>
      <c r="H44" s="526">
        <v>67.424999999999997</v>
      </c>
    </row>
    <row r="45" spans="1:8">
      <c r="A45" s="6" t="s">
        <v>163</v>
      </c>
      <c r="B45" s="530">
        <v>11697.349</v>
      </c>
      <c r="C45" s="530">
        <v>5299.6660000000002</v>
      </c>
      <c r="D45" s="530">
        <v>5703.6379999999999</v>
      </c>
      <c r="E45" s="530">
        <v>694.04499999999996</v>
      </c>
      <c r="F45" s="526">
        <v>4030.6480000000001</v>
      </c>
      <c r="G45" s="526">
        <v>7518.1540000000005</v>
      </c>
      <c r="H45" s="526">
        <v>148.547</v>
      </c>
    </row>
    <row r="46" spans="1:8">
      <c r="A46" s="6" t="s">
        <v>164</v>
      </c>
      <c r="B46" s="530">
        <v>2837.7190000000001</v>
      </c>
      <c r="C46" s="530">
        <v>2377.6239999999998</v>
      </c>
      <c r="D46" s="530">
        <v>381.33499999999998</v>
      </c>
      <c r="E46" s="530">
        <v>78.760000000000005</v>
      </c>
      <c r="F46" s="526">
        <v>1730.607</v>
      </c>
      <c r="G46" s="526">
        <v>664.07600000000002</v>
      </c>
      <c r="H46" s="526">
        <v>443.036</v>
      </c>
    </row>
    <row r="47" spans="1:8">
      <c r="A47" s="6" t="s">
        <v>165</v>
      </c>
      <c r="B47" s="526">
        <v>2847.2640000000001</v>
      </c>
      <c r="C47" s="526">
        <v>1594.1210000000001</v>
      </c>
      <c r="D47" s="526">
        <v>273.13099999999997</v>
      </c>
      <c r="E47" s="526">
        <v>980.01199999999994</v>
      </c>
      <c r="F47" s="526">
        <v>1854.8209999999999</v>
      </c>
      <c r="G47" s="526">
        <v>893.34299999999996</v>
      </c>
      <c r="H47" s="526">
        <v>99.1</v>
      </c>
    </row>
    <row r="48" spans="1:8">
      <c r="A48" s="6" t="s">
        <v>166</v>
      </c>
      <c r="B48" s="531">
        <v>731.14099999999996</v>
      </c>
      <c r="C48" s="531">
        <v>291.012</v>
      </c>
      <c r="D48" s="531">
        <v>417.245</v>
      </c>
      <c r="E48" s="531">
        <v>22.884</v>
      </c>
      <c r="F48" s="532">
        <v>322.73500000000001</v>
      </c>
      <c r="G48" s="532">
        <v>360.50400000000002</v>
      </c>
      <c r="H48" s="532">
        <v>47.902000000000001</v>
      </c>
    </row>
    <row r="49" spans="1:8">
      <c r="A49" s="6" t="s">
        <v>167</v>
      </c>
      <c r="B49" s="531">
        <v>426.64400000000001</v>
      </c>
      <c r="C49" s="531">
        <v>157.834</v>
      </c>
      <c r="D49" s="531">
        <v>150</v>
      </c>
      <c r="E49" s="531">
        <v>118.81</v>
      </c>
      <c r="F49" s="532">
        <v>60.847000000000001</v>
      </c>
      <c r="G49" s="532">
        <v>307.38</v>
      </c>
      <c r="H49" s="532">
        <v>58.417000000000002</v>
      </c>
    </row>
    <row r="50" spans="1:8">
      <c r="A50" s="6" t="s">
        <v>168</v>
      </c>
      <c r="B50" s="531">
        <v>715.95500000000004</v>
      </c>
      <c r="C50" s="531">
        <v>584.77700000000004</v>
      </c>
      <c r="D50" s="531">
        <v>128.49199999999999</v>
      </c>
      <c r="E50" s="531">
        <v>2.6859999999999999</v>
      </c>
      <c r="F50" s="532">
        <v>652.01599999999996</v>
      </c>
      <c r="G50" s="532">
        <v>63.939</v>
      </c>
      <c r="H50" s="532" t="s">
        <v>1</v>
      </c>
    </row>
    <row r="51" spans="1:8">
      <c r="A51" s="6" t="s">
        <v>169</v>
      </c>
      <c r="B51" s="531">
        <v>1443.4179999999999</v>
      </c>
      <c r="C51" s="531">
        <v>261.30700000000002</v>
      </c>
      <c r="D51" s="531">
        <v>1123.172</v>
      </c>
      <c r="E51" s="531">
        <v>58.939</v>
      </c>
      <c r="F51" s="532">
        <v>834.35799999999995</v>
      </c>
      <c r="G51" s="532">
        <v>272.48700000000002</v>
      </c>
      <c r="H51" s="532">
        <v>336.57299999999998</v>
      </c>
    </row>
    <row r="52" spans="1:8">
      <c r="A52" s="6" t="s">
        <v>170</v>
      </c>
      <c r="B52" s="531">
        <v>866.58900000000006</v>
      </c>
      <c r="C52" s="531">
        <v>657.529</v>
      </c>
      <c r="D52" s="531">
        <v>209.06</v>
      </c>
      <c r="E52" s="531" t="s">
        <v>1</v>
      </c>
      <c r="F52" s="532">
        <v>848.98199999999997</v>
      </c>
      <c r="G52" s="532">
        <v>7.5449999999999999</v>
      </c>
      <c r="H52" s="532">
        <v>10.061999999999999</v>
      </c>
    </row>
    <row r="53" spans="1:8">
      <c r="A53" s="6" t="s">
        <v>171</v>
      </c>
      <c r="B53" s="531">
        <v>1806.9949999999999</v>
      </c>
      <c r="C53" s="531">
        <v>215.45599999999999</v>
      </c>
      <c r="D53" s="531">
        <v>1522.9449999999999</v>
      </c>
      <c r="E53" s="531">
        <v>68.593999999999994</v>
      </c>
      <c r="F53" s="532">
        <v>1140.723</v>
      </c>
      <c r="G53" s="532">
        <v>665.29200000000003</v>
      </c>
      <c r="H53" s="532">
        <v>0.98</v>
      </c>
    </row>
    <row r="54" spans="1:8">
      <c r="A54" s="234" t="s">
        <v>172</v>
      </c>
      <c r="B54" s="531">
        <v>34738.218999999997</v>
      </c>
      <c r="C54" s="531">
        <v>18940.252</v>
      </c>
      <c r="D54" s="531">
        <v>12327.512000000001</v>
      </c>
      <c r="E54" s="531">
        <v>3470.4549999999999</v>
      </c>
      <c r="F54" s="532">
        <v>11383.087</v>
      </c>
      <c r="G54" s="532">
        <v>21709.47</v>
      </c>
      <c r="H54" s="532">
        <v>1645.662</v>
      </c>
    </row>
    <row r="55" spans="1:8">
      <c r="A55" s="6" t="s">
        <v>173</v>
      </c>
      <c r="B55" s="531">
        <v>25106.19</v>
      </c>
      <c r="C55" s="531">
        <v>19727.886999999999</v>
      </c>
      <c r="D55" s="531">
        <v>4184.415</v>
      </c>
      <c r="E55" s="531">
        <v>1193.8879999999999</v>
      </c>
      <c r="F55" s="532">
        <v>13131.333000000001</v>
      </c>
      <c r="G55" s="532">
        <v>11935.677</v>
      </c>
      <c r="H55" s="532">
        <v>39.18</v>
      </c>
    </row>
    <row r="56" spans="1:8">
      <c r="A56" s="6" t="s">
        <v>174</v>
      </c>
      <c r="B56" s="531">
        <v>1728.751</v>
      </c>
      <c r="C56" s="531">
        <v>816.54300000000001</v>
      </c>
      <c r="D56" s="531">
        <v>908.33500000000004</v>
      </c>
      <c r="E56" s="531">
        <v>3.8730000000000002</v>
      </c>
      <c r="F56" s="532">
        <v>1343.2180000000001</v>
      </c>
      <c r="G56" s="532">
        <v>385.53300000000002</v>
      </c>
      <c r="H56" s="532" t="s">
        <v>1</v>
      </c>
    </row>
    <row r="57" spans="1:8">
      <c r="A57" s="6" t="s">
        <v>175</v>
      </c>
      <c r="B57" s="531">
        <v>4829.4930000000004</v>
      </c>
      <c r="C57" s="531">
        <v>2078.748</v>
      </c>
      <c r="D57" s="531">
        <v>2685.3829999999998</v>
      </c>
      <c r="E57" s="531">
        <v>65.361999999999995</v>
      </c>
      <c r="F57" s="532">
        <v>2594.1640000000002</v>
      </c>
      <c r="G57" s="532">
        <v>2154.049</v>
      </c>
      <c r="H57" s="532">
        <v>81.28</v>
      </c>
    </row>
    <row r="58" spans="1:8">
      <c r="A58" s="6" t="s">
        <v>176</v>
      </c>
      <c r="B58" s="531">
        <v>634.31100000000004</v>
      </c>
      <c r="C58" s="531">
        <v>481.16500000000002</v>
      </c>
      <c r="D58" s="531">
        <v>112.07299999999999</v>
      </c>
      <c r="E58" s="531">
        <v>41.073</v>
      </c>
      <c r="F58" s="532">
        <v>448.91399999999999</v>
      </c>
      <c r="G58" s="532">
        <v>163.43700000000001</v>
      </c>
      <c r="H58" s="532">
        <v>21.96</v>
      </c>
    </row>
    <row r="59" spans="1:8">
      <c r="A59" s="6" t="s">
        <v>177</v>
      </c>
      <c r="B59" s="531">
        <v>8127.7879999999996</v>
      </c>
      <c r="C59" s="531">
        <v>1077.3440000000001</v>
      </c>
      <c r="D59" s="531">
        <v>5921</v>
      </c>
      <c r="E59" s="531">
        <v>1129.444</v>
      </c>
      <c r="F59" s="532">
        <v>2434.884</v>
      </c>
      <c r="G59" s="532">
        <v>2661.7359999999999</v>
      </c>
      <c r="H59" s="532">
        <v>3031.1680000000001</v>
      </c>
    </row>
    <row r="60" spans="1:8">
      <c r="A60" s="6" t="s">
        <v>178</v>
      </c>
      <c r="B60" s="531">
        <v>3420.72</v>
      </c>
      <c r="C60" s="531">
        <v>2631.634</v>
      </c>
      <c r="D60" s="531">
        <v>659.19100000000003</v>
      </c>
      <c r="E60" s="531">
        <v>129.89500000000001</v>
      </c>
      <c r="F60" s="532">
        <v>2718.7469999999998</v>
      </c>
      <c r="G60" s="532">
        <v>598.53499999999997</v>
      </c>
      <c r="H60" s="532">
        <v>103.438</v>
      </c>
    </row>
    <row r="61" spans="1:8">
      <c r="A61" s="6" t="s">
        <v>179</v>
      </c>
      <c r="B61" s="531">
        <v>17100.962</v>
      </c>
      <c r="C61" s="531">
        <v>16839.514999999999</v>
      </c>
      <c r="D61" s="531">
        <v>47.011000000000003</v>
      </c>
      <c r="E61" s="531">
        <v>214.43600000000001</v>
      </c>
      <c r="F61" s="532">
        <v>6390.4070000000002</v>
      </c>
      <c r="G61" s="532">
        <v>7806.1859999999997</v>
      </c>
      <c r="H61" s="532">
        <v>2904.3690000000001</v>
      </c>
    </row>
    <row r="62" spans="1:8">
      <c r="A62" s="6" t="s">
        <v>180</v>
      </c>
      <c r="B62" s="531">
        <v>9913.375</v>
      </c>
      <c r="C62" s="531">
        <v>4586.0590000000002</v>
      </c>
      <c r="D62" s="531">
        <v>3976.616</v>
      </c>
      <c r="E62" s="531">
        <v>1350.7</v>
      </c>
      <c r="F62" s="532">
        <v>4106.6769999999997</v>
      </c>
      <c r="G62" s="532">
        <v>5750.2049999999999</v>
      </c>
      <c r="H62" s="532">
        <v>56.493000000000002</v>
      </c>
    </row>
    <row r="63" spans="1:8">
      <c r="A63" s="234" t="s">
        <v>181</v>
      </c>
      <c r="B63" s="531">
        <v>59174.483999999997</v>
      </c>
      <c r="C63" s="531">
        <v>48887.718000000001</v>
      </c>
      <c r="D63" s="531">
        <v>7275.942</v>
      </c>
      <c r="E63" s="531">
        <v>3010.8240000000001</v>
      </c>
      <c r="F63" s="532">
        <v>45018.025999999998</v>
      </c>
      <c r="G63" s="532">
        <v>12394.299000000001</v>
      </c>
      <c r="H63" s="532">
        <v>1762.1590000000001</v>
      </c>
    </row>
    <row r="64" spans="1:8">
      <c r="A64" s="6" t="s">
        <v>182</v>
      </c>
      <c r="B64" s="531">
        <v>50504.622000000003</v>
      </c>
      <c r="C64" s="531">
        <v>1637.8340000000001</v>
      </c>
      <c r="D64" s="531">
        <v>48641.035000000003</v>
      </c>
      <c r="E64" s="531">
        <v>225.75299999999999</v>
      </c>
      <c r="F64" s="532">
        <v>34881.260999999999</v>
      </c>
      <c r="G64" s="532">
        <v>14957.183000000001</v>
      </c>
      <c r="H64" s="532">
        <v>666.178</v>
      </c>
    </row>
    <row r="65" spans="1:8">
      <c r="A65" s="6" t="s">
        <v>183</v>
      </c>
      <c r="B65" s="531">
        <v>5102.7889999999998</v>
      </c>
      <c r="C65" s="531">
        <v>3310.7759999999998</v>
      </c>
      <c r="D65" s="531">
        <v>1698.54</v>
      </c>
      <c r="E65" s="531">
        <v>93.472999999999999</v>
      </c>
      <c r="F65" s="532">
        <v>3031.9059999999999</v>
      </c>
      <c r="G65" s="532">
        <v>1900.356</v>
      </c>
      <c r="H65" s="532">
        <v>170.52699999999999</v>
      </c>
    </row>
    <row r="66" spans="1:8">
      <c r="A66" s="6" t="s">
        <v>184</v>
      </c>
      <c r="B66" s="531">
        <v>625.88699999999994</v>
      </c>
      <c r="C66" s="531">
        <v>101.673</v>
      </c>
      <c r="D66" s="531">
        <v>449.25599999999997</v>
      </c>
      <c r="E66" s="531">
        <v>74.957999999999998</v>
      </c>
      <c r="F66" s="532">
        <v>92.125</v>
      </c>
      <c r="G66" s="532">
        <v>518.21199999999999</v>
      </c>
      <c r="H66" s="532">
        <v>15.55</v>
      </c>
    </row>
    <row r="67" spans="1:8">
      <c r="A67" s="6" t="s">
        <v>185</v>
      </c>
      <c r="B67" s="531">
        <v>81.275999999999996</v>
      </c>
      <c r="C67" s="531">
        <v>55.722000000000001</v>
      </c>
      <c r="D67" s="531">
        <v>24.055</v>
      </c>
      <c r="E67" s="531">
        <v>1.4990000000000001</v>
      </c>
      <c r="F67" s="532">
        <v>24.024000000000001</v>
      </c>
      <c r="G67" s="532">
        <v>57.252000000000002</v>
      </c>
      <c r="H67" s="532" t="s">
        <v>1</v>
      </c>
    </row>
    <row r="68" spans="1:8">
      <c r="A68" s="6" t="s">
        <v>186</v>
      </c>
      <c r="B68" s="531">
        <v>4697.0039999999999</v>
      </c>
      <c r="C68" s="531">
        <v>2558.5140000000001</v>
      </c>
      <c r="D68" s="531">
        <v>1715.008</v>
      </c>
      <c r="E68" s="531">
        <v>423.48200000000003</v>
      </c>
      <c r="F68" s="532">
        <v>3418.7620000000002</v>
      </c>
      <c r="G68" s="532">
        <v>1275.171</v>
      </c>
      <c r="H68" s="532">
        <v>3.0710000000000002</v>
      </c>
    </row>
    <row r="69" spans="1:8">
      <c r="A69" s="6" t="s">
        <v>187</v>
      </c>
      <c r="B69" s="531">
        <v>2763.3829999999998</v>
      </c>
      <c r="C69" s="531">
        <v>1040.2349999999999</v>
      </c>
      <c r="D69" s="531">
        <v>1397.7560000000001</v>
      </c>
      <c r="E69" s="531">
        <v>325.392</v>
      </c>
      <c r="F69" s="532">
        <v>1367.568</v>
      </c>
      <c r="G69" s="532">
        <v>1395.8150000000001</v>
      </c>
      <c r="H69" s="532" t="s">
        <v>1</v>
      </c>
    </row>
    <row r="70" spans="1:8">
      <c r="A70" s="6" t="s">
        <v>188</v>
      </c>
      <c r="B70" s="531">
        <v>300.80599999999998</v>
      </c>
      <c r="C70" s="531">
        <v>274.96300000000002</v>
      </c>
      <c r="D70" s="531">
        <v>21.396000000000001</v>
      </c>
      <c r="E70" s="531">
        <v>4.4470000000000001</v>
      </c>
      <c r="F70" s="532">
        <v>272.60599999999999</v>
      </c>
      <c r="G70" s="532">
        <v>28.2</v>
      </c>
      <c r="H70" s="532" t="s">
        <v>1</v>
      </c>
    </row>
    <row r="71" spans="1:8">
      <c r="A71" s="235" t="s">
        <v>189</v>
      </c>
      <c r="B71" s="543">
        <v>2706.2330000000002</v>
      </c>
      <c r="C71" s="543">
        <v>2034.0730000000001</v>
      </c>
      <c r="D71" s="543">
        <v>657.28099999999995</v>
      </c>
      <c r="E71" s="543">
        <v>14.879</v>
      </c>
      <c r="F71" s="543">
        <v>2066.5529999999999</v>
      </c>
      <c r="G71" s="543">
        <v>586.779</v>
      </c>
      <c r="H71" s="543">
        <v>52.901000000000003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activeCell="E34" sqref="E34"/>
      <selection pane="bottomLeft" activeCell="E34" sqref="E34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59" t="s">
        <v>930</v>
      </c>
      <c r="B2" s="759"/>
      <c r="C2" s="759"/>
      <c r="D2" s="759"/>
      <c r="E2" s="759"/>
      <c r="F2" s="759"/>
      <c r="G2" s="759"/>
    </row>
    <row r="3" spans="1:7">
      <c r="A3" s="345"/>
      <c r="B3" s="277"/>
      <c r="C3" s="847" t="s">
        <v>504</v>
      </c>
      <c r="D3" s="847"/>
      <c r="E3" s="847"/>
      <c r="F3" s="847"/>
      <c r="G3" s="847"/>
    </row>
    <row r="4" spans="1:7" ht="15.75" thickBot="1">
      <c r="A4" s="397"/>
      <c r="B4" s="398"/>
      <c r="C4" s="398"/>
      <c r="D4" s="398"/>
      <c r="E4" s="398"/>
      <c r="F4" s="848" t="s">
        <v>121</v>
      </c>
      <c r="G4" s="848"/>
    </row>
    <row r="5" spans="1:7" ht="36.75" customHeight="1" thickBot="1">
      <c r="A5" s="399" t="s">
        <v>505</v>
      </c>
      <c r="B5" s="400" t="s">
        <v>506</v>
      </c>
      <c r="C5" s="400" t="s">
        <v>507</v>
      </c>
      <c r="D5" s="400" t="s">
        <v>441</v>
      </c>
      <c r="E5" s="401" t="s">
        <v>508</v>
      </c>
      <c r="F5" s="400" t="s">
        <v>509</v>
      </c>
      <c r="G5" s="402" t="s">
        <v>510</v>
      </c>
    </row>
    <row r="6" spans="1:7">
      <c r="A6" s="386" t="s">
        <v>511</v>
      </c>
      <c r="B6" s="695" t="s">
        <v>945</v>
      </c>
      <c r="C6" s="695" t="s">
        <v>946</v>
      </c>
      <c r="D6" s="695" t="s">
        <v>947</v>
      </c>
      <c r="E6" s="695" t="s">
        <v>948</v>
      </c>
      <c r="F6" s="695" t="s">
        <v>949</v>
      </c>
      <c r="G6" s="695" t="s">
        <v>950</v>
      </c>
    </row>
    <row r="7" spans="1:7">
      <c r="A7" s="387" t="s">
        <v>512</v>
      </c>
      <c r="B7" s="695" t="s">
        <v>951</v>
      </c>
      <c r="C7" s="695" t="s">
        <v>952</v>
      </c>
      <c r="D7" s="695" t="s">
        <v>953</v>
      </c>
      <c r="E7" s="695" t="s">
        <v>954</v>
      </c>
      <c r="F7" s="695" t="s">
        <v>955</v>
      </c>
      <c r="G7" s="695" t="s">
        <v>956</v>
      </c>
    </row>
    <row r="8" spans="1:7">
      <c r="A8" s="387" t="s">
        <v>513</v>
      </c>
      <c r="B8" s="695" t="s">
        <v>957</v>
      </c>
      <c r="C8" s="695" t="s">
        <v>958</v>
      </c>
      <c r="D8" s="695" t="s">
        <v>959</v>
      </c>
      <c r="E8" s="695" t="s">
        <v>960</v>
      </c>
      <c r="F8" s="695" t="s">
        <v>961</v>
      </c>
      <c r="G8" s="695" t="s">
        <v>962</v>
      </c>
    </row>
    <row r="9" spans="1:7">
      <c r="A9" s="387" t="s">
        <v>514</v>
      </c>
      <c r="B9" s="695" t="s">
        <v>963</v>
      </c>
      <c r="C9" s="695" t="s">
        <v>964</v>
      </c>
      <c r="D9" s="695" t="s">
        <v>965</v>
      </c>
      <c r="E9" s="695" t="s">
        <v>966</v>
      </c>
      <c r="F9" s="695" t="s">
        <v>964</v>
      </c>
      <c r="G9" s="695" t="s">
        <v>967</v>
      </c>
    </row>
    <row r="10" spans="1:7">
      <c r="A10" s="387" t="s">
        <v>515</v>
      </c>
      <c r="B10" s="695" t="s">
        <v>968</v>
      </c>
      <c r="C10" s="695" t="s">
        <v>947</v>
      </c>
      <c r="D10" s="695" t="s">
        <v>969</v>
      </c>
      <c r="E10" s="695" t="s">
        <v>970</v>
      </c>
      <c r="F10" s="695" t="s">
        <v>971</v>
      </c>
      <c r="G10" s="695" t="s">
        <v>972</v>
      </c>
    </row>
    <row r="11" spans="1:7">
      <c r="A11" s="387" t="s">
        <v>516</v>
      </c>
      <c r="B11" s="695" t="s">
        <v>946</v>
      </c>
      <c r="C11" s="695" t="s">
        <v>973</v>
      </c>
      <c r="D11" s="695" t="s">
        <v>971</v>
      </c>
      <c r="E11" s="695" t="s">
        <v>948</v>
      </c>
      <c r="F11" s="695" t="s">
        <v>974</v>
      </c>
      <c r="G11" s="695" t="s">
        <v>975</v>
      </c>
    </row>
    <row r="12" spans="1:7">
      <c r="A12" s="387" t="s">
        <v>517</v>
      </c>
      <c r="B12" s="695" t="s">
        <v>976</v>
      </c>
      <c r="C12" s="695" t="s">
        <v>971</v>
      </c>
      <c r="D12" s="695" t="s">
        <v>953</v>
      </c>
      <c r="E12" s="695" t="s">
        <v>950</v>
      </c>
      <c r="F12" s="695" t="s">
        <v>977</v>
      </c>
      <c r="G12" s="695" t="s">
        <v>978</v>
      </c>
    </row>
    <row r="13" spans="1:7">
      <c r="A13" s="387" t="s">
        <v>518</v>
      </c>
      <c r="B13" s="695" t="s">
        <v>975</v>
      </c>
      <c r="C13" s="695" t="s">
        <v>979</v>
      </c>
      <c r="D13" s="695" t="s">
        <v>980</v>
      </c>
      <c r="E13" s="695" t="s">
        <v>974</v>
      </c>
      <c r="F13" s="695" t="s">
        <v>975</v>
      </c>
      <c r="G13" s="695" t="s">
        <v>952</v>
      </c>
    </row>
    <row r="14" spans="1:7">
      <c r="A14" s="387" t="s">
        <v>519</v>
      </c>
      <c r="B14" s="695" t="s">
        <v>947</v>
      </c>
      <c r="C14" s="695" t="s">
        <v>968</v>
      </c>
      <c r="D14" s="695" t="s">
        <v>981</v>
      </c>
      <c r="E14" s="695" t="s">
        <v>981</v>
      </c>
      <c r="F14" s="695" t="s">
        <v>949</v>
      </c>
      <c r="G14" s="695" t="s">
        <v>982</v>
      </c>
    </row>
    <row r="15" spans="1:7">
      <c r="A15" s="387" t="s">
        <v>520</v>
      </c>
      <c r="B15" s="695" t="s">
        <v>955</v>
      </c>
      <c r="C15" s="695" t="s">
        <v>983</v>
      </c>
      <c r="D15" s="695" t="s">
        <v>956</v>
      </c>
      <c r="E15" s="695" t="s">
        <v>982</v>
      </c>
      <c r="F15" s="695" t="s">
        <v>976</v>
      </c>
      <c r="G15" s="695" t="s">
        <v>955</v>
      </c>
    </row>
    <row r="16" spans="1:7">
      <c r="A16" s="387" t="s">
        <v>521</v>
      </c>
      <c r="B16" s="695" t="s">
        <v>971</v>
      </c>
      <c r="C16" s="695" t="s">
        <v>971</v>
      </c>
      <c r="D16" s="695" t="s">
        <v>971</v>
      </c>
      <c r="E16" s="695" t="s">
        <v>971</v>
      </c>
      <c r="F16" s="695" t="s">
        <v>971</v>
      </c>
      <c r="G16" s="695" t="s">
        <v>971</v>
      </c>
    </row>
    <row r="17" spans="1:7">
      <c r="A17" s="387" t="s">
        <v>522</v>
      </c>
      <c r="B17" s="629" t="s">
        <v>970</v>
      </c>
      <c r="C17" s="630" t="s">
        <v>945</v>
      </c>
      <c r="D17" s="630" t="s">
        <v>984</v>
      </c>
      <c r="E17" s="630" t="s">
        <v>976</v>
      </c>
      <c r="F17" s="630" t="s">
        <v>949</v>
      </c>
      <c r="G17" s="630" t="s">
        <v>985</v>
      </c>
    </row>
    <row r="18" spans="1:7">
      <c r="A18" s="411" t="s">
        <v>523</v>
      </c>
      <c r="B18" s="602" t="s">
        <v>977</v>
      </c>
      <c r="C18" s="603" t="s">
        <v>986</v>
      </c>
      <c r="D18" s="603" t="s">
        <v>987</v>
      </c>
      <c r="E18" s="603" t="s">
        <v>974</v>
      </c>
      <c r="F18" s="603" t="s">
        <v>988</v>
      </c>
      <c r="G18" s="603" t="s">
        <v>969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  <hyperlink ref="F4:G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75" activePane="bottomLeft" state="frozen"/>
      <selection activeCell="E34" sqref="E34"/>
      <selection pane="bottomLeft" activeCell="E34" sqref="E34"/>
    </sheetView>
  </sheetViews>
  <sheetFormatPr defaultRowHeight="12"/>
  <cols>
    <col min="1" max="1" width="38.28515625" style="277" customWidth="1"/>
    <col min="2" max="2" width="9.28515625" style="277" customWidth="1"/>
    <col min="3" max="3" width="10.7109375" style="277" customWidth="1"/>
    <col min="4" max="4" width="8.5703125" style="277" customWidth="1"/>
    <col min="5" max="5" width="7.42578125" style="277" customWidth="1"/>
    <col min="6" max="6" width="9.7109375" style="277" customWidth="1"/>
    <col min="7" max="8" width="8.28515625" style="277" customWidth="1"/>
    <col min="9" max="16384" width="9.140625" style="277"/>
  </cols>
  <sheetData>
    <row r="2" spans="1:8" ht="13.5">
      <c r="A2" s="759" t="s">
        <v>942</v>
      </c>
      <c r="B2" s="759"/>
      <c r="C2" s="759"/>
      <c r="D2" s="759"/>
      <c r="E2" s="759"/>
      <c r="F2" s="759"/>
      <c r="G2" s="759"/>
      <c r="H2" s="759"/>
    </row>
    <row r="3" spans="1:8">
      <c r="A3" s="345"/>
      <c r="H3" s="403" t="s">
        <v>0</v>
      </c>
    </row>
    <row r="4" spans="1:8" ht="15.75" customHeight="1" thickBot="1">
      <c r="A4" s="404"/>
      <c r="B4" s="405"/>
      <c r="C4" s="405"/>
      <c r="D4" s="405"/>
      <c r="E4" s="405"/>
      <c r="F4" s="405"/>
      <c r="G4" s="848" t="s">
        <v>121</v>
      </c>
      <c r="H4" s="848"/>
    </row>
    <row r="5" spans="1:8" ht="39" customHeight="1" thickBot="1">
      <c r="A5" s="399" t="s">
        <v>524</v>
      </c>
      <c r="B5" s="406" t="s">
        <v>525</v>
      </c>
      <c r="C5" s="407" t="s">
        <v>506</v>
      </c>
      <c r="D5" s="407" t="s">
        <v>507</v>
      </c>
      <c r="E5" s="400" t="s">
        <v>441</v>
      </c>
      <c r="F5" s="401" t="s">
        <v>508</v>
      </c>
      <c r="G5" s="400" t="s">
        <v>509</v>
      </c>
      <c r="H5" s="408" t="s">
        <v>510</v>
      </c>
    </row>
    <row r="6" spans="1:8" ht="13.5" customHeight="1">
      <c r="A6" s="388" t="s">
        <v>526</v>
      </c>
      <c r="B6" s="389" t="s">
        <v>56</v>
      </c>
      <c r="C6" s="696">
        <v>2.3250000000000002</v>
      </c>
      <c r="D6" s="696">
        <v>3.6349999999999998</v>
      </c>
      <c r="E6" s="696">
        <v>2.0416666666666665</v>
      </c>
      <c r="F6" s="696">
        <v>3.3650000000000002</v>
      </c>
      <c r="G6" s="696">
        <v>2.1533333333333338</v>
      </c>
      <c r="H6" s="696">
        <v>2.4408333333333334</v>
      </c>
    </row>
    <row r="7" spans="1:8" ht="13.5" customHeight="1">
      <c r="A7" s="388" t="s">
        <v>527</v>
      </c>
      <c r="B7" s="389" t="s">
        <v>56</v>
      </c>
      <c r="C7" s="696">
        <v>1.0325</v>
      </c>
      <c r="D7" s="696">
        <v>1.165</v>
      </c>
      <c r="E7" s="696">
        <v>1.2316666666666667</v>
      </c>
      <c r="F7" s="696">
        <v>0.99</v>
      </c>
      <c r="G7" s="696">
        <v>1.3725000000000001</v>
      </c>
      <c r="H7" s="696">
        <v>1.2075</v>
      </c>
    </row>
    <row r="8" spans="1:8" ht="13.5" customHeight="1">
      <c r="A8" s="388" t="s">
        <v>528</v>
      </c>
      <c r="B8" s="389" t="s">
        <v>56</v>
      </c>
      <c r="C8" s="696">
        <v>2.8875000000000002</v>
      </c>
      <c r="D8" s="696">
        <v>2.1724999999999999</v>
      </c>
      <c r="E8" s="696">
        <v>2.2400000000000002</v>
      </c>
      <c r="F8" s="696">
        <v>2.0099999999999998</v>
      </c>
      <c r="G8" s="696">
        <v>2.1533333333333338</v>
      </c>
      <c r="H8" s="696">
        <v>2.11</v>
      </c>
    </row>
    <row r="9" spans="1:8" ht="13.5" customHeight="1">
      <c r="A9" s="388" t="s">
        <v>529</v>
      </c>
      <c r="B9" s="389" t="s">
        <v>56</v>
      </c>
      <c r="C9" s="696">
        <v>2.17</v>
      </c>
      <c r="D9" s="696">
        <v>1.9775</v>
      </c>
      <c r="E9" s="696">
        <v>2.0674999999999999</v>
      </c>
      <c r="F9" s="696">
        <v>2.14</v>
      </c>
      <c r="G9" s="696">
        <v>2.1150000000000002</v>
      </c>
      <c r="H9" s="696">
        <v>2.14</v>
      </c>
    </row>
    <row r="10" spans="1:8" ht="13.5" customHeight="1">
      <c r="A10" s="388" t="s">
        <v>530</v>
      </c>
      <c r="B10" s="389" t="s">
        <v>56</v>
      </c>
      <c r="C10" s="696">
        <v>3.0441666666666669</v>
      </c>
      <c r="D10" s="696">
        <v>2.9933333333333336</v>
      </c>
      <c r="E10" s="696">
        <v>3.1233333333333335</v>
      </c>
      <c r="F10" s="696">
        <v>3.3883333333333336</v>
      </c>
      <c r="G10" s="696">
        <v>3.936666666666667</v>
      </c>
      <c r="H10" s="696">
        <v>2.2966666666666669</v>
      </c>
    </row>
    <row r="11" spans="1:8" ht="13.5" customHeight="1">
      <c r="A11" s="388" t="s">
        <v>531</v>
      </c>
      <c r="B11" s="389" t="s">
        <v>56</v>
      </c>
      <c r="C11" s="696">
        <v>8.4916666666666671</v>
      </c>
      <c r="D11" s="696">
        <v>9.293333333333333</v>
      </c>
      <c r="E11" s="696">
        <v>8.83</v>
      </c>
      <c r="F11" s="696">
        <v>7.4541666666666666</v>
      </c>
      <c r="G11" s="696">
        <v>7.4416666666666664</v>
      </c>
      <c r="H11" s="696">
        <v>8.1316666666666659</v>
      </c>
    </row>
    <row r="12" spans="1:8" ht="13.5" customHeight="1">
      <c r="A12" s="388" t="s">
        <v>532</v>
      </c>
      <c r="B12" s="389" t="s">
        <v>56</v>
      </c>
      <c r="C12" s="696">
        <v>23.623333333333335</v>
      </c>
      <c r="D12" s="696">
        <v>17.0975</v>
      </c>
      <c r="E12" s="696">
        <v>18.213333333333331</v>
      </c>
      <c r="F12" s="696">
        <v>20.448333333333334</v>
      </c>
      <c r="G12" s="696">
        <v>19.455833333333334</v>
      </c>
      <c r="H12" s="696">
        <v>20.208333333333332</v>
      </c>
    </row>
    <row r="13" spans="1:8" ht="13.5" customHeight="1">
      <c r="A13" s="388" t="s">
        <v>533</v>
      </c>
      <c r="B13" s="389" t="s">
        <v>56</v>
      </c>
      <c r="C13" s="696">
        <v>9.7200000000000006</v>
      </c>
      <c r="D13" s="696">
        <v>9.39</v>
      </c>
      <c r="E13" s="696">
        <v>8.6300000000000008</v>
      </c>
      <c r="F13" s="696">
        <v>8.8524999999999991</v>
      </c>
      <c r="G13" s="696">
        <v>8.4749999999999996</v>
      </c>
      <c r="H13" s="696">
        <v>9.3725000000000005</v>
      </c>
    </row>
    <row r="14" spans="1:8" ht="13.5" customHeight="1">
      <c r="A14" s="388" t="s">
        <v>534</v>
      </c>
      <c r="B14" s="389" t="s">
        <v>56</v>
      </c>
      <c r="C14" s="696">
        <v>4.5075000000000003</v>
      </c>
      <c r="D14" s="696">
        <v>4.2141666666666673</v>
      </c>
      <c r="E14" s="696">
        <v>4.5216666666666665</v>
      </c>
      <c r="F14" s="696">
        <v>4.5908333333333342</v>
      </c>
      <c r="G14" s="696">
        <v>4.59</v>
      </c>
      <c r="H14" s="696">
        <v>4.623333333333334</v>
      </c>
    </row>
    <row r="15" spans="1:8" ht="13.5" customHeight="1">
      <c r="A15" s="388" t="s">
        <v>535</v>
      </c>
      <c r="B15" s="389" t="s">
        <v>56</v>
      </c>
      <c r="C15" s="696">
        <v>13.41</v>
      </c>
      <c r="D15" s="696">
        <v>13.964166666666667</v>
      </c>
      <c r="E15" s="696">
        <v>16.133333333333333</v>
      </c>
      <c r="F15" s="696">
        <v>15.450833333333332</v>
      </c>
      <c r="G15" s="696">
        <v>18.732500000000002</v>
      </c>
      <c r="H15" s="696">
        <v>22.7075</v>
      </c>
    </row>
    <row r="16" spans="1:8" ht="13.5" customHeight="1">
      <c r="A16" s="388" t="s">
        <v>536</v>
      </c>
      <c r="B16" s="389" t="s">
        <v>56</v>
      </c>
      <c r="C16" s="696">
        <v>12.4925</v>
      </c>
      <c r="D16" s="696">
        <v>13.944166666666666</v>
      </c>
      <c r="E16" s="696">
        <v>11.594166666666666</v>
      </c>
      <c r="F16" s="696">
        <v>16.576666666666664</v>
      </c>
      <c r="G16" s="696">
        <v>14.095833333333331</v>
      </c>
      <c r="H16" s="696">
        <v>14.704166666666666</v>
      </c>
    </row>
    <row r="17" spans="1:8" ht="13.5" customHeight="1">
      <c r="A17" s="388" t="s">
        <v>537</v>
      </c>
      <c r="B17" s="389" t="s">
        <v>56</v>
      </c>
      <c r="C17" s="696">
        <v>13.275</v>
      </c>
      <c r="D17" s="696">
        <v>11.709166666666667</v>
      </c>
      <c r="E17" s="696">
        <v>10.934166666666666</v>
      </c>
      <c r="F17" s="696">
        <v>9.6016666666666666</v>
      </c>
      <c r="G17" s="696">
        <v>13.131666666666666</v>
      </c>
      <c r="H17" s="696">
        <v>11.842499999999999</v>
      </c>
    </row>
    <row r="18" spans="1:8" ht="13.5" customHeight="1">
      <c r="A18" s="388" t="s">
        <v>538</v>
      </c>
      <c r="B18" s="389" t="s">
        <v>56</v>
      </c>
      <c r="C18" s="696">
        <v>15.205833333333334</v>
      </c>
      <c r="D18" s="696">
        <v>16.090833333333332</v>
      </c>
      <c r="E18" s="696">
        <v>15.3475</v>
      </c>
      <c r="F18" s="696">
        <v>17.639166666666664</v>
      </c>
      <c r="G18" s="696">
        <v>17.771666666666668</v>
      </c>
      <c r="H18" s="696">
        <v>19.935833333333331</v>
      </c>
    </row>
    <row r="19" spans="1:8" ht="13.5" customHeight="1">
      <c r="A19" s="388" t="s">
        <v>539</v>
      </c>
      <c r="B19" s="389" t="s">
        <v>56</v>
      </c>
      <c r="C19" s="696">
        <v>9.5258333333333329</v>
      </c>
      <c r="D19" s="696">
        <v>9</v>
      </c>
      <c r="E19" s="696">
        <v>9.2200000000000006</v>
      </c>
      <c r="F19" s="696">
        <v>9.9533333333333331</v>
      </c>
      <c r="G19" s="696">
        <v>10.568333333333333</v>
      </c>
      <c r="H19" s="696">
        <v>9.0133333333333336</v>
      </c>
    </row>
    <row r="20" spans="1:8" ht="13.5" customHeight="1">
      <c r="A20" s="388" t="s">
        <v>540</v>
      </c>
      <c r="B20" s="389" t="s">
        <v>57</v>
      </c>
      <c r="C20" s="696">
        <v>1.3916666666666668</v>
      </c>
      <c r="D20" s="696">
        <v>1.5291666666666668</v>
      </c>
      <c r="E20" s="696">
        <v>1.48</v>
      </c>
      <c r="F20" s="696">
        <v>1.5175000000000001</v>
      </c>
      <c r="G20" s="696">
        <v>1.4033333333333333</v>
      </c>
      <c r="H20" s="696">
        <v>1.5341666666666667</v>
      </c>
    </row>
    <row r="21" spans="1:8" ht="13.5" customHeight="1">
      <c r="A21" s="390" t="s">
        <v>541</v>
      </c>
      <c r="B21" s="391" t="s">
        <v>57</v>
      </c>
      <c r="C21" s="696">
        <v>2.12</v>
      </c>
      <c r="D21" s="696">
        <v>2.0441666666666669</v>
      </c>
      <c r="E21" s="696">
        <v>2.1524999999999999</v>
      </c>
      <c r="F21" s="696">
        <v>1.7708333333333335</v>
      </c>
      <c r="G21" s="696">
        <v>2.0833333333333335</v>
      </c>
      <c r="H21" s="696">
        <v>1.79</v>
      </c>
    </row>
    <row r="22" spans="1:8" ht="13.5" customHeight="1">
      <c r="A22" s="390" t="s">
        <v>542</v>
      </c>
      <c r="B22" s="389" t="s">
        <v>56</v>
      </c>
      <c r="C22" s="696">
        <v>4.3591666666666669</v>
      </c>
      <c r="D22" s="696">
        <v>4.4541666666666666</v>
      </c>
      <c r="E22" s="696">
        <v>4.5966666666666667</v>
      </c>
      <c r="F22" s="696">
        <v>5.36</v>
      </c>
      <c r="G22" s="696">
        <v>5</v>
      </c>
      <c r="H22" s="696">
        <v>6.9191666666666665</v>
      </c>
    </row>
    <row r="23" spans="1:8" ht="13.5" customHeight="1">
      <c r="A23" s="388" t="s">
        <v>543</v>
      </c>
      <c r="B23" s="389" t="s">
        <v>56</v>
      </c>
      <c r="C23" s="696">
        <v>11.474166666666667</v>
      </c>
      <c r="D23" s="696">
        <v>10.333333333333332</v>
      </c>
      <c r="E23" s="696">
        <v>10.369166666666667</v>
      </c>
      <c r="F23" s="696">
        <v>11.9925</v>
      </c>
      <c r="G23" s="696">
        <v>12.0425</v>
      </c>
      <c r="H23" s="696">
        <v>11.333333333333332</v>
      </c>
    </row>
    <row r="24" spans="1:8" ht="13.5" customHeight="1">
      <c r="A24" s="390" t="s">
        <v>544</v>
      </c>
      <c r="B24" s="391" t="s">
        <v>56</v>
      </c>
      <c r="C24" s="696">
        <v>5.4516666666666671</v>
      </c>
      <c r="D24" s="696">
        <v>5.71</v>
      </c>
      <c r="E24" s="696">
        <v>5.35</v>
      </c>
      <c r="F24" s="696">
        <v>5.0583333333333336</v>
      </c>
      <c r="G24" s="696">
        <v>5.6241666666666674</v>
      </c>
      <c r="H24" s="696">
        <v>4.541666666666667</v>
      </c>
    </row>
    <row r="25" spans="1:8" ht="13.5" customHeight="1">
      <c r="A25" s="388" t="s">
        <v>545</v>
      </c>
      <c r="B25" s="389" t="s">
        <v>685</v>
      </c>
      <c r="C25" s="696">
        <v>0.26416666666666666</v>
      </c>
      <c r="D25" s="696">
        <v>0.22166666666666668</v>
      </c>
      <c r="E25" s="696">
        <v>0.23166666666666669</v>
      </c>
      <c r="F25" s="696">
        <v>0.22500000000000001</v>
      </c>
      <c r="G25" s="696">
        <v>0.3</v>
      </c>
      <c r="H25" s="696">
        <v>0.26</v>
      </c>
    </row>
    <row r="26" spans="1:8" ht="13.5" customHeight="1">
      <c r="A26" s="388" t="s">
        <v>546</v>
      </c>
      <c r="B26" s="389" t="s">
        <v>56</v>
      </c>
      <c r="C26" s="696">
        <v>21.7575</v>
      </c>
      <c r="D26" s="696">
        <v>22.407499999999999</v>
      </c>
      <c r="E26" s="696">
        <v>23.328333333333333</v>
      </c>
      <c r="F26" s="696">
        <v>24.166666666666664</v>
      </c>
      <c r="G26" s="696">
        <v>22.324166666666663</v>
      </c>
      <c r="H26" s="696">
        <v>22.814166666666665</v>
      </c>
    </row>
    <row r="27" spans="1:8" ht="13.5" customHeight="1">
      <c r="A27" s="388" t="s">
        <v>547</v>
      </c>
      <c r="B27" s="389" t="s">
        <v>56</v>
      </c>
      <c r="C27" s="696">
        <v>4.3233333333333341</v>
      </c>
      <c r="D27" s="696">
        <v>3.44</v>
      </c>
      <c r="E27" s="696">
        <v>3.6558333333333333</v>
      </c>
      <c r="F27" s="696">
        <v>3.6991666666666672</v>
      </c>
      <c r="G27" s="696">
        <v>3.8975</v>
      </c>
      <c r="H27" s="696">
        <v>3.5958333333333332</v>
      </c>
    </row>
    <row r="28" spans="1:8" ht="13.5" customHeight="1">
      <c r="A28" s="388" t="s">
        <v>548</v>
      </c>
      <c r="B28" s="389" t="s">
        <v>57</v>
      </c>
      <c r="C28" s="696">
        <v>1.8975</v>
      </c>
      <c r="D28" s="696">
        <v>1.9016666666666668</v>
      </c>
      <c r="E28" s="696">
        <v>1.8816666666666668</v>
      </c>
      <c r="F28" s="696">
        <v>1.9233333333333333</v>
      </c>
      <c r="G28" s="696">
        <v>1.8683333333333334</v>
      </c>
      <c r="H28" s="696">
        <v>1.9441666666666668</v>
      </c>
    </row>
    <row r="29" spans="1:8" ht="13.5" customHeight="1">
      <c r="A29" s="390" t="s">
        <v>549</v>
      </c>
      <c r="B29" s="391" t="s">
        <v>56</v>
      </c>
      <c r="C29" s="696">
        <v>2.8224999999999998</v>
      </c>
      <c r="D29" s="696">
        <v>2.5108333333333333</v>
      </c>
      <c r="E29" s="696">
        <v>2.791666666666667</v>
      </c>
      <c r="F29" s="696">
        <v>2.7158333333333333</v>
      </c>
      <c r="G29" s="696">
        <v>2.749166666666667</v>
      </c>
      <c r="H29" s="696">
        <v>2.7741666666666669</v>
      </c>
    </row>
    <row r="30" spans="1:8" ht="13.5" customHeight="1">
      <c r="A30" s="388" t="s">
        <v>550</v>
      </c>
      <c r="B30" s="389" t="s">
        <v>56</v>
      </c>
      <c r="C30" s="696">
        <v>2.0491666666666668</v>
      </c>
      <c r="D30" s="696">
        <v>1.9916666666666667</v>
      </c>
      <c r="E30" s="696">
        <v>2.1208333333333331</v>
      </c>
      <c r="F30" s="696">
        <v>2.1983333333333333</v>
      </c>
      <c r="G30" s="696">
        <v>2.2416666666666667</v>
      </c>
      <c r="H30" s="696">
        <v>2.1974999999999998</v>
      </c>
    </row>
    <row r="31" spans="1:8" ht="13.5" customHeight="1">
      <c r="A31" s="388" t="s">
        <v>551</v>
      </c>
      <c r="B31" s="389" t="s">
        <v>56</v>
      </c>
      <c r="C31" s="696">
        <v>1.3133333333333335</v>
      </c>
      <c r="D31" s="696">
        <v>1.06</v>
      </c>
      <c r="E31" s="696">
        <v>1.1499999999999999</v>
      </c>
      <c r="F31" s="696">
        <v>1.4133333333333333</v>
      </c>
      <c r="G31" s="696">
        <v>1.1708333333333334</v>
      </c>
      <c r="H31" s="696">
        <v>1.3625</v>
      </c>
    </row>
    <row r="32" spans="1:8" ht="13.5" customHeight="1">
      <c r="A32" s="388" t="s">
        <v>552</v>
      </c>
      <c r="B32" s="389" t="s">
        <v>56</v>
      </c>
      <c r="C32" s="696">
        <v>14.744166666666667</v>
      </c>
      <c r="D32" s="696">
        <v>13.8325</v>
      </c>
      <c r="E32" s="696">
        <v>14.361666666666666</v>
      </c>
      <c r="F32" s="696">
        <v>16.765000000000001</v>
      </c>
      <c r="G32" s="696">
        <v>15.149166666666668</v>
      </c>
      <c r="H32" s="696">
        <v>15.216666666666667</v>
      </c>
    </row>
    <row r="33" spans="1:8" ht="13.5" customHeight="1">
      <c r="A33" s="388" t="s">
        <v>553</v>
      </c>
      <c r="B33" s="389" t="s">
        <v>56</v>
      </c>
      <c r="C33" s="696">
        <v>6.7483333333333331</v>
      </c>
      <c r="D33" s="696">
        <v>5.9491666666666667</v>
      </c>
      <c r="E33" s="696">
        <v>5.2850000000000001</v>
      </c>
      <c r="F33" s="696">
        <v>7.8683333333333341</v>
      </c>
      <c r="G33" s="696">
        <v>5.9074999999999998</v>
      </c>
      <c r="H33" s="696">
        <v>7.4524999999999997</v>
      </c>
    </row>
    <row r="34" spans="1:8" ht="13.5" customHeight="1">
      <c r="A34" s="388" t="s">
        <v>554</v>
      </c>
      <c r="B34" s="389" t="s">
        <v>56</v>
      </c>
      <c r="C34" s="696">
        <v>1.0158333333333334</v>
      </c>
      <c r="D34" s="696">
        <v>1.0175000000000001</v>
      </c>
      <c r="E34" s="696">
        <v>1.1074999999999999</v>
      </c>
      <c r="F34" s="696">
        <v>1.1016666666666668</v>
      </c>
      <c r="G34" s="696">
        <v>1.1641666666666668</v>
      </c>
      <c r="H34" s="696">
        <v>1.1666666666666667</v>
      </c>
    </row>
    <row r="35" spans="1:8" ht="13.5" customHeight="1">
      <c r="A35" s="390" t="s">
        <v>555</v>
      </c>
      <c r="B35" s="391" t="s">
        <v>56</v>
      </c>
      <c r="C35" s="696">
        <v>2.9991666666666665</v>
      </c>
      <c r="D35" s="696">
        <v>2.8991666666666669</v>
      </c>
      <c r="E35" s="696">
        <v>2.7066666666666666</v>
      </c>
      <c r="F35" s="696">
        <v>3.0691666666666668</v>
      </c>
      <c r="G35" s="696">
        <v>2.8891666666666667</v>
      </c>
      <c r="H35" s="696">
        <v>2.8925000000000001</v>
      </c>
    </row>
    <row r="36" spans="1:8" ht="13.5" customHeight="1">
      <c r="A36" s="388" t="s">
        <v>556</v>
      </c>
      <c r="B36" s="389" t="s">
        <v>56</v>
      </c>
      <c r="C36" s="696">
        <v>2.4208333333333334</v>
      </c>
      <c r="D36" s="696">
        <v>2.4541666666666666</v>
      </c>
      <c r="E36" s="696">
        <v>2.52</v>
      </c>
      <c r="F36" s="696">
        <v>2.5516666666666667</v>
      </c>
      <c r="G36" s="696">
        <v>2.4275000000000002</v>
      </c>
      <c r="H36" s="696">
        <v>2.4058333333333337</v>
      </c>
    </row>
    <row r="37" spans="1:8" ht="13.5" customHeight="1">
      <c r="A37" s="388" t="s">
        <v>557</v>
      </c>
      <c r="B37" s="389" t="s">
        <v>56</v>
      </c>
      <c r="C37" s="696">
        <v>2.8025000000000002</v>
      </c>
      <c r="D37" s="696">
        <v>3.1</v>
      </c>
      <c r="E37" s="696">
        <v>3.2925</v>
      </c>
      <c r="F37" s="696">
        <v>3.3616666666666668</v>
      </c>
      <c r="G37" s="696">
        <v>3.1074999999999999</v>
      </c>
      <c r="H37" s="696">
        <v>2.8558333333333334</v>
      </c>
    </row>
    <row r="38" spans="1:8" ht="13.5" customHeight="1">
      <c r="A38" s="388" t="s">
        <v>558</v>
      </c>
      <c r="B38" s="389" t="s">
        <v>56</v>
      </c>
      <c r="C38" s="696">
        <v>2.1233333333333335</v>
      </c>
      <c r="D38" s="696">
        <v>2.1641666666666666</v>
      </c>
      <c r="E38" s="696">
        <v>2.2966666666666669</v>
      </c>
      <c r="F38" s="696">
        <v>2.3816666666666668</v>
      </c>
      <c r="G38" s="696">
        <v>2.3016666666666667</v>
      </c>
      <c r="H38" s="696">
        <v>2.3316666666666666</v>
      </c>
    </row>
    <row r="39" spans="1:8" ht="13.5" customHeight="1">
      <c r="A39" s="388" t="s">
        <v>559</v>
      </c>
      <c r="B39" s="389" t="s">
        <v>56</v>
      </c>
      <c r="C39" s="696">
        <v>4.2966666666666669</v>
      </c>
      <c r="D39" s="696">
        <v>4.0991666666666662</v>
      </c>
      <c r="E39" s="696">
        <v>4.1500000000000004</v>
      </c>
      <c r="F39" s="696">
        <v>5.0075000000000003</v>
      </c>
      <c r="G39" s="696">
        <v>4.45</v>
      </c>
      <c r="H39" s="696">
        <v>4.1116666666666664</v>
      </c>
    </row>
    <row r="40" spans="1:8" ht="13.5" customHeight="1">
      <c r="A40" s="388" t="s">
        <v>560</v>
      </c>
      <c r="B40" s="389" t="s">
        <v>56</v>
      </c>
      <c r="C40" s="696">
        <v>1.5</v>
      </c>
      <c r="D40" s="696">
        <v>1.25</v>
      </c>
      <c r="E40" s="696">
        <v>1.4216666666666669</v>
      </c>
      <c r="F40" s="696">
        <v>1.6841666666666666</v>
      </c>
      <c r="G40" s="696">
        <v>1.8191666666666668</v>
      </c>
      <c r="H40" s="696">
        <v>1.4508333333333334</v>
      </c>
    </row>
    <row r="41" spans="1:8" ht="13.5" customHeight="1">
      <c r="A41" s="388" t="s">
        <v>561</v>
      </c>
      <c r="B41" s="389" t="s">
        <v>56</v>
      </c>
      <c r="C41" s="696">
        <v>1.5016666666666667</v>
      </c>
      <c r="D41" s="696">
        <v>1.4533333333333336</v>
      </c>
      <c r="E41" s="696">
        <v>1.5391666666666666</v>
      </c>
      <c r="F41" s="696">
        <v>1.68</v>
      </c>
      <c r="G41" s="696">
        <v>1.5475000000000001</v>
      </c>
      <c r="H41" s="696">
        <v>1.5874999999999999</v>
      </c>
    </row>
    <row r="42" spans="1:8" ht="13.5" customHeight="1">
      <c r="A42" s="388" t="s">
        <v>562</v>
      </c>
      <c r="B42" s="389" t="s">
        <v>56</v>
      </c>
      <c r="C42" s="696">
        <v>1.1133333333333335</v>
      </c>
      <c r="D42" s="696">
        <v>1.0433333333333334</v>
      </c>
      <c r="E42" s="696">
        <v>1.1591666666666669</v>
      </c>
      <c r="F42" s="696">
        <v>1.2866666666666666</v>
      </c>
      <c r="G42" s="696">
        <v>1.0349999999999999</v>
      </c>
      <c r="H42" s="696">
        <v>1.0108333333333335</v>
      </c>
    </row>
    <row r="43" spans="1:8" ht="13.5" customHeight="1">
      <c r="A43" s="388" t="s">
        <v>563</v>
      </c>
      <c r="B43" s="389" t="s">
        <v>56</v>
      </c>
      <c r="C43" s="696">
        <v>1.1183333333333334</v>
      </c>
      <c r="D43" s="696">
        <v>1.1225000000000001</v>
      </c>
      <c r="E43" s="696">
        <v>1.0841666666666665</v>
      </c>
      <c r="F43" s="696">
        <v>1.1283333333333334</v>
      </c>
      <c r="G43" s="696">
        <v>1.1316666666666668</v>
      </c>
      <c r="H43" s="696">
        <v>1.1258333333333335</v>
      </c>
    </row>
    <row r="44" spans="1:8" ht="13.5" customHeight="1">
      <c r="A44" s="388" t="s">
        <v>564</v>
      </c>
      <c r="B44" s="389" t="s">
        <v>56</v>
      </c>
      <c r="C44" s="696">
        <v>4.9908333333333337</v>
      </c>
      <c r="D44" s="696">
        <v>5.0541666666666671</v>
      </c>
      <c r="E44" s="696">
        <v>5.4683333333333337</v>
      </c>
      <c r="F44" s="696">
        <v>7.3433333333333337</v>
      </c>
      <c r="G44" s="696">
        <v>5.085</v>
      </c>
      <c r="H44" s="696">
        <v>4.8683333333333332</v>
      </c>
    </row>
    <row r="45" spans="1:8" ht="13.5" customHeight="1">
      <c r="A45" s="388" t="s">
        <v>565</v>
      </c>
      <c r="B45" s="389" t="s">
        <v>56</v>
      </c>
      <c r="C45" s="696">
        <v>15.220833333333333</v>
      </c>
      <c r="D45" s="696">
        <v>14.778333333333332</v>
      </c>
      <c r="E45" s="696">
        <v>15.670833333333333</v>
      </c>
      <c r="F45" s="696">
        <v>18.91</v>
      </c>
      <c r="G45" s="696">
        <v>16.011666666666667</v>
      </c>
      <c r="H45" s="696">
        <v>19.214166666666667</v>
      </c>
    </row>
    <row r="46" spans="1:8" ht="13.5" customHeight="1">
      <c r="A46" s="388" t="s">
        <v>566</v>
      </c>
      <c r="B46" s="389" t="s">
        <v>56</v>
      </c>
      <c r="C46" s="696">
        <v>16.022500000000001</v>
      </c>
      <c r="D46" s="696">
        <v>14.112500000000001</v>
      </c>
      <c r="E46" s="696">
        <v>17.078333333333333</v>
      </c>
      <c r="F46" s="696">
        <v>16.78</v>
      </c>
      <c r="G46" s="696">
        <v>16.715</v>
      </c>
      <c r="H46" s="696">
        <v>15.46</v>
      </c>
    </row>
    <row r="47" spans="1:8" ht="13.5" customHeight="1">
      <c r="A47" s="390" t="s">
        <v>567</v>
      </c>
      <c r="B47" s="391" t="s">
        <v>56</v>
      </c>
      <c r="C47" s="696">
        <v>8.4458333333333329</v>
      </c>
      <c r="D47" s="696">
        <v>7.5083333333333337</v>
      </c>
      <c r="E47" s="696">
        <v>8.1166666666666671</v>
      </c>
      <c r="F47" s="696">
        <v>9.7916666666666661</v>
      </c>
      <c r="G47" s="696">
        <v>8.7333333333333325</v>
      </c>
      <c r="H47" s="696">
        <v>8.9250000000000007</v>
      </c>
    </row>
    <row r="48" spans="1:8" ht="13.5" customHeight="1">
      <c r="A48" s="110" t="s">
        <v>568</v>
      </c>
      <c r="B48" s="392" t="s">
        <v>56</v>
      </c>
      <c r="C48" s="696">
        <v>8.2200000000000006</v>
      </c>
      <c r="D48" s="696">
        <v>6.7741666666666669</v>
      </c>
      <c r="E48" s="696">
        <v>11.484166666666667</v>
      </c>
      <c r="F48" s="696">
        <v>10.534166666666668</v>
      </c>
      <c r="G48" s="696">
        <v>10.658333333333333</v>
      </c>
      <c r="H48" s="696">
        <v>7.7783333333333342</v>
      </c>
    </row>
    <row r="49" spans="1:8" ht="13.5" customHeight="1">
      <c r="A49" s="388" t="s">
        <v>569</v>
      </c>
      <c r="B49" s="389" t="s">
        <v>56</v>
      </c>
      <c r="C49" s="696">
        <v>0.76500000000000001</v>
      </c>
      <c r="D49" s="696">
        <v>0.77166666666666672</v>
      </c>
      <c r="E49" s="696">
        <v>0.76666666666666672</v>
      </c>
      <c r="F49" s="696">
        <v>0.77333333333333332</v>
      </c>
      <c r="G49" s="696">
        <v>0.78666666666666663</v>
      </c>
      <c r="H49" s="696">
        <v>0.875</v>
      </c>
    </row>
    <row r="50" spans="1:8" ht="13.5" customHeight="1">
      <c r="A50" s="388" t="s">
        <v>570</v>
      </c>
      <c r="B50" s="389" t="s">
        <v>56</v>
      </c>
      <c r="C50" s="696">
        <v>12.9175</v>
      </c>
      <c r="D50" s="696">
        <v>12.783333333333333</v>
      </c>
      <c r="E50" s="696">
        <v>12.268333333333333</v>
      </c>
      <c r="F50" s="696">
        <v>13.827500000000001</v>
      </c>
      <c r="G50" s="696">
        <v>13.145833333333334</v>
      </c>
      <c r="H50" s="696">
        <v>13.922499999999999</v>
      </c>
    </row>
    <row r="51" spans="1:8" ht="13.5" customHeight="1">
      <c r="A51" s="390" t="s">
        <v>571</v>
      </c>
      <c r="B51" s="391" t="s">
        <v>686</v>
      </c>
      <c r="C51" s="696">
        <v>2.0433333333333334</v>
      </c>
      <c r="D51" s="696">
        <v>1.6466666666666667</v>
      </c>
      <c r="E51" s="696">
        <v>1.4125000000000001</v>
      </c>
      <c r="F51" s="696">
        <v>2.0191666666666666</v>
      </c>
      <c r="G51" s="696">
        <v>2.0874999999999999</v>
      </c>
      <c r="H51" s="696">
        <v>2.36</v>
      </c>
    </row>
    <row r="52" spans="1:8" ht="13.5" customHeight="1">
      <c r="A52" s="388" t="s">
        <v>572</v>
      </c>
      <c r="B52" s="389" t="s">
        <v>57</v>
      </c>
      <c r="C52" s="696">
        <v>0.47499999999999998</v>
      </c>
      <c r="D52" s="696">
        <v>0.45833333333333331</v>
      </c>
      <c r="E52" s="696">
        <v>0.53749999999999998</v>
      </c>
      <c r="F52" s="696">
        <v>0.58333333333333337</v>
      </c>
      <c r="G52" s="696">
        <v>0.60666666666666669</v>
      </c>
      <c r="H52" s="696">
        <v>0.53416666666666668</v>
      </c>
    </row>
    <row r="53" spans="1:8" ht="13.5" customHeight="1">
      <c r="A53" s="388" t="s">
        <v>573</v>
      </c>
      <c r="B53" s="389" t="s">
        <v>57</v>
      </c>
      <c r="C53" s="696">
        <v>2.3033333333333337</v>
      </c>
      <c r="D53" s="696">
        <v>1.2566666666666666</v>
      </c>
      <c r="E53" s="696">
        <v>1.8483333333333334</v>
      </c>
      <c r="F53" s="696">
        <v>1.6383333333333334</v>
      </c>
      <c r="G53" s="696">
        <v>1.6225000000000001</v>
      </c>
      <c r="H53" s="696">
        <v>2.2533333333333334</v>
      </c>
    </row>
    <row r="54" spans="1:8" ht="13.5" customHeight="1">
      <c r="A54" s="388" t="s">
        <v>574</v>
      </c>
      <c r="B54" s="389" t="s">
        <v>57</v>
      </c>
      <c r="C54" s="696">
        <v>19.915833333333335</v>
      </c>
      <c r="D54" s="696">
        <v>15.994166666666667</v>
      </c>
      <c r="E54" s="696">
        <v>17.524999999999999</v>
      </c>
      <c r="F54" s="696">
        <v>16.701666666666664</v>
      </c>
      <c r="G54" s="696">
        <v>24.817499999999999</v>
      </c>
      <c r="H54" s="696">
        <v>16.7925</v>
      </c>
    </row>
    <row r="55" spans="1:8" ht="13.5" customHeight="1">
      <c r="A55" s="390" t="s">
        <v>575</v>
      </c>
      <c r="B55" s="391" t="s">
        <v>57</v>
      </c>
      <c r="C55" s="696">
        <v>5.7083333333333339</v>
      </c>
      <c r="D55" s="696">
        <v>7.0449999999999999</v>
      </c>
      <c r="E55" s="696">
        <v>5.0508333333333333</v>
      </c>
      <c r="F55" s="696">
        <v>5.0958333333333341</v>
      </c>
      <c r="G55" s="696">
        <v>5.5483333333333338</v>
      </c>
      <c r="H55" s="696">
        <v>7.5108333333333341</v>
      </c>
    </row>
    <row r="56" spans="1:8" ht="13.5" customHeight="1">
      <c r="A56" s="388" t="s">
        <v>576</v>
      </c>
      <c r="B56" s="389" t="s">
        <v>57</v>
      </c>
      <c r="C56" s="696">
        <v>2.1991666666666667</v>
      </c>
      <c r="D56" s="696">
        <v>3.1924999999999999</v>
      </c>
      <c r="E56" s="696">
        <v>1.415</v>
      </c>
      <c r="F56" s="696">
        <v>2.6583333333333337</v>
      </c>
      <c r="G56" s="696">
        <v>3.3033333333333332</v>
      </c>
      <c r="H56" s="696">
        <v>2.2999999999999998</v>
      </c>
    </row>
    <row r="57" spans="1:8" ht="13.5" customHeight="1">
      <c r="A57" s="390" t="s">
        <v>577</v>
      </c>
      <c r="B57" s="391" t="s">
        <v>685</v>
      </c>
      <c r="C57" s="696">
        <v>110.46583333333334</v>
      </c>
      <c r="D57" s="696">
        <v>131.35083333333333</v>
      </c>
      <c r="E57" s="696">
        <v>126.02249999999999</v>
      </c>
      <c r="F57" s="696">
        <v>130.79833333333332</v>
      </c>
      <c r="G57" s="696">
        <v>99.290833333333325</v>
      </c>
      <c r="H57" s="696">
        <v>197.61500000000001</v>
      </c>
    </row>
    <row r="58" spans="1:8" ht="13.5" customHeight="1">
      <c r="A58" s="388" t="s">
        <v>578</v>
      </c>
      <c r="B58" s="389" t="s">
        <v>687</v>
      </c>
      <c r="C58" s="696">
        <v>459.72500000000002</v>
      </c>
      <c r="D58" s="696">
        <v>323.02749999999997</v>
      </c>
      <c r="E58" s="696">
        <v>174.44416666666666</v>
      </c>
      <c r="F58" s="696">
        <v>178.80916666666667</v>
      </c>
      <c r="G58" s="696">
        <v>118.145</v>
      </c>
      <c r="H58" s="696">
        <v>281.08749999999998</v>
      </c>
    </row>
    <row r="59" spans="1:8" ht="13.5" customHeight="1">
      <c r="A59" s="388" t="s">
        <v>579</v>
      </c>
      <c r="B59" s="389" t="s">
        <v>685</v>
      </c>
      <c r="C59" s="696">
        <v>88.167500000000004</v>
      </c>
      <c r="D59" s="696">
        <v>71.514166666666668</v>
      </c>
      <c r="E59" s="696">
        <v>49.369166666666672</v>
      </c>
      <c r="F59" s="696">
        <v>59.776666666666671</v>
      </c>
      <c r="G59" s="696">
        <v>41.195</v>
      </c>
      <c r="H59" s="696">
        <v>90.976666666666659</v>
      </c>
    </row>
    <row r="60" spans="1:8" ht="13.5" customHeight="1">
      <c r="A60" s="390" t="s">
        <v>580</v>
      </c>
      <c r="B60" s="391" t="s">
        <v>685</v>
      </c>
      <c r="C60" s="696">
        <v>58.62833333333333</v>
      </c>
      <c r="D60" s="696">
        <v>48.611666666666672</v>
      </c>
      <c r="E60" s="696">
        <v>52.24</v>
      </c>
      <c r="F60" s="696">
        <v>63.83</v>
      </c>
      <c r="G60" s="696">
        <v>60.638333333333335</v>
      </c>
      <c r="H60" s="696">
        <v>126.03</v>
      </c>
    </row>
    <row r="61" spans="1:8" ht="13.5" customHeight="1">
      <c r="A61" s="388" t="s">
        <v>581</v>
      </c>
      <c r="B61" s="389" t="s">
        <v>685</v>
      </c>
      <c r="C61" s="696">
        <v>49.658333333333339</v>
      </c>
      <c r="D61" s="696">
        <v>57.020833333333336</v>
      </c>
      <c r="E61" s="696">
        <v>47.05916666666667</v>
      </c>
      <c r="F61" s="696">
        <v>45.69</v>
      </c>
      <c r="G61" s="696">
        <v>42.287500000000001</v>
      </c>
      <c r="H61" s="696">
        <v>47.12916666666667</v>
      </c>
    </row>
    <row r="62" spans="1:8" ht="13.5" customHeight="1">
      <c r="A62" s="388" t="s">
        <v>582</v>
      </c>
      <c r="B62" s="389" t="s">
        <v>685</v>
      </c>
      <c r="C62" s="696">
        <v>5.8833333333333337</v>
      </c>
      <c r="D62" s="696">
        <v>7.96</v>
      </c>
      <c r="E62" s="696">
        <v>4.6950000000000003</v>
      </c>
      <c r="F62" s="696">
        <v>5.8658333333333337</v>
      </c>
      <c r="G62" s="696">
        <v>4.769166666666667</v>
      </c>
      <c r="H62" s="696">
        <v>6.97</v>
      </c>
    </row>
    <row r="63" spans="1:8" ht="13.5" customHeight="1">
      <c r="A63" s="390" t="s">
        <v>583</v>
      </c>
      <c r="B63" s="391" t="s">
        <v>687</v>
      </c>
      <c r="C63" s="696">
        <v>33.921666666666667</v>
      </c>
      <c r="D63" s="696">
        <v>33.74</v>
      </c>
      <c r="E63" s="696">
        <v>32.783333333333331</v>
      </c>
      <c r="F63" s="696">
        <v>31.976666666666667</v>
      </c>
      <c r="G63" s="696">
        <v>23.598333333333333</v>
      </c>
      <c r="H63" s="696">
        <v>33.350833333333334</v>
      </c>
    </row>
    <row r="64" spans="1:8" ht="13.5" customHeight="1">
      <c r="A64" s="388" t="s">
        <v>584</v>
      </c>
      <c r="B64" s="389" t="s">
        <v>685</v>
      </c>
      <c r="C64" s="696">
        <v>200.49916666666667</v>
      </c>
      <c r="D64" s="696">
        <v>219.70416666666665</v>
      </c>
      <c r="E64" s="696">
        <v>201.54083333333332</v>
      </c>
      <c r="F64" s="696">
        <v>257.71499999999997</v>
      </c>
      <c r="G64" s="696">
        <v>144.32333333333332</v>
      </c>
      <c r="H64" s="696">
        <v>246.59333333333331</v>
      </c>
    </row>
    <row r="65" spans="1:8" ht="13.5" customHeight="1">
      <c r="A65" s="390" t="s">
        <v>585</v>
      </c>
      <c r="B65" s="391" t="s">
        <v>687</v>
      </c>
      <c r="C65" s="696">
        <v>202.22083333333333</v>
      </c>
      <c r="D65" s="696">
        <v>195.64750000000001</v>
      </c>
      <c r="E65" s="696">
        <v>187.39</v>
      </c>
      <c r="F65" s="696">
        <v>219.37916666666666</v>
      </c>
      <c r="G65" s="696">
        <v>105.3075</v>
      </c>
      <c r="H65" s="696">
        <v>185.4325</v>
      </c>
    </row>
    <row r="66" spans="1:8" ht="13.5" customHeight="1">
      <c r="A66" s="388" t="s">
        <v>586</v>
      </c>
      <c r="B66" s="389" t="s">
        <v>685</v>
      </c>
      <c r="C66" s="696">
        <v>71.763333333333335</v>
      </c>
      <c r="D66" s="696">
        <v>59.283333333333331</v>
      </c>
      <c r="E66" s="696">
        <v>53.060833333333328</v>
      </c>
      <c r="F66" s="696">
        <v>64.228333333333325</v>
      </c>
      <c r="G66" s="696">
        <v>49.75333333333333</v>
      </c>
      <c r="H66" s="696">
        <v>62.55</v>
      </c>
    </row>
    <row r="67" spans="1:8" ht="13.5" customHeight="1">
      <c r="A67" s="388" t="s">
        <v>587</v>
      </c>
      <c r="B67" s="389" t="s">
        <v>685</v>
      </c>
      <c r="C67" s="696">
        <v>20.77</v>
      </c>
      <c r="D67" s="696">
        <v>36.450833333333335</v>
      </c>
      <c r="E67" s="696">
        <v>18.2775</v>
      </c>
      <c r="F67" s="696">
        <v>35.152500000000003</v>
      </c>
      <c r="G67" s="696">
        <v>16.561666666666667</v>
      </c>
      <c r="H67" s="696">
        <v>47.44</v>
      </c>
    </row>
    <row r="68" spans="1:8" ht="13.5" customHeight="1">
      <c r="A68" s="388" t="s">
        <v>588</v>
      </c>
      <c r="B68" s="389" t="s">
        <v>685</v>
      </c>
      <c r="C68" s="696">
        <v>4.0491666666666664</v>
      </c>
      <c r="D68" s="696">
        <v>5.9333333333333336</v>
      </c>
      <c r="E68" s="696">
        <v>4.1133333333333333</v>
      </c>
      <c r="F68" s="696">
        <v>4.1433333333333335</v>
      </c>
      <c r="G68" s="696">
        <v>3.6666666666666665</v>
      </c>
      <c r="H68" s="696">
        <v>4.4950000000000001</v>
      </c>
    </row>
    <row r="69" spans="1:8" ht="13.5" customHeight="1">
      <c r="A69" s="388" t="s">
        <v>589</v>
      </c>
      <c r="B69" s="389" t="s">
        <v>688</v>
      </c>
      <c r="C69" s="696">
        <v>3.2974999999999999</v>
      </c>
      <c r="D69" s="696">
        <v>4.7091666666666665</v>
      </c>
      <c r="E69" s="696">
        <v>4.453333333333334</v>
      </c>
      <c r="F69" s="696">
        <v>5.3066666666666666</v>
      </c>
      <c r="G69" s="696">
        <v>4.4491666666666676</v>
      </c>
      <c r="H69" s="696">
        <v>2.88</v>
      </c>
    </row>
    <row r="70" spans="1:8" ht="13.5" customHeight="1">
      <c r="A70" s="388" t="s">
        <v>590</v>
      </c>
      <c r="B70" s="389" t="s">
        <v>685</v>
      </c>
      <c r="C70" s="696">
        <v>43.101666666666667</v>
      </c>
      <c r="D70" s="696">
        <v>43.977499999999999</v>
      </c>
      <c r="E70" s="696">
        <v>28.071666666666669</v>
      </c>
      <c r="F70" s="696">
        <v>36.727499999999999</v>
      </c>
      <c r="G70" s="696">
        <v>35.522500000000001</v>
      </c>
      <c r="H70" s="696">
        <v>26.96</v>
      </c>
    </row>
    <row r="71" spans="1:8" ht="13.5" customHeight="1">
      <c r="A71" s="388" t="s">
        <v>591</v>
      </c>
      <c r="B71" s="389" t="s">
        <v>685</v>
      </c>
      <c r="C71" s="696">
        <v>23.174166666666668</v>
      </c>
      <c r="D71" s="696">
        <v>28.254999999999999</v>
      </c>
      <c r="E71" s="696">
        <v>19.845833333333335</v>
      </c>
      <c r="F71" s="696">
        <v>29.274999999999999</v>
      </c>
      <c r="G71" s="696">
        <v>34.045000000000002</v>
      </c>
      <c r="H71" s="696">
        <v>22.89</v>
      </c>
    </row>
    <row r="72" spans="1:8" ht="13.5" customHeight="1">
      <c r="A72" s="388" t="s">
        <v>592</v>
      </c>
      <c r="B72" s="389" t="s">
        <v>687</v>
      </c>
      <c r="C72" s="696">
        <v>18.545000000000002</v>
      </c>
      <c r="D72" s="696">
        <v>14.2525</v>
      </c>
      <c r="E72" s="696">
        <v>15.9</v>
      </c>
      <c r="F72" s="696">
        <v>18.793333333333333</v>
      </c>
      <c r="G72" s="696">
        <v>15.727499999999999</v>
      </c>
      <c r="H72" s="696">
        <v>14.66</v>
      </c>
    </row>
    <row r="73" spans="1:8" ht="13.5" customHeight="1">
      <c r="A73" s="390" t="s">
        <v>593</v>
      </c>
      <c r="B73" s="391" t="s">
        <v>687</v>
      </c>
      <c r="C73" s="696">
        <v>31.057500000000001</v>
      </c>
      <c r="D73" s="696">
        <v>47.785833333333336</v>
      </c>
      <c r="E73" s="696">
        <v>47.053333333333335</v>
      </c>
      <c r="F73" s="696">
        <v>53</v>
      </c>
      <c r="G73" s="696">
        <v>45.755833333333335</v>
      </c>
      <c r="H73" s="696">
        <v>29.575833333333335</v>
      </c>
    </row>
    <row r="74" spans="1:8" ht="13.5" customHeight="1">
      <c r="A74" s="388" t="s">
        <v>594</v>
      </c>
      <c r="B74" s="389" t="s">
        <v>687</v>
      </c>
      <c r="C74" s="696">
        <v>19.0275</v>
      </c>
      <c r="D74" s="696">
        <v>14</v>
      </c>
      <c r="E74" s="696">
        <v>18</v>
      </c>
      <c r="F74" s="696">
        <v>17</v>
      </c>
      <c r="G74" s="696">
        <v>17</v>
      </c>
      <c r="H74" s="696">
        <v>17.89</v>
      </c>
    </row>
    <row r="75" spans="1:8" ht="13.5" customHeight="1">
      <c r="A75" s="390" t="s">
        <v>595</v>
      </c>
      <c r="B75" s="389" t="s">
        <v>688</v>
      </c>
      <c r="C75" s="696">
        <v>123.175</v>
      </c>
      <c r="D75" s="696">
        <v>147.66</v>
      </c>
      <c r="E75" s="696" t="s">
        <v>1</v>
      </c>
      <c r="F75" s="696">
        <v>141.7475</v>
      </c>
      <c r="G75" s="696">
        <v>128.46916666666667</v>
      </c>
      <c r="H75" s="696">
        <v>154.86833333333331</v>
      </c>
    </row>
    <row r="76" spans="1:8" ht="13.5" customHeight="1">
      <c r="A76" s="390" t="s">
        <v>596</v>
      </c>
      <c r="B76" s="391" t="s">
        <v>688</v>
      </c>
      <c r="C76" s="696">
        <v>133.63833333333332</v>
      </c>
      <c r="D76" s="696">
        <v>92.61</v>
      </c>
      <c r="E76" s="696">
        <v>121.7375</v>
      </c>
      <c r="F76" s="696">
        <v>127.50916666666666</v>
      </c>
      <c r="G76" s="696">
        <v>127.2475</v>
      </c>
      <c r="H76" s="696">
        <v>83.220833333333331</v>
      </c>
    </row>
    <row r="77" spans="1:8" ht="13.5" customHeight="1">
      <c r="A77" s="388" t="s">
        <v>597</v>
      </c>
      <c r="B77" s="389" t="s">
        <v>688</v>
      </c>
      <c r="C77" s="696">
        <v>111.88333333333333</v>
      </c>
      <c r="D77" s="696">
        <v>103.57</v>
      </c>
      <c r="E77" s="696">
        <v>90.8125</v>
      </c>
      <c r="F77" s="696">
        <v>112.19499999999999</v>
      </c>
      <c r="G77" s="696">
        <v>87.025000000000006</v>
      </c>
      <c r="H77" s="696">
        <v>131.92833333333331</v>
      </c>
    </row>
    <row r="78" spans="1:8" ht="13.5" customHeight="1">
      <c r="A78" s="388" t="s">
        <v>598</v>
      </c>
      <c r="B78" s="389" t="s">
        <v>688</v>
      </c>
      <c r="C78" s="696">
        <v>46.730833333333337</v>
      </c>
      <c r="D78" s="696">
        <v>67.11666666666666</v>
      </c>
      <c r="E78" s="696">
        <v>50.392499999999998</v>
      </c>
      <c r="F78" s="696">
        <v>65.511666666666656</v>
      </c>
      <c r="G78" s="696">
        <v>43.156666666666666</v>
      </c>
      <c r="H78" s="696">
        <v>53.176666666666669</v>
      </c>
    </row>
    <row r="79" spans="1:8" ht="13.5" customHeight="1">
      <c r="A79" s="388" t="s">
        <v>599</v>
      </c>
      <c r="B79" s="389" t="s">
        <v>688</v>
      </c>
      <c r="C79" s="696">
        <v>5.19</v>
      </c>
      <c r="D79" s="696">
        <v>5</v>
      </c>
      <c r="E79" s="696">
        <v>5</v>
      </c>
      <c r="F79" s="696">
        <v>6.48</v>
      </c>
      <c r="G79" s="696">
        <v>3.46</v>
      </c>
      <c r="H79" s="696">
        <v>8</v>
      </c>
    </row>
    <row r="80" spans="1:8" ht="13.5" customHeight="1">
      <c r="A80" s="388" t="s">
        <v>600</v>
      </c>
      <c r="B80" s="389" t="s">
        <v>56</v>
      </c>
      <c r="C80" s="696">
        <v>0.19</v>
      </c>
      <c r="D80" s="696">
        <v>0.2</v>
      </c>
      <c r="E80" s="696">
        <v>0.19</v>
      </c>
      <c r="F80" s="696">
        <v>0.18</v>
      </c>
      <c r="G80" s="696">
        <v>0.16</v>
      </c>
      <c r="H80" s="696">
        <v>0.21</v>
      </c>
    </row>
    <row r="81" spans="1:8" ht="13.5" customHeight="1">
      <c r="A81" s="393" t="s">
        <v>601</v>
      </c>
      <c r="B81" s="389" t="s">
        <v>57</v>
      </c>
      <c r="C81" s="696">
        <v>9.44</v>
      </c>
      <c r="D81" s="696">
        <v>8</v>
      </c>
      <c r="E81" s="696">
        <v>8.5299999999999994</v>
      </c>
      <c r="F81" s="696">
        <v>7.8083333333333336</v>
      </c>
      <c r="G81" s="696">
        <v>9.6</v>
      </c>
      <c r="H81" s="696">
        <v>10.050000000000001</v>
      </c>
    </row>
    <row r="82" spans="1:8" ht="13.5" customHeight="1">
      <c r="A82" s="388" t="s">
        <v>602</v>
      </c>
      <c r="B82" s="389" t="s">
        <v>58</v>
      </c>
      <c r="C82" s="696">
        <v>0.95833333333333337</v>
      </c>
      <c r="D82" s="696">
        <v>1.52</v>
      </c>
      <c r="E82" s="696">
        <v>1.25</v>
      </c>
      <c r="F82" s="696">
        <v>0.96</v>
      </c>
      <c r="G82" s="696">
        <v>1.32</v>
      </c>
      <c r="H82" s="696">
        <v>0.87666666666666671</v>
      </c>
    </row>
    <row r="83" spans="1:8" ht="13.5" customHeight="1">
      <c r="A83" s="388" t="s">
        <v>603</v>
      </c>
      <c r="B83" s="389" t="s">
        <v>59</v>
      </c>
      <c r="C83" s="696">
        <v>0.15</v>
      </c>
      <c r="D83" s="696">
        <v>0.12833333333333335</v>
      </c>
      <c r="E83" s="696" t="s">
        <v>1</v>
      </c>
      <c r="F83" s="696" t="s">
        <v>1</v>
      </c>
      <c r="G83" s="696">
        <v>0.16</v>
      </c>
      <c r="H83" s="696">
        <v>0.13</v>
      </c>
    </row>
    <row r="84" spans="1:8" ht="13.5" customHeight="1">
      <c r="A84" s="388" t="s">
        <v>604</v>
      </c>
      <c r="B84" s="389" t="s">
        <v>58</v>
      </c>
      <c r="C84" s="696">
        <v>76.44083333333333</v>
      </c>
      <c r="D84" s="696">
        <v>78.707499999999996</v>
      </c>
      <c r="E84" s="696">
        <v>69.416666666666671</v>
      </c>
      <c r="F84" s="696">
        <v>77.22</v>
      </c>
      <c r="G84" s="696">
        <v>79.19</v>
      </c>
      <c r="H84" s="696">
        <v>71.25</v>
      </c>
    </row>
    <row r="85" spans="1:8" ht="13.5" customHeight="1">
      <c r="A85" s="388" t="s">
        <v>605</v>
      </c>
      <c r="B85" s="389" t="s">
        <v>60</v>
      </c>
      <c r="C85" s="696">
        <v>210</v>
      </c>
      <c r="D85" s="696">
        <v>137.91666666666666</v>
      </c>
      <c r="E85" s="696" t="s">
        <v>1</v>
      </c>
      <c r="F85" s="696" t="s">
        <v>1</v>
      </c>
      <c r="G85" s="696" t="s">
        <v>1</v>
      </c>
      <c r="H85" s="696" t="s">
        <v>1</v>
      </c>
    </row>
    <row r="86" spans="1:8" ht="13.5" customHeight="1">
      <c r="A86" s="390" t="s">
        <v>606</v>
      </c>
      <c r="B86" s="391" t="s">
        <v>687</v>
      </c>
      <c r="C86" s="696">
        <v>884.87583333333328</v>
      </c>
      <c r="D86" s="696">
        <v>944.71749999999997</v>
      </c>
      <c r="E86" s="696">
        <v>758.45</v>
      </c>
      <c r="F86" s="696">
        <v>937.18666666666661</v>
      </c>
      <c r="G86" s="696">
        <v>818.23416666666662</v>
      </c>
      <c r="H86" s="696">
        <v>742.8</v>
      </c>
    </row>
    <row r="87" spans="1:8" ht="13.5" customHeight="1">
      <c r="A87" s="388" t="s">
        <v>607</v>
      </c>
      <c r="B87" s="389" t="s">
        <v>685</v>
      </c>
      <c r="C87" s="696">
        <v>402.43083333333328</v>
      </c>
      <c r="D87" s="696">
        <v>228.66666666666666</v>
      </c>
      <c r="E87" s="696">
        <v>355.32583333333332</v>
      </c>
      <c r="F87" s="696">
        <v>393.09916666666663</v>
      </c>
      <c r="G87" s="696">
        <v>338.39833333333331</v>
      </c>
      <c r="H87" s="696">
        <v>196.23333333333332</v>
      </c>
    </row>
    <row r="88" spans="1:8" ht="13.5" customHeight="1">
      <c r="A88" s="388" t="s">
        <v>608</v>
      </c>
      <c r="B88" s="389" t="s">
        <v>685</v>
      </c>
      <c r="C88" s="696">
        <v>625.32583333333332</v>
      </c>
      <c r="D88" s="696">
        <v>445.21583333333336</v>
      </c>
      <c r="E88" s="696">
        <v>515.82500000000005</v>
      </c>
      <c r="F88" s="696">
        <v>607.56083333333333</v>
      </c>
      <c r="G88" s="696">
        <v>603.49083333333328</v>
      </c>
      <c r="H88" s="696">
        <v>654.47333333333324</v>
      </c>
    </row>
    <row r="89" spans="1:8" ht="13.5" customHeight="1">
      <c r="A89" s="390" t="s">
        <v>609</v>
      </c>
      <c r="B89" s="391" t="s">
        <v>685</v>
      </c>
      <c r="C89" s="696">
        <v>296.80500000000001</v>
      </c>
      <c r="D89" s="696">
        <v>251.24833333333333</v>
      </c>
      <c r="E89" s="696">
        <v>425.61500000000001</v>
      </c>
      <c r="F89" s="696">
        <v>218.0975</v>
      </c>
      <c r="G89" s="696">
        <v>433.34500000000003</v>
      </c>
      <c r="H89" s="696">
        <v>264.06333333333333</v>
      </c>
    </row>
    <row r="90" spans="1:8" ht="13.5" customHeight="1">
      <c r="A90" s="388" t="s">
        <v>610</v>
      </c>
      <c r="B90" s="389" t="s">
        <v>685</v>
      </c>
      <c r="C90" s="696">
        <v>151.94</v>
      </c>
      <c r="D90" s="696">
        <v>159.41</v>
      </c>
      <c r="E90" s="696">
        <v>98.498333333333335</v>
      </c>
      <c r="F90" s="696">
        <v>142.88</v>
      </c>
      <c r="G90" s="696">
        <v>120.48583333333333</v>
      </c>
      <c r="H90" s="696">
        <v>136.58916666666667</v>
      </c>
    </row>
    <row r="91" spans="1:8" ht="13.5" customHeight="1">
      <c r="A91" s="388" t="s">
        <v>611</v>
      </c>
      <c r="B91" s="389" t="s">
        <v>687</v>
      </c>
      <c r="C91" s="696">
        <v>36.615000000000002</v>
      </c>
      <c r="D91" s="696">
        <v>48.064999999999998</v>
      </c>
      <c r="E91" s="696">
        <v>32.26</v>
      </c>
      <c r="F91" s="696">
        <v>39.264166666666661</v>
      </c>
      <c r="G91" s="696">
        <v>54.634166666666665</v>
      </c>
      <c r="H91" s="696">
        <v>46.39</v>
      </c>
    </row>
    <row r="92" spans="1:8" ht="13.5" customHeight="1">
      <c r="A92" s="388" t="s">
        <v>612</v>
      </c>
      <c r="B92" s="389" t="s">
        <v>685</v>
      </c>
      <c r="C92" s="696">
        <v>44.931666666666672</v>
      </c>
      <c r="D92" s="696">
        <v>49.79</v>
      </c>
      <c r="E92" s="696">
        <v>45.954999999999998</v>
      </c>
      <c r="F92" s="696">
        <v>40.50333333333333</v>
      </c>
      <c r="G92" s="696">
        <v>42.018333333333331</v>
      </c>
      <c r="H92" s="696">
        <v>47.82</v>
      </c>
    </row>
    <row r="93" spans="1:8" ht="13.5" customHeight="1">
      <c r="A93" s="388" t="s">
        <v>613</v>
      </c>
      <c r="B93" s="389" t="s">
        <v>685</v>
      </c>
      <c r="C93" s="696">
        <v>7.2725</v>
      </c>
      <c r="D93" s="696">
        <v>7.2350000000000003</v>
      </c>
      <c r="E93" s="696">
        <v>5.7966666666666677</v>
      </c>
      <c r="F93" s="696">
        <v>6.1725000000000003</v>
      </c>
      <c r="G93" s="696">
        <v>4.8758333333333335</v>
      </c>
      <c r="H93" s="696">
        <v>4.45</v>
      </c>
    </row>
    <row r="94" spans="1:8" ht="13.5" customHeight="1">
      <c r="A94" s="388" t="s">
        <v>614</v>
      </c>
      <c r="B94" s="389" t="s">
        <v>685</v>
      </c>
      <c r="C94" s="696">
        <v>477.45583333333332</v>
      </c>
      <c r="D94" s="696">
        <v>522.28583333333324</v>
      </c>
      <c r="E94" s="696">
        <v>361.56833333333333</v>
      </c>
      <c r="F94" s="696">
        <v>462.35583333333329</v>
      </c>
      <c r="G94" s="696">
        <v>655.58</v>
      </c>
      <c r="H94" s="696">
        <v>570.59</v>
      </c>
    </row>
    <row r="95" spans="1:8" ht="13.5" customHeight="1">
      <c r="A95" s="388" t="s">
        <v>615</v>
      </c>
      <c r="B95" s="389" t="s">
        <v>685</v>
      </c>
      <c r="C95" s="696">
        <v>535.14166666666665</v>
      </c>
      <c r="D95" s="696">
        <v>632.70333333333326</v>
      </c>
      <c r="E95" s="696">
        <v>509.75166666666667</v>
      </c>
      <c r="F95" s="696">
        <v>600.23916666666662</v>
      </c>
      <c r="G95" s="696">
        <v>579.16999999999996</v>
      </c>
      <c r="H95" s="696">
        <v>495.58</v>
      </c>
    </row>
    <row r="96" spans="1:8" ht="13.5" customHeight="1">
      <c r="A96" s="388" t="s">
        <v>616</v>
      </c>
      <c r="B96" s="389" t="s">
        <v>685</v>
      </c>
      <c r="C96" s="696">
        <v>489.65499999999997</v>
      </c>
      <c r="D96" s="696">
        <v>533.30083333333323</v>
      </c>
      <c r="E96" s="696">
        <v>366.24250000000001</v>
      </c>
      <c r="F96" s="696">
        <v>503.04166666666669</v>
      </c>
      <c r="G96" s="696">
        <v>390.96333333333331</v>
      </c>
      <c r="H96" s="696">
        <v>484.6</v>
      </c>
    </row>
    <row r="97" spans="1:8" ht="13.5" customHeight="1">
      <c r="A97" s="388" t="s">
        <v>617</v>
      </c>
      <c r="B97" s="389" t="s">
        <v>685</v>
      </c>
      <c r="C97" s="696">
        <v>619.42999999999995</v>
      </c>
      <c r="D97" s="696">
        <v>321.71333333333331</v>
      </c>
      <c r="E97" s="696">
        <v>391.00333333333333</v>
      </c>
      <c r="F97" s="696">
        <v>390.61</v>
      </c>
      <c r="G97" s="696">
        <v>366.05916666666667</v>
      </c>
      <c r="H97" s="696">
        <v>444.02333333333331</v>
      </c>
    </row>
    <row r="98" spans="1:8" ht="13.5" customHeight="1">
      <c r="A98" s="390" t="s">
        <v>618</v>
      </c>
      <c r="B98" s="389" t="s">
        <v>685</v>
      </c>
      <c r="C98" s="696">
        <v>587.98749999999995</v>
      </c>
      <c r="D98" s="696">
        <v>816.76083333333327</v>
      </c>
      <c r="E98" s="696">
        <v>490.95</v>
      </c>
      <c r="F98" s="696">
        <v>536.77583333333337</v>
      </c>
      <c r="G98" s="696">
        <v>443.45916666666665</v>
      </c>
      <c r="H98" s="696">
        <v>486.64666666666665</v>
      </c>
    </row>
    <row r="99" spans="1:8" ht="13.5" customHeight="1">
      <c r="A99" s="388" t="s">
        <v>619</v>
      </c>
      <c r="B99" s="389" t="s">
        <v>685</v>
      </c>
      <c r="C99" s="696">
        <v>149.03083333333333</v>
      </c>
      <c r="D99" s="696">
        <v>200</v>
      </c>
      <c r="E99" s="696">
        <v>134.80166666666665</v>
      </c>
      <c r="F99" s="696">
        <v>155.67250000000001</v>
      </c>
      <c r="G99" s="696">
        <v>167.88666666666666</v>
      </c>
      <c r="H99" s="696">
        <v>185.35749999999999</v>
      </c>
    </row>
    <row r="100" spans="1:8" ht="13.5" customHeight="1">
      <c r="A100" s="388" t="s">
        <v>620</v>
      </c>
      <c r="B100" s="389" t="s">
        <v>685</v>
      </c>
      <c r="C100" s="696">
        <v>95.655833333333334</v>
      </c>
      <c r="D100" s="696">
        <v>95.19</v>
      </c>
      <c r="E100" s="696">
        <v>76.078333333333333</v>
      </c>
      <c r="F100" s="696">
        <v>68.920833333333334</v>
      </c>
      <c r="G100" s="696">
        <v>49.861666666666672</v>
      </c>
      <c r="H100" s="696">
        <v>64.828333333333333</v>
      </c>
    </row>
    <row r="101" spans="1:8" ht="13.5" customHeight="1">
      <c r="A101" s="388" t="s">
        <v>621</v>
      </c>
      <c r="B101" s="389" t="s">
        <v>687</v>
      </c>
      <c r="C101" s="696">
        <v>17.119166666666665</v>
      </c>
      <c r="D101" s="696">
        <v>24.629166666666666</v>
      </c>
      <c r="E101" s="696">
        <v>21.853333333333332</v>
      </c>
      <c r="F101" s="696">
        <v>18.246666666666666</v>
      </c>
      <c r="G101" s="696">
        <v>17.905833333333334</v>
      </c>
      <c r="H101" s="696">
        <v>12.79</v>
      </c>
    </row>
    <row r="102" spans="1:8" ht="13.5" customHeight="1">
      <c r="A102" s="390" t="s">
        <v>622</v>
      </c>
      <c r="B102" s="391" t="s">
        <v>687</v>
      </c>
      <c r="C102" s="696">
        <v>45.544166666666662</v>
      </c>
      <c r="D102" s="696">
        <v>60</v>
      </c>
      <c r="E102" s="696">
        <v>50.99666666666667</v>
      </c>
      <c r="F102" s="696">
        <v>55.248333333333328</v>
      </c>
      <c r="G102" s="696">
        <v>88.642499999999998</v>
      </c>
      <c r="H102" s="696">
        <v>47.024166666666666</v>
      </c>
    </row>
    <row r="103" spans="1:8" ht="13.5" customHeight="1">
      <c r="A103" s="388" t="s">
        <v>623</v>
      </c>
      <c r="B103" s="389" t="s">
        <v>685</v>
      </c>
      <c r="C103" s="696">
        <v>24.942499999999999</v>
      </c>
      <c r="D103" s="696">
        <v>28.113333333333333</v>
      </c>
      <c r="E103" s="696">
        <v>23.676666666666666</v>
      </c>
      <c r="F103" s="696">
        <v>23.008333333333333</v>
      </c>
      <c r="G103" s="696">
        <v>27.675000000000001</v>
      </c>
      <c r="H103" s="696">
        <v>20.067499999999999</v>
      </c>
    </row>
    <row r="104" spans="1:8" ht="13.5" customHeight="1">
      <c r="A104" s="388" t="s">
        <v>624</v>
      </c>
      <c r="B104" s="389" t="s">
        <v>685</v>
      </c>
      <c r="C104" s="696">
        <v>21.1675</v>
      </c>
      <c r="D104" s="696">
        <v>17.055833333333332</v>
      </c>
      <c r="E104" s="696">
        <v>20.890833333333333</v>
      </c>
      <c r="F104" s="696">
        <v>17.747499999999999</v>
      </c>
      <c r="G104" s="696">
        <v>20.828333333333333</v>
      </c>
      <c r="H104" s="696">
        <v>17.798333333333332</v>
      </c>
    </row>
    <row r="105" spans="1:8" ht="13.5" customHeight="1">
      <c r="A105" s="390" t="s">
        <v>625</v>
      </c>
      <c r="B105" s="391" t="s">
        <v>685</v>
      </c>
      <c r="C105" s="696">
        <v>157.02333333333331</v>
      </c>
      <c r="D105" s="696">
        <v>158.03</v>
      </c>
      <c r="E105" s="696">
        <v>170.15666666666667</v>
      </c>
      <c r="F105" s="696" t="s">
        <v>1</v>
      </c>
      <c r="G105" s="696">
        <v>140.85916666666665</v>
      </c>
      <c r="H105" s="696">
        <v>197</v>
      </c>
    </row>
    <row r="106" spans="1:8" ht="13.5" customHeight="1">
      <c r="A106" s="388" t="s">
        <v>626</v>
      </c>
      <c r="B106" s="389" t="s">
        <v>685</v>
      </c>
      <c r="C106" s="696">
        <v>8.8825000000000003</v>
      </c>
      <c r="D106" s="696">
        <v>7.4124999999999996</v>
      </c>
      <c r="E106" s="696">
        <v>9.0383333333333322</v>
      </c>
      <c r="F106" s="696">
        <v>7.7041666666666666</v>
      </c>
      <c r="G106" s="696">
        <v>7.3525</v>
      </c>
      <c r="H106" s="696">
        <v>5</v>
      </c>
    </row>
    <row r="107" spans="1:8" ht="13.5" customHeight="1">
      <c r="A107" s="388" t="s">
        <v>627</v>
      </c>
      <c r="B107" s="389" t="s">
        <v>685</v>
      </c>
      <c r="C107" s="696">
        <v>3.1308333333333334</v>
      </c>
      <c r="D107" s="696">
        <v>2</v>
      </c>
      <c r="E107" s="696">
        <v>3.2075</v>
      </c>
      <c r="F107" s="696">
        <v>2.9866666666666668</v>
      </c>
      <c r="G107" s="696">
        <v>2.9649999999999999</v>
      </c>
      <c r="H107" s="696">
        <v>3.78</v>
      </c>
    </row>
    <row r="108" spans="1:8" ht="13.5" customHeight="1">
      <c r="A108" s="388" t="s">
        <v>628</v>
      </c>
      <c r="B108" s="389" t="s">
        <v>685</v>
      </c>
      <c r="C108" s="696">
        <v>8.4708333333333332</v>
      </c>
      <c r="D108" s="696">
        <v>10.741666666666667</v>
      </c>
      <c r="E108" s="696">
        <v>14.244999999999999</v>
      </c>
      <c r="F108" s="696">
        <v>8.2316666666666656</v>
      </c>
      <c r="G108" s="696">
        <v>8.2416666666666671</v>
      </c>
      <c r="H108" s="696">
        <v>8.99</v>
      </c>
    </row>
    <row r="109" spans="1:8" ht="13.5" customHeight="1">
      <c r="A109" s="388" t="s">
        <v>629</v>
      </c>
      <c r="B109" s="389" t="s">
        <v>685</v>
      </c>
      <c r="C109" s="696">
        <v>0.755</v>
      </c>
      <c r="D109" s="696">
        <v>0.71833333333333338</v>
      </c>
      <c r="E109" s="696">
        <v>0.72</v>
      </c>
      <c r="F109" s="696">
        <v>0.76666666666666672</v>
      </c>
      <c r="G109" s="696">
        <v>0.71166666666666667</v>
      </c>
      <c r="H109" s="696">
        <v>0.8</v>
      </c>
    </row>
    <row r="110" spans="1:8" ht="13.5" customHeight="1">
      <c r="A110" s="390" t="s">
        <v>630</v>
      </c>
      <c r="B110" s="391" t="s">
        <v>685</v>
      </c>
      <c r="C110" s="696">
        <v>2.97</v>
      </c>
      <c r="D110" s="696">
        <v>3.4833333333333334</v>
      </c>
      <c r="E110" s="696">
        <v>3.06</v>
      </c>
      <c r="F110" s="696">
        <v>3.1908333333333334</v>
      </c>
      <c r="G110" s="696">
        <v>3.4558333333333335</v>
      </c>
      <c r="H110" s="696">
        <v>2.6966666666666668</v>
      </c>
    </row>
    <row r="111" spans="1:8" ht="13.5" customHeight="1">
      <c r="A111" s="388" t="s">
        <v>631</v>
      </c>
      <c r="B111" s="389" t="s">
        <v>56</v>
      </c>
      <c r="C111" s="696">
        <v>3.8450000000000002</v>
      </c>
      <c r="D111" s="696">
        <v>4.3141666666666669</v>
      </c>
      <c r="E111" s="696">
        <v>3.6</v>
      </c>
      <c r="F111" s="696">
        <v>4.0525000000000002</v>
      </c>
      <c r="G111" s="696">
        <v>3.105</v>
      </c>
      <c r="H111" s="696">
        <v>3.8025000000000002</v>
      </c>
    </row>
    <row r="112" spans="1:8" ht="13.5" customHeight="1">
      <c r="A112" s="388" t="s">
        <v>632</v>
      </c>
      <c r="B112" s="389" t="s">
        <v>57</v>
      </c>
      <c r="C112" s="696">
        <v>2.9975000000000001</v>
      </c>
      <c r="D112" s="696">
        <v>3.1033333333333335</v>
      </c>
      <c r="E112" s="696">
        <v>3.8108333333333335</v>
      </c>
      <c r="F112" s="696">
        <v>2.9</v>
      </c>
      <c r="G112" s="696">
        <v>2.9441666666666668</v>
      </c>
      <c r="H112" s="696">
        <v>3.1908333333333334</v>
      </c>
    </row>
    <row r="113" spans="1:8" ht="13.5" customHeight="1">
      <c r="A113" s="388" t="s">
        <v>633</v>
      </c>
      <c r="B113" s="389" t="s">
        <v>57</v>
      </c>
      <c r="C113" s="696">
        <v>4.373333333333334</v>
      </c>
      <c r="D113" s="696">
        <v>4.0125000000000002</v>
      </c>
      <c r="E113" s="696">
        <v>5.3266666666666671</v>
      </c>
      <c r="F113" s="696">
        <v>4.996666666666667</v>
      </c>
      <c r="G113" s="696">
        <v>4.4183333333333339</v>
      </c>
      <c r="H113" s="696">
        <v>4.1633333333333331</v>
      </c>
    </row>
    <row r="114" spans="1:8" ht="13.5" customHeight="1">
      <c r="A114" s="390" t="s">
        <v>634</v>
      </c>
      <c r="B114" s="391" t="s">
        <v>685</v>
      </c>
      <c r="C114" s="696">
        <v>3.4741666666666666</v>
      </c>
      <c r="D114" s="696">
        <v>5</v>
      </c>
      <c r="E114" s="696">
        <v>4.9508333333333336</v>
      </c>
      <c r="F114" s="696">
        <v>4.5</v>
      </c>
      <c r="G114" s="696">
        <v>3.9616666666666664</v>
      </c>
      <c r="H114" s="696">
        <v>5.4074999999999998</v>
      </c>
    </row>
    <row r="115" spans="1:8" ht="13.5" customHeight="1">
      <c r="A115" s="390" t="s">
        <v>635</v>
      </c>
      <c r="B115" s="391" t="s">
        <v>686</v>
      </c>
      <c r="C115" s="696">
        <v>3.5791666666666666</v>
      </c>
      <c r="D115" s="696">
        <v>3.4691666666666667</v>
      </c>
      <c r="E115" s="696">
        <v>3.25</v>
      </c>
      <c r="F115" s="696">
        <v>3.1175000000000002</v>
      </c>
      <c r="G115" s="696">
        <v>3.19</v>
      </c>
      <c r="H115" s="696">
        <v>3.62</v>
      </c>
    </row>
    <row r="116" spans="1:8" ht="13.5" customHeight="1">
      <c r="A116" s="388" t="s">
        <v>636</v>
      </c>
      <c r="B116" s="394" t="s">
        <v>686</v>
      </c>
      <c r="C116" s="696">
        <v>2.7075</v>
      </c>
      <c r="D116" s="696">
        <v>2.5866666666666669</v>
      </c>
      <c r="E116" s="696">
        <v>2.6549999999999998</v>
      </c>
      <c r="F116" s="696">
        <v>2.2008333333333336</v>
      </c>
      <c r="G116" s="696">
        <v>3.1533333333333333</v>
      </c>
      <c r="H116" s="696">
        <v>2.2400000000000002</v>
      </c>
    </row>
    <row r="117" spans="1:8" ht="13.5" customHeight="1">
      <c r="A117" s="388" t="s">
        <v>637</v>
      </c>
      <c r="B117" s="389" t="s">
        <v>686</v>
      </c>
      <c r="C117" s="696">
        <v>4.2858333333333336</v>
      </c>
      <c r="D117" s="696">
        <v>4.4775</v>
      </c>
      <c r="E117" s="696">
        <v>2.605</v>
      </c>
      <c r="F117" s="696">
        <v>4.4683333333333337</v>
      </c>
      <c r="G117" s="696">
        <v>4.7024999999999997</v>
      </c>
      <c r="H117" s="696">
        <v>4.331666666666667</v>
      </c>
    </row>
    <row r="118" spans="1:8" ht="13.5" customHeight="1">
      <c r="A118" s="390" t="s">
        <v>638</v>
      </c>
      <c r="B118" s="391" t="s">
        <v>689</v>
      </c>
      <c r="C118" s="696">
        <v>9.1425000000000001</v>
      </c>
      <c r="D118" s="696">
        <v>9.3641666666666676</v>
      </c>
      <c r="E118" s="696">
        <v>8.1466666666666665</v>
      </c>
      <c r="F118" s="696">
        <v>8.9124999999999996</v>
      </c>
      <c r="G118" s="696">
        <v>9.5666666666666664</v>
      </c>
      <c r="H118" s="696">
        <v>8.83</v>
      </c>
    </row>
    <row r="119" spans="1:8" ht="13.5" customHeight="1">
      <c r="A119" s="388" t="s">
        <v>639</v>
      </c>
      <c r="B119" s="389" t="s">
        <v>690</v>
      </c>
      <c r="C119" s="696">
        <v>8.9316666666666666</v>
      </c>
      <c r="D119" s="696">
        <v>10.515000000000001</v>
      </c>
      <c r="E119" s="696">
        <v>6.73</v>
      </c>
      <c r="F119" s="696">
        <v>8.0549999999999997</v>
      </c>
      <c r="G119" s="696">
        <v>8.2766666666666673</v>
      </c>
      <c r="H119" s="696">
        <v>7.2033333333333331</v>
      </c>
    </row>
    <row r="120" spans="1:8" ht="13.5" customHeight="1">
      <c r="A120" s="388" t="s">
        <v>640</v>
      </c>
      <c r="B120" s="394" t="s">
        <v>686</v>
      </c>
      <c r="C120" s="696">
        <v>0.96</v>
      </c>
      <c r="D120" s="696">
        <v>0.96250000000000002</v>
      </c>
      <c r="E120" s="696">
        <v>0.93</v>
      </c>
      <c r="F120" s="696">
        <v>0.99</v>
      </c>
      <c r="G120" s="696">
        <v>1.01</v>
      </c>
      <c r="H120" s="696">
        <v>1.06</v>
      </c>
    </row>
    <row r="121" spans="1:8" ht="13.5" customHeight="1">
      <c r="A121" s="390" t="s">
        <v>641</v>
      </c>
      <c r="B121" s="391" t="s">
        <v>686</v>
      </c>
      <c r="C121" s="696">
        <v>3.09</v>
      </c>
      <c r="D121" s="696">
        <v>2.7241666666666666</v>
      </c>
      <c r="E121" s="696">
        <v>3.55</v>
      </c>
      <c r="F121" s="696">
        <v>3.9033333333333338</v>
      </c>
      <c r="G121" s="696">
        <v>8.5916666666666668</v>
      </c>
      <c r="H121" s="696">
        <v>3.02</v>
      </c>
    </row>
    <row r="122" spans="1:8" ht="13.5" customHeight="1">
      <c r="A122" s="390" t="s">
        <v>642</v>
      </c>
      <c r="B122" s="391" t="s">
        <v>686</v>
      </c>
      <c r="C122" s="696">
        <v>1.76</v>
      </c>
      <c r="D122" s="696">
        <v>1.7116666666666667</v>
      </c>
      <c r="E122" s="696">
        <v>1.77</v>
      </c>
      <c r="F122" s="696">
        <v>2.8583333333333334</v>
      </c>
      <c r="G122" s="696">
        <v>2.956666666666667</v>
      </c>
      <c r="H122" s="696">
        <v>2.2533333333333334</v>
      </c>
    </row>
    <row r="123" spans="1:8" ht="13.5" customHeight="1">
      <c r="A123" s="390" t="s">
        <v>643</v>
      </c>
      <c r="B123" s="391" t="s">
        <v>686</v>
      </c>
      <c r="C123" s="696">
        <v>6.7649999999999997</v>
      </c>
      <c r="D123" s="696">
        <v>6.7874999999999996</v>
      </c>
      <c r="E123" s="696">
        <v>6.66</v>
      </c>
      <c r="F123" s="696">
        <v>6.87</v>
      </c>
      <c r="G123" s="696">
        <v>6.4841666666666669</v>
      </c>
      <c r="H123" s="696">
        <v>6.91</v>
      </c>
    </row>
    <row r="124" spans="1:8" ht="13.5" customHeight="1">
      <c r="A124" s="393" t="s">
        <v>644</v>
      </c>
      <c r="B124" s="395" t="s">
        <v>685</v>
      </c>
      <c r="C124" s="696">
        <v>7.3408333333333333</v>
      </c>
      <c r="D124" s="696">
        <v>6.5791666666666666</v>
      </c>
      <c r="E124" s="696">
        <v>5.62</v>
      </c>
      <c r="F124" s="696">
        <v>7.2549999999999999</v>
      </c>
      <c r="G124" s="696">
        <v>6.7108333333333334</v>
      </c>
      <c r="H124" s="696">
        <v>6.6</v>
      </c>
    </row>
    <row r="125" spans="1:8" ht="13.5" customHeight="1">
      <c r="A125" s="390" t="s">
        <v>645</v>
      </c>
      <c r="B125" s="391" t="s">
        <v>686</v>
      </c>
      <c r="C125" s="696">
        <v>2.5166666666666666</v>
      </c>
      <c r="D125" s="696">
        <v>2.1741666666666668</v>
      </c>
      <c r="E125" s="696">
        <v>2.4</v>
      </c>
      <c r="F125" s="696">
        <v>1.63</v>
      </c>
      <c r="G125" s="696">
        <v>1.7633333333333334</v>
      </c>
      <c r="H125" s="696">
        <v>2.0699999999999998</v>
      </c>
    </row>
    <row r="126" spans="1:8" ht="13.5" customHeight="1">
      <c r="A126" s="390" t="s">
        <v>646</v>
      </c>
      <c r="B126" s="391" t="s">
        <v>691</v>
      </c>
      <c r="C126" s="696">
        <v>204.10916666666668</v>
      </c>
      <c r="D126" s="696">
        <v>223.65</v>
      </c>
      <c r="E126" s="696">
        <v>194.91666666666666</v>
      </c>
      <c r="F126" s="696">
        <v>145.17916666666665</v>
      </c>
      <c r="G126" s="696">
        <v>154.38249999999999</v>
      </c>
      <c r="H126" s="696">
        <v>207.59</v>
      </c>
    </row>
    <row r="127" spans="1:8" ht="13.5" customHeight="1">
      <c r="A127" s="390" t="s">
        <v>647</v>
      </c>
      <c r="B127" s="391" t="s">
        <v>691</v>
      </c>
      <c r="C127" s="696">
        <v>70.307500000000005</v>
      </c>
      <c r="D127" s="696">
        <v>55.036666666666669</v>
      </c>
      <c r="E127" s="696">
        <v>71.275000000000006</v>
      </c>
      <c r="F127" s="696">
        <v>73.018333333333331</v>
      </c>
      <c r="G127" s="696">
        <v>83.391666666666666</v>
      </c>
      <c r="H127" s="696">
        <v>89.867500000000007</v>
      </c>
    </row>
    <row r="128" spans="1:8" ht="13.5" customHeight="1">
      <c r="A128" s="388" t="s">
        <v>648</v>
      </c>
      <c r="B128" s="389" t="s">
        <v>57</v>
      </c>
      <c r="C128" s="696">
        <v>2.2466666666666666</v>
      </c>
      <c r="D128" s="696">
        <v>2.1091666666666669</v>
      </c>
      <c r="E128" s="696">
        <v>2.2133333333333334</v>
      </c>
      <c r="F128" s="696">
        <v>2.2258333333333336</v>
      </c>
      <c r="G128" s="696">
        <v>2.2358333333333333</v>
      </c>
      <c r="H128" s="696">
        <v>2.2816666666666667</v>
      </c>
    </row>
    <row r="129" spans="1:8" ht="13.5" customHeight="1">
      <c r="A129" s="388" t="s">
        <v>649</v>
      </c>
      <c r="B129" s="389" t="s">
        <v>57</v>
      </c>
      <c r="C129" s="696">
        <v>2.3466666666666667</v>
      </c>
      <c r="D129" s="696">
        <v>2.3233333333333333</v>
      </c>
      <c r="E129" s="696">
        <v>2.35</v>
      </c>
      <c r="F129" s="696">
        <v>2.3391666666666668</v>
      </c>
      <c r="G129" s="696">
        <v>2.3283333333333336</v>
      </c>
      <c r="H129" s="696">
        <v>2.35</v>
      </c>
    </row>
    <row r="130" spans="1:8" ht="13.5" customHeight="1">
      <c r="A130" s="388" t="s">
        <v>650</v>
      </c>
      <c r="B130" s="389" t="s">
        <v>57</v>
      </c>
      <c r="C130" s="696">
        <v>2.2191666666666667</v>
      </c>
      <c r="D130" s="696">
        <v>2.1091666666666669</v>
      </c>
      <c r="E130" s="696">
        <v>2.2083333333333335</v>
      </c>
      <c r="F130" s="696">
        <v>2.21</v>
      </c>
      <c r="G130" s="696">
        <v>2.226666666666667</v>
      </c>
      <c r="H130" s="696">
        <v>2.2441666666666666</v>
      </c>
    </row>
    <row r="131" spans="1:8" ht="13.5" customHeight="1">
      <c r="A131" s="388" t="s">
        <v>651</v>
      </c>
      <c r="B131" s="389" t="s">
        <v>57</v>
      </c>
      <c r="C131" s="696">
        <v>7.22</v>
      </c>
      <c r="D131" s="696">
        <v>5</v>
      </c>
      <c r="E131" s="696">
        <v>6.7149999999999999</v>
      </c>
      <c r="F131" s="696">
        <v>4.6675000000000004</v>
      </c>
      <c r="G131" s="696">
        <v>7.6066666666666674</v>
      </c>
      <c r="H131" s="696">
        <v>6.2249999999999996</v>
      </c>
    </row>
    <row r="132" spans="1:8" ht="13.5" customHeight="1">
      <c r="A132" s="388" t="s">
        <v>652</v>
      </c>
      <c r="B132" s="389" t="s">
        <v>61</v>
      </c>
      <c r="C132" s="696">
        <v>6</v>
      </c>
      <c r="D132" s="696">
        <v>5</v>
      </c>
      <c r="E132" s="696">
        <v>6.8</v>
      </c>
      <c r="F132" s="696">
        <v>3</v>
      </c>
      <c r="G132" s="696">
        <v>4.3099999999999996</v>
      </c>
      <c r="H132" s="696">
        <v>5.48</v>
      </c>
    </row>
    <row r="133" spans="1:8" ht="13.5" customHeight="1">
      <c r="A133" s="388" t="s">
        <v>653</v>
      </c>
      <c r="B133" s="389" t="s">
        <v>692</v>
      </c>
      <c r="C133" s="696">
        <v>1.8</v>
      </c>
      <c r="D133" s="696">
        <v>1.5</v>
      </c>
      <c r="E133" s="696">
        <v>1.1000000000000001</v>
      </c>
      <c r="F133" s="696">
        <v>1.7</v>
      </c>
      <c r="G133" s="696">
        <v>1.5</v>
      </c>
      <c r="H133" s="696">
        <v>1.8</v>
      </c>
    </row>
    <row r="134" spans="1:8" ht="13.5" customHeight="1">
      <c r="A134" s="388" t="s">
        <v>654</v>
      </c>
      <c r="B134" s="389" t="s">
        <v>396</v>
      </c>
      <c r="C134" s="696">
        <v>1.43</v>
      </c>
      <c r="D134" s="696">
        <v>1.75</v>
      </c>
      <c r="E134" s="696">
        <v>1.5</v>
      </c>
      <c r="F134" s="696">
        <v>1</v>
      </c>
      <c r="G134" s="696">
        <v>1.5</v>
      </c>
      <c r="H134" s="696">
        <v>1.5</v>
      </c>
    </row>
    <row r="135" spans="1:8" ht="13.5" customHeight="1">
      <c r="A135" s="390" t="s">
        <v>655</v>
      </c>
      <c r="B135" s="391" t="s">
        <v>685</v>
      </c>
      <c r="C135" s="696">
        <v>469.37416666666667</v>
      </c>
      <c r="D135" s="696">
        <v>289.82916666666665</v>
      </c>
      <c r="E135" s="696">
        <v>411.97416666666663</v>
      </c>
      <c r="F135" s="696">
        <v>594.48666666666657</v>
      </c>
      <c r="G135" s="696">
        <v>638.09083333333331</v>
      </c>
      <c r="H135" s="696">
        <v>636.49249999999995</v>
      </c>
    </row>
    <row r="136" spans="1:8" ht="13.5" customHeight="1">
      <c r="A136" s="390" t="s">
        <v>656</v>
      </c>
      <c r="B136" s="391" t="s">
        <v>685</v>
      </c>
      <c r="C136" s="696">
        <v>268.70416666666665</v>
      </c>
      <c r="D136" s="696">
        <v>198</v>
      </c>
      <c r="E136" s="696">
        <v>277.33333333333331</v>
      </c>
      <c r="F136" s="696">
        <v>237</v>
      </c>
      <c r="G136" s="696">
        <v>208.89750000000001</v>
      </c>
      <c r="H136" s="696">
        <v>199</v>
      </c>
    </row>
    <row r="137" spans="1:8" ht="13.5" customHeight="1">
      <c r="A137" s="390" t="s">
        <v>657</v>
      </c>
      <c r="B137" s="391" t="s">
        <v>685</v>
      </c>
      <c r="C137" s="696">
        <v>11.400833333333335</v>
      </c>
      <c r="D137" s="696">
        <v>13.99</v>
      </c>
      <c r="E137" s="696">
        <v>11.886666666666665</v>
      </c>
      <c r="F137" s="696">
        <v>11.262499999999999</v>
      </c>
      <c r="G137" s="696">
        <v>14.431666666666667</v>
      </c>
      <c r="H137" s="696">
        <v>15.620833333333332</v>
      </c>
    </row>
    <row r="138" spans="1:8" ht="13.5" customHeight="1">
      <c r="A138" s="390" t="s">
        <v>658</v>
      </c>
      <c r="B138" s="391" t="s">
        <v>685</v>
      </c>
      <c r="C138" s="696">
        <v>13.716666666666667</v>
      </c>
      <c r="D138" s="696">
        <v>12.014166666666668</v>
      </c>
      <c r="E138" s="696">
        <v>14.73</v>
      </c>
      <c r="F138" s="696">
        <v>13.833333333333334</v>
      </c>
      <c r="G138" s="696">
        <v>15.64</v>
      </c>
      <c r="H138" s="696">
        <v>14.5</v>
      </c>
    </row>
    <row r="139" spans="1:8" ht="13.5" customHeight="1">
      <c r="A139" s="110" t="s">
        <v>659</v>
      </c>
      <c r="B139" s="392" t="s">
        <v>687</v>
      </c>
      <c r="C139" s="696">
        <v>16.68</v>
      </c>
      <c r="D139" s="696">
        <v>23.193333333333335</v>
      </c>
      <c r="E139" s="696">
        <v>16.280833333333334</v>
      </c>
      <c r="F139" s="696">
        <v>32.725833333333334</v>
      </c>
      <c r="G139" s="696">
        <v>14.666666666666668</v>
      </c>
      <c r="H139" s="696">
        <v>14.9</v>
      </c>
    </row>
    <row r="140" spans="1:8" ht="13.5" customHeight="1">
      <c r="A140" s="390" t="s">
        <v>660</v>
      </c>
      <c r="B140" s="391" t="s">
        <v>685</v>
      </c>
      <c r="C140" s="696">
        <v>32.322499999999998</v>
      </c>
      <c r="D140" s="696">
        <v>38.402500000000003</v>
      </c>
      <c r="E140" s="696">
        <v>35.230833333333337</v>
      </c>
      <c r="F140" s="696">
        <v>40.737499999999997</v>
      </c>
      <c r="G140" s="696">
        <v>32.4</v>
      </c>
      <c r="H140" s="696">
        <v>35.950833333333335</v>
      </c>
    </row>
    <row r="141" spans="1:8" ht="13.5" customHeight="1">
      <c r="A141" s="390" t="s">
        <v>661</v>
      </c>
      <c r="B141" s="391" t="s">
        <v>685</v>
      </c>
      <c r="C141" s="696">
        <v>1.8733333333333335</v>
      </c>
      <c r="D141" s="696">
        <v>1.5</v>
      </c>
      <c r="E141" s="696">
        <v>2.2533333333333334</v>
      </c>
      <c r="F141" s="696">
        <v>2.2349999999999999</v>
      </c>
      <c r="G141" s="696">
        <v>1.5</v>
      </c>
      <c r="H141" s="696">
        <v>1.2</v>
      </c>
    </row>
    <row r="142" spans="1:8" ht="13.5" customHeight="1">
      <c r="A142" s="390" t="s">
        <v>662</v>
      </c>
      <c r="B142" s="391" t="s">
        <v>685</v>
      </c>
      <c r="C142" s="696">
        <v>3.0125000000000002</v>
      </c>
      <c r="D142" s="696">
        <v>2</v>
      </c>
      <c r="E142" s="696">
        <v>2.665</v>
      </c>
      <c r="F142" s="696">
        <v>2.36</v>
      </c>
      <c r="G142" s="696">
        <v>2.5249999999999999</v>
      </c>
      <c r="H142" s="696">
        <v>3.74</v>
      </c>
    </row>
    <row r="143" spans="1:8" ht="13.5" customHeight="1">
      <c r="A143" s="388" t="s">
        <v>663</v>
      </c>
      <c r="B143" s="389" t="s">
        <v>685</v>
      </c>
      <c r="C143" s="696">
        <v>4</v>
      </c>
      <c r="D143" s="696">
        <v>4</v>
      </c>
      <c r="E143" s="696">
        <v>3.6666666666666665</v>
      </c>
      <c r="F143" s="696" t="s">
        <v>1</v>
      </c>
      <c r="G143" s="696">
        <v>4</v>
      </c>
      <c r="H143" s="696">
        <v>4</v>
      </c>
    </row>
    <row r="144" spans="1:8" ht="13.5" customHeight="1">
      <c r="A144" s="388" t="s">
        <v>664</v>
      </c>
      <c r="B144" s="389" t="s">
        <v>685</v>
      </c>
      <c r="C144" s="696">
        <v>0.63500000000000001</v>
      </c>
      <c r="D144" s="696">
        <v>0.45</v>
      </c>
      <c r="E144" s="696">
        <v>0.4</v>
      </c>
      <c r="F144" s="696">
        <v>0.42249999999999999</v>
      </c>
      <c r="G144" s="696">
        <v>0.71333333333333337</v>
      </c>
      <c r="H144" s="696">
        <v>0.51</v>
      </c>
    </row>
    <row r="145" spans="1:8" ht="13.5" customHeight="1">
      <c r="A145" s="388" t="s">
        <v>665</v>
      </c>
      <c r="B145" s="389" t="s">
        <v>685</v>
      </c>
      <c r="C145" s="696">
        <v>1.0549999999999999</v>
      </c>
      <c r="D145" s="696">
        <v>0.33</v>
      </c>
      <c r="E145" s="696">
        <v>0.66</v>
      </c>
      <c r="F145" s="696">
        <v>2.1358333333333333</v>
      </c>
      <c r="G145" s="696">
        <v>0.87749999999999995</v>
      </c>
      <c r="H145" s="696">
        <v>0.67</v>
      </c>
    </row>
    <row r="146" spans="1:8" ht="13.5" customHeight="1">
      <c r="A146" s="388" t="s">
        <v>666</v>
      </c>
      <c r="B146" s="389" t="s">
        <v>693</v>
      </c>
      <c r="C146" s="696">
        <v>13.87</v>
      </c>
      <c r="D146" s="696">
        <v>9.9700000000000006</v>
      </c>
      <c r="E146" s="696">
        <v>12.663333333333334</v>
      </c>
      <c r="F146" s="696">
        <v>12.883333333333335</v>
      </c>
      <c r="G146" s="696">
        <v>12.9</v>
      </c>
      <c r="H146" s="696">
        <v>11.89</v>
      </c>
    </row>
    <row r="147" spans="1:8" ht="13.5" customHeight="1">
      <c r="A147" s="390" t="s">
        <v>62</v>
      </c>
      <c r="B147" s="391" t="s">
        <v>685</v>
      </c>
      <c r="C147" s="696">
        <v>7.585</v>
      </c>
      <c r="D147" s="696">
        <v>7</v>
      </c>
      <c r="E147" s="696">
        <v>6.2733333333333334</v>
      </c>
      <c r="F147" s="696">
        <v>7.48</v>
      </c>
      <c r="G147" s="696">
        <v>8.32</v>
      </c>
      <c r="H147" s="696">
        <v>8.3699999999999992</v>
      </c>
    </row>
    <row r="148" spans="1:8" ht="13.5" customHeight="1">
      <c r="A148" s="390" t="s">
        <v>667</v>
      </c>
      <c r="B148" s="391" t="s">
        <v>685</v>
      </c>
      <c r="C148" s="696">
        <v>2.8591666666666669</v>
      </c>
      <c r="D148" s="696">
        <v>3.46</v>
      </c>
      <c r="E148" s="696">
        <v>2.1783333333333337</v>
      </c>
      <c r="F148" s="696">
        <v>2.12</v>
      </c>
      <c r="G148" s="696">
        <v>1.5</v>
      </c>
      <c r="H148" s="696">
        <v>1.44</v>
      </c>
    </row>
    <row r="149" spans="1:8" ht="13.5" customHeight="1">
      <c r="A149" s="388" t="s">
        <v>668</v>
      </c>
      <c r="B149" s="389" t="s">
        <v>56</v>
      </c>
      <c r="C149" s="696">
        <v>7.5666666666666664</v>
      </c>
      <c r="D149" s="696">
        <v>9.2799999999999994</v>
      </c>
      <c r="E149" s="696">
        <v>7.3266666666666671</v>
      </c>
      <c r="F149" s="696">
        <v>7</v>
      </c>
      <c r="G149" s="696">
        <v>7.4216666666666669</v>
      </c>
      <c r="H149" s="696">
        <v>8</v>
      </c>
    </row>
    <row r="150" spans="1:8" ht="13.5" customHeight="1">
      <c r="A150" s="388" t="s">
        <v>669</v>
      </c>
      <c r="B150" s="389" t="s">
        <v>685</v>
      </c>
      <c r="C150" s="696">
        <v>2.91</v>
      </c>
      <c r="D150" s="696">
        <v>1.79</v>
      </c>
      <c r="E150" s="696">
        <v>2.48</v>
      </c>
      <c r="F150" s="696">
        <v>2.6933333333333334</v>
      </c>
      <c r="G150" s="696">
        <v>2.15</v>
      </c>
      <c r="H150" s="696">
        <v>2.15</v>
      </c>
    </row>
    <row r="151" spans="1:8" ht="13.5" customHeight="1">
      <c r="A151" s="388" t="s">
        <v>670</v>
      </c>
      <c r="B151" s="394" t="s">
        <v>694</v>
      </c>
      <c r="C151" s="696">
        <v>2.39</v>
      </c>
      <c r="D151" s="696">
        <v>2.3199999999999998</v>
      </c>
      <c r="E151" s="696">
        <v>2.15</v>
      </c>
      <c r="F151" s="696">
        <v>2.5733333333333333</v>
      </c>
      <c r="G151" s="696">
        <v>2.5</v>
      </c>
      <c r="H151" s="696">
        <v>2.38</v>
      </c>
    </row>
    <row r="152" spans="1:8" ht="13.5" customHeight="1">
      <c r="A152" s="388" t="s">
        <v>671</v>
      </c>
      <c r="B152" s="389" t="s">
        <v>695</v>
      </c>
      <c r="C152" s="696">
        <v>1.32</v>
      </c>
      <c r="D152" s="696">
        <v>1.34</v>
      </c>
      <c r="E152" s="696">
        <v>1.2816666666666667</v>
      </c>
      <c r="F152" s="696">
        <v>1.33</v>
      </c>
      <c r="G152" s="696">
        <v>1.39</v>
      </c>
      <c r="H152" s="696">
        <v>1.22</v>
      </c>
    </row>
    <row r="153" spans="1:8" ht="13.5" customHeight="1">
      <c r="A153" s="388" t="s">
        <v>672</v>
      </c>
      <c r="B153" s="389" t="s">
        <v>61</v>
      </c>
      <c r="C153" s="696">
        <v>7.73</v>
      </c>
      <c r="D153" s="696">
        <v>4.47</v>
      </c>
      <c r="E153" s="696">
        <v>5.31</v>
      </c>
      <c r="F153" s="696">
        <v>4.6399999999999997</v>
      </c>
      <c r="G153" s="696">
        <v>4</v>
      </c>
      <c r="H153" s="696">
        <v>5.65</v>
      </c>
    </row>
    <row r="154" spans="1:8" ht="13.5" customHeight="1">
      <c r="A154" s="388" t="s">
        <v>673</v>
      </c>
      <c r="B154" s="389" t="s">
        <v>61</v>
      </c>
      <c r="C154" s="696">
        <v>12.43</v>
      </c>
      <c r="D154" s="696">
        <v>11.05</v>
      </c>
      <c r="E154" s="696">
        <v>9.32</v>
      </c>
      <c r="F154" s="696">
        <v>9.65</v>
      </c>
      <c r="G154" s="696">
        <v>8.57</v>
      </c>
      <c r="H154" s="696">
        <v>10.59</v>
      </c>
    </row>
    <row r="155" spans="1:8" ht="13.5" customHeight="1">
      <c r="A155" s="388" t="s">
        <v>674</v>
      </c>
      <c r="B155" s="389" t="s">
        <v>56</v>
      </c>
      <c r="C155" s="696">
        <v>11.9275</v>
      </c>
      <c r="D155" s="696">
        <v>11.352499999999999</v>
      </c>
      <c r="E155" s="696">
        <v>10.41</v>
      </c>
      <c r="F155" s="696">
        <v>9.6733333333333338</v>
      </c>
      <c r="G155" s="696">
        <v>9.8308333333333326</v>
      </c>
      <c r="H155" s="696">
        <v>10.035833333333333</v>
      </c>
    </row>
    <row r="156" spans="1:8" ht="13.5" customHeight="1">
      <c r="A156" s="388" t="s">
        <v>675</v>
      </c>
      <c r="B156" s="389" t="s">
        <v>57</v>
      </c>
      <c r="C156" s="696">
        <v>14.86</v>
      </c>
      <c r="D156" s="696">
        <v>16.543333333333333</v>
      </c>
      <c r="E156" s="696">
        <v>14.159166666666666</v>
      </c>
      <c r="F156" s="696">
        <v>9.2050000000000001</v>
      </c>
      <c r="G156" s="696">
        <v>13.4</v>
      </c>
      <c r="H156" s="696">
        <v>12.68</v>
      </c>
    </row>
    <row r="157" spans="1:8" ht="13.5" customHeight="1">
      <c r="A157" s="388" t="s">
        <v>676</v>
      </c>
      <c r="B157" s="389" t="s">
        <v>685</v>
      </c>
      <c r="C157" s="696">
        <v>4.270833333333333</v>
      </c>
      <c r="D157" s="696">
        <v>3.3966666666666669</v>
      </c>
      <c r="E157" s="696">
        <v>4.7216666666666667</v>
      </c>
      <c r="F157" s="696">
        <v>4.7324999999999999</v>
      </c>
      <c r="G157" s="696">
        <v>4.43</v>
      </c>
      <c r="H157" s="696">
        <v>4.2233333333333336</v>
      </c>
    </row>
    <row r="158" spans="1:8" ht="13.5" customHeight="1">
      <c r="A158" s="388" t="s">
        <v>677</v>
      </c>
      <c r="B158" s="389" t="s">
        <v>685</v>
      </c>
      <c r="C158" s="696">
        <v>3.2650000000000001</v>
      </c>
      <c r="D158" s="696">
        <v>3.02</v>
      </c>
      <c r="E158" s="696">
        <v>2.9133333333333331</v>
      </c>
      <c r="F158" s="696">
        <v>3.144166666666667</v>
      </c>
      <c r="G158" s="696">
        <v>4.1983333333333341</v>
      </c>
      <c r="H158" s="696">
        <v>2.2783333333333333</v>
      </c>
    </row>
    <row r="159" spans="1:8" ht="13.5" customHeight="1">
      <c r="A159" s="390" t="s">
        <v>678</v>
      </c>
      <c r="B159" s="391" t="s">
        <v>696</v>
      </c>
      <c r="C159" s="696">
        <v>2.42</v>
      </c>
      <c r="D159" s="696">
        <v>3.6549999999999998</v>
      </c>
      <c r="E159" s="696">
        <v>2.66</v>
      </c>
      <c r="F159" s="696">
        <v>2.3333333333333335</v>
      </c>
      <c r="G159" s="696">
        <v>2.4874999999999998</v>
      </c>
      <c r="H159" s="696">
        <v>2.6916666666666669</v>
      </c>
    </row>
    <row r="160" spans="1:8" ht="13.5" customHeight="1">
      <c r="A160" s="388" t="s">
        <v>679</v>
      </c>
      <c r="B160" s="389" t="s">
        <v>696</v>
      </c>
      <c r="C160" s="696">
        <v>2.1516666666666664</v>
      </c>
      <c r="D160" s="696">
        <v>2.1733333333333333</v>
      </c>
      <c r="E160" s="696">
        <v>2.2133333333333334</v>
      </c>
      <c r="F160" s="696">
        <v>2.1941666666666668</v>
      </c>
      <c r="G160" s="696">
        <v>2.9350000000000001</v>
      </c>
      <c r="H160" s="696">
        <v>5.5025000000000004</v>
      </c>
    </row>
    <row r="161" spans="1:8" ht="13.5" customHeight="1">
      <c r="A161" s="388" t="s">
        <v>680</v>
      </c>
      <c r="B161" s="389" t="s">
        <v>697</v>
      </c>
      <c r="C161" s="696">
        <v>8.0741666666666667</v>
      </c>
      <c r="D161" s="696">
        <v>30.401666666666664</v>
      </c>
      <c r="E161" s="696">
        <v>12.550833333333332</v>
      </c>
      <c r="F161" s="696">
        <v>8.3308333333333344</v>
      </c>
      <c r="G161" s="696">
        <v>19.987500000000001</v>
      </c>
      <c r="H161" s="696">
        <v>9.5299999999999994</v>
      </c>
    </row>
    <row r="162" spans="1:8" ht="13.5" customHeight="1">
      <c r="A162" s="388" t="s">
        <v>681</v>
      </c>
      <c r="B162" s="389" t="s">
        <v>685</v>
      </c>
      <c r="C162" s="696">
        <v>51.784999999999997</v>
      </c>
      <c r="D162" s="696">
        <v>32.35</v>
      </c>
      <c r="E162" s="696">
        <v>35.99</v>
      </c>
      <c r="F162" s="696">
        <v>42.855833333333337</v>
      </c>
      <c r="G162" s="696">
        <v>50.325833333333328</v>
      </c>
      <c r="H162" s="696">
        <v>34.516666666666666</v>
      </c>
    </row>
    <row r="163" spans="1:8" ht="13.5" customHeight="1">
      <c r="A163" s="390" t="s">
        <v>682</v>
      </c>
      <c r="B163" s="391" t="s">
        <v>685</v>
      </c>
      <c r="C163" s="696">
        <v>11.613333333333333</v>
      </c>
      <c r="D163" s="696">
        <v>9.086666666666666</v>
      </c>
      <c r="E163" s="696">
        <v>10.06</v>
      </c>
      <c r="F163" s="696">
        <v>10.193333333333333</v>
      </c>
      <c r="G163" s="696">
        <v>8.6183333333333341</v>
      </c>
      <c r="H163" s="696">
        <v>6.37</v>
      </c>
    </row>
    <row r="164" spans="1:8" ht="13.5" customHeight="1">
      <c r="A164" s="390" t="s">
        <v>683</v>
      </c>
      <c r="B164" s="391" t="s">
        <v>685</v>
      </c>
      <c r="C164" s="696">
        <v>391.18</v>
      </c>
      <c r="D164" s="696">
        <v>602.35500000000002</v>
      </c>
      <c r="E164" s="696">
        <v>324.45499999999998</v>
      </c>
      <c r="F164" s="696">
        <v>194.16666666666666</v>
      </c>
      <c r="G164" s="696">
        <v>172.91583333333332</v>
      </c>
      <c r="H164" s="696">
        <v>203.63</v>
      </c>
    </row>
    <row r="165" spans="1:8" ht="13.5" customHeight="1">
      <c r="A165" s="409" t="s">
        <v>684</v>
      </c>
      <c r="B165" s="410" t="s">
        <v>698</v>
      </c>
      <c r="C165" s="697">
        <v>0.13</v>
      </c>
      <c r="D165" s="698">
        <v>0.1</v>
      </c>
      <c r="E165" s="698">
        <v>0.1</v>
      </c>
      <c r="F165" s="698">
        <v>0.1</v>
      </c>
      <c r="G165" s="698">
        <v>0.1</v>
      </c>
      <c r="H165" s="698">
        <v>0.1</v>
      </c>
    </row>
    <row r="166" spans="1:8">
      <c r="A166" s="304"/>
      <c r="B166" s="304"/>
      <c r="C166" s="396"/>
      <c r="D166" s="396"/>
      <c r="E166" s="396"/>
      <c r="F166" s="396"/>
      <c r="G166" s="396"/>
      <c r="H166" s="396"/>
    </row>
    <row r="167" spans="1:8" ht="13.5">
      <c r="A167" s="304" t="s">
        <v>699</v>
      </c>
      <c r="B167" s="304"/>
      <c r="C167" s="396"/>
      <c r="D167" s="396"/>
      <c r="E167" s="396"/>
      <c r="F167" s="396"/>
      <c r="G167" s="396"/>
      <c r="H167" s="396"/>
    </row>
  </sheetData>
  <mergeCells count="2"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6" activePane="bottomLeft" state="frozen"/>
      <selection activeCell="F13" sqref="F13"/>
      <selection pane="bottomLeft" activeCell="F13" sqref="F13"/>
    </sheetView>
  </sheetViews>
  <sheetFormatPr defaultRowHeight="12"/>
  <cols>
    <col min="1" max="1" width="21.42578125" style="65" customWidth="1"/>
    <col min="2" max="2" width="6.140625" style="65" customWidth="1"/>
    <col min="3" max="3" width="8.28515625" style="65" customWidth="1"/>
    <col min="4" max="4" width="8.28515625" style="726" customWidth="1"/>
    <col min="5" max="5" width="8.28515625" style="65" customWidth="1"/>
    <col min="6" max="6" width="8.28515625" style="730" customWidth="1"/>
    <col min="7" max="7" width="8.28515625" style="65" customWidth="1"/>
    <col min="8" max="8" width="8.28515625" style="730" customWidth="1"/>
    <col min="9" max="9" width="8.28515625" style="65" customWidth="1"/>
    <col min="10" max="10" width="8.28515625" style="726" customWidth="1"/>
    <col min="11" max="16384" width="9.140625" style="65"/>
  </cols>
  <sheetData>
    <row r="2" spans="1:10">
      <c r="A2" s="849" t="s">
        <v>700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s="67" customFormat="1" ht="15.75" customHeight="1" thickBot="1">
      <c r="A3" s="66"/>
      <c r="B3" s="65"/>
      <c r="C3" s="65"/>
      <c r="D3" s="726"/>
      <c r="E3" s="65"/>
      <c r="F3" s="726"/>
      <c r="G3" s="65"/>
      <c r="H3" s="726"/>
      <c r="I3" s="848" t="s">
        <v>121</v>
      </c>
      <c r="J3" s="848"/>
    </row>
    <row r="4" spans="1:10" ht="24" customHeight="1">
      <c r="A4" s="850" t="s">
        <v>122</v>
      </c>
      <c r="B4" s="851"/>
      <c r="C4" s="854" t="s">
        <v>701</v>
      </c>
      <c r="D4" s="854"/>
      <c r="E4" s="854" t="s">
        <v>702</v>
      </c>
      <c r="F4" s="854"/>
      <c r="G4" s="854" t="s">
        <v>703</v>
      </c>
      <c r="H4" s="854"/>
      <c r="I4" s="854" t="s">
        <v>562</v>
      </c>
      <c r="J4" s="855"/>
    </row>
    <row r="5" spans="1:10" ht="43.5" customHeight="1" thickBot="1">
      <c r="A5" s="852"/>
      <c r="B5" s="853"/>
      <c r="C5" s="414" t="s">
        <v>704</v>
      </c>
      <c r="D5" s="727" t="s">
        <v>705</v>
      </c>
      <c r="E5" s="414" t="s">
        <v>704</v>
      </c>
      <c r="F5" s="727" t="s">
        <v>705</v>
      </c>
      <c r="G5" s="414" t="s">
        <v>704</v>
      </c>
      <c r="H5" s="727" t="s">
        <v>705</v>
      </c>
      <c r="I5" s="414" t="s">
        <v>704</v>
      </c>
      <c r="J5" s="731" t="s">
        <v>705</v>
      </c>
    </row>
    <row r="6" spans="1:10" s="72" customFormat="1" ht="12.95" customHeight="1">
      <c r="A6" s="68" t="s">
        <v>127</v>
      </c>
      <c r="B6" s="74">
        <v>2015</v>
      </c>
      <c r="C6" s="415">
        <v>1938.3</v>
      </c>
      <c r="D6" s="416">
        <v>2.2522658610271904</v>
      </c>
      <c r="E6" s="417">
        <v>29148</v>
      </c>
      <c r="F6" s="416">
        <v>4.2280968958514649</v>
      </c>
      <c r="G6" s="418">
        <v>659.74</v>
      </c>
      <c r="H6" s="416">
        <v>2.2386834068544283</v>
      </c>
      <c r="I6" s="417">
        <v>16202</v>
      </c>
      <c r="J6" s="77">
        <v>10.05429892332992</v>
      </c>
    </row>
    <row r="7" spans="1:10" s="72" customFormat="1" ht="12.95" customHeight="1">
      <c r="A7" s="73"/>
      <c r="B7" s="74">
        <v>2016</v>
      </c>
      <c r="C7" s="453">
        <v>4945.3</v>
      </c>
      <c r="D7" s="620">
        <v>4.43</v>
      </c>
      <c r="E7" s="453">
        <v>45938.5</v>
      </c>
      <c r="F7" s="620">
        <v>6.99</v>
      </c>
      <c r="G7" s="453">
        <v>1115.4000000000001</v>
      </c>
      <c r="H7" s="620">
        <v>4.9000000000000004</v>
      </c>
      <c r="I7" s="453">
        <v>37719</v>
      </c>
      <c r="J7" s="620">
        <v>24.95</v>
      </c>
    </row>
    <row r="8" spans="1:10" s="79" customFormat="1" ht="12.95" customHeight="1">
      <c r="A8" s="73"/>
      <c r="B8" s="74">
        <v>2017</v>
      </c>
      <c r="C8" s="70">
        <v>3671.3</v>
      </c>
      <c r="D8" s="71">
        <v>3.51</v>
      </c>
      <c r="E8" s="70">
        <v>12213</v>
      </c>
      <c r="F8" s="71">
        <v>1.67</v>
      </c>
      <c r="G8" s="70">
        <v>1007.6</v>
      </c>
      <c r="H8" s="71">
        <v>4.13</v>
      </c>
      <c r="I8" s="70">
        <v>30401.599999999999</v>
      </c>
      <c r="J8" s="71">
        <v>18.989999999999998</v>
      </c>
    </row>
    <row r="9" spans="1:10" s="79" customFormat="1" ht="12.95" customHeight="1">
      <c r="A9" s="73"/>
      <c r="B9" s="74">
        <v>2018</v>
      </c>
      <c r="C9" s="70">
        <v>2179.5</v>
      </c>
      <c r="D9" s="71">
        <v>2.5</v>
      </c>
      <c r="E9" s="70">
        <v>49815.3</v>
      </c>
      <c r="F9" s="71">
        <v>6.84</v>
      </c>
      <c r="G9" s="70">
        <v>528</v>
      </c>
      <c r="H9" s="71">
        <v>2.57</v>
      </c>
      <c r="I9" s="70">
        <v>45001.599999999999</v>
      </c>
      <c r="J9" s="71">
        <v>24.99</v>
      </c>
    </row>
    <row r="10" spans="1:10" s="79" customFormat="1" ht="12.95" customHeight="1">
      <c r="A10" s="84"/>
      <c r="B10" s="74">
        <v>2019</v>
      </c>
      <c r="C10" s="75">
        <v>4153</v>
      </c>
      <c r="D10" s="76">
        <v>3.39</v>
      </c>
      <c r="E10" s="60">
        <v>48581</v>
      </c>
      <c r="F10" s="77">
        <v>6.74</v>
      </c>
      <c r="G10" s="78">
        <v>460</v>
      </c>
      <c r="H10" s="77">
        <v>2.5099999999999998</v>
      </c>
      <c r="I10" s="60">
        <v>41250.9</v>
      </c>
      <c r="J10" s="77">
        <v>25</v>
      </c>
    </row>
    <row r="11" spans="1:10" s="79" customFormat="1" ht="12.95" customHeight="1">
      <c r="A11" s="84"/>
      <c r="B11" s="74"/>
      <c r="C11" s="80"/>
      <c r="D11" s="81"/>
      <c r="E11" s="82"/>
      <c r="F11" s="81"/>
      <c r="G11" s="83"/>
      <c r="H11" s="81"/>
      <c r="I11" s="424"/>
      <c r="J11" s="81"/>
    </row>
    <row r="12" spans="1:10" s="79" customFormat="1" ht="12.95" customHeight="1">
      <c r="A12" s="84" t="s">
        <v>128</v>
      </c>
      <c r="B12" s="74">
        <v>2015</v>
      </c>
      <c r="C12" s="415">
        <v>90</v>
      </c>
      <c r="D12" s="416">
        <v>3</v>
      </c>
      <c r="E12" s="417">
        <v>45</v>
      </c>
      <c r="F12" s="416">
        <v>3</v>
      </c>
      <c r="G12" s="418">
        <v>50</v>
      </c>
      <c r="H12" s="416">
        <v>2.5</v>
      </c>
      <c r="I12" s="417">
        <v>400</v>
      </c>
      <c r="J12" s="77">
        <v>8</v>
      </c>
    </row>
    <row r="13" spans="1:10" s="79" customFormat="1" ht="12.95" customHeight="1">
      <c r="A13" s="84"/>
      <c r="B13" s="74">
        <v>2016</v>
      </c>
      <c r="C13" s="453">
        <v>90</v>
      </c>
      <c r="D13" s="620">
        <v>3</v>
      </c>
      <c r="E13" s="453">
        <v>52.5</v>
      </c>
      <c r="F13" s="620">
        <v>3.5</v>
      </c>
      <c r="G13" s="453">
        <v>60</v>
      </c>
      <c r="H13" s="620">
        <v>3</v>
      </c>
      <c r="I13" s="453">
        <v>550</v>
      </c>
      <c r="J13" s="620">
        <v>10</v>
      </c>
    </row>
    <row r="14" spans="1:10" s="79" customFormat="1" ht="12.95" customHeight="1">
      <c r="A14" s="84"/>
      <c r="B14" s="74">
        <v>2017</v>
      </c>
      <c r="C14" s="70">
        <v>70</v>
      </c>
      <c r="D14" s="71">
        <v>2</v>
      </c>
      <c r="E14" s="70">
        <v>20</v>
      </c>
      <c r="F14" s="71">
        <v>2</v>
      </c>
      <c r="G14" s="70">
        <v>40</v>
      </c>
      <c r="H14" s="71">
        <v>2</v>
      </c>
      <c r="I14" s="70">
        <v>350</v>
      </c>
      <c r="J14" s="71">
        <v>7</v>
      </c>
    </row>
    <row r="15" spans="1:10" s="79" customFormat="1" ht="12.95" customHeight="1">
      <c r="A15" s="84"/>
      <c r="B15" s="74">
        <v>2018</v>
      </c>
      <c r="C15" s="70">
        <v>120</v>
      </c>
      <c r="D15" s="71">
        <v>3</v>
      </c>
      <c r="E15" s="70">
        <v>20</v>
      </c>
      <c r="F15" s="71">
        <v>2</v>
      </c>
      <c r="G15" s="70">
        <v>90</v>
      </c>
      <c r="H15" s="71">
        <v>3</v>
      </c>
      <c r="I15" s="70">
        <v>350</v>
      </c>
      <c r="J15" s="71">
        <v>7</v>
      </c>
    </row>
    <row r="16" spans="1:10" s="79" customFormat="1" ht="12.95" customHeight="1">
      <c r="A16" s="84"/>
      <c r="B16" s="74">
        <v>2019</v>
      </c>
      <c r="C16" s="75">
        <v>123</v>
      </c>
      <c r="D16" s="76">
        <v>3.51</v>
      </c>
      <c r="E16" s="60">
        <v>15</v>
      </c>
      <c r="F16" s="77">
        <v>1.5</v>
      </c>
      <c r="G16" s="78">
        <v>60</v>
      </c>
      <c r="H16" s="77">
        <v>3</v>
      </c>
      <c r="I16" s="60">
        <v>153</v>
      </c>
      <c r="J16" s="77">
        <v>3</v>
      </c>
    </row>
    <row r="17" spans="1:10" s="79" customFormat="1" ht="12.95" customHeight="1">
      <c r="A17" s="84"/>
      <c r="B17" s="74"/>
      <c r="C17" s="80"/>
      <c r="D17" s="81"/>
      <c r="E17" s="82"/>
      <c r="F17" s="81"/>
      <c r="G17" s="83"/>
      <c r="H17" s="81"/>
      <c r="I17" s="424"/>
      <c r="J17" s="81"/>
    </row>
    <row r="18" spans="1:10" s="79" customFormat="1" ht="12.95" customHeight="1">
      <c r="A18" s="68" t="s">
        <v>129</v>
      </c>
      <c r="B18" s="74">
        <v>2015</v>
      </c>
      <c r="C18" s="415">
        <v>40787</v>
      </c>
      <c r="D18" s="416">
        <v>3.7783232978230661</v>
      </c>
      <c r="E18" s="417">
        <v>104374</v>
      </c>
      <c r="F18" s="416">
        <v>3.9852006842201719</v>
      </c>
      <c r="G18" s="418">
        <v>8870</v>
      </c>
      <c r="H18" s="416">
        <v>3.9901034637876744</v>
      </c>
      <c r="I18" s="417">
        <v>25001.200000000001</v>
      </c>
      <c r="J18" s="77">
        <v>19.991364145210301</v>
      </c>
    </row>
    <row r="19" spans="1:10" s="79" customFormat="1" ht="12.95" customHeight="1">
      <c r="A19" s="84"/>
      <c r="B19" s="74">
        <v>2016</v>
      </c>
      <c r="C19" s="453">
        <v>67639.3</v>
      </c>
      <c r="D19" s="620">
        <v>5.09</v>
      </c>
      <c r="E19" s="453">
        <v>185641.4</v>
      </c>
      <c r="F19" s="620">
        <v>7.94</v>
      </c>
      <c r="G19" s="453">
        <v>14991</v>
      </c>
      <c r="H19" s="620">
        <v>5.24</v>
      </c>
      <c r="I19" s="453">
        <v>32500</v>
      </c>
      <c r="J19" s="620">
        <v>25</v>
      </c>
    </row>
    <row r="20" spans="1:10" s="79" customFormat="1" ht="12.95" customHeight="1">
      <c r="A20" s="84"/>
      <c r="B20" s="74">
        <v>2017</v>
      </c>
      <c r="C20" s="70">
        <v>68188.289999999994</v>
      </c>
      <c r="D20" s="71">
        <v>5.05</v>
      </c>
      <c r="E20" s="70">
        <v>80939.100000000006</v>
      </c>
      <c r="F20" s="71">
        <v>3.48</v>
      </c>
      <c r="G20" s="70">
        <v>14213</v>
      </c>
      <c r="H20" s="71">
        <v>5.14</v>
      </c>
      <c r="I20" s="70">
        <v>18453.099999999999</v>
      </c>
      <c r="J20" s="71">
        <v>15</v>
      </c>
    </row>
    <row r="21" spans="1:10" s="79" customFormat="1" ht="12.95" customHeight="1">
      <c r="A21" s="84"/>
      <c r="B21" s="74">
        <v>2018</v>
      </c>
      <c r="C21" s="70">
        <v>67286.5</v>
      </c>
      <c r="D21" s="71">
        <v>4.49</v>
      </c>
      <c r="E21" s="70">
        <v>163385.20000000001</v>
      </c>
      <c r="F21" s="71">
        <v>7.53</v>
      </c>
      <c r="G21" s="70">
        <v>14262</v>
      </c>
      <c r="H21" s="71">
        <v>4.6500000000000004</v>
      </c>
      <c r="I21" s="70">
        <v>26405.200000000001</v>
      </c>
      <c r="J21" s="71">
        <v>21.97</v>
      </c>
    </row>
    <row r="22" spans="1:10" s="79" customFormat="1" ht="12.95" customHeight="1">
      <c r="A22" s="84"/>
      <c r="B22" s="74">
        <v>2019</v>
      </c>
      <c r="C22" s="75">
        <v>54110</v>
      </c>
      <c r="D22" s="76">
        <v>4.3899999999999997</v>
      </c>
      <c r="E22" s="60">
        <v>200094</v>
      </c>
      <c r="F22" s="77">
        <v>7.94</v>
      </c>
      <c r="G22" s="78">
        <v>9456</v>
      </c>
      <c r="H22" s="77">
        <v>3.93</v>
      </c>
      <c r="I22" s="60">
        <v>29600.3</v>
      </c>
      <c r="J22" s="77">
        <v>24.61</v>
      </c>
    </row>
    <row r="23" spans="1:10" s="79" customFormat="1" ht="12.95" customHeight="1">
      <c r="A23" s="84"/>
      <c r="B23" s="74"/>
      <c r="C23" s="80"/>
      <c r="D23" s="81"/>
      <c r="E23" s="82"/>
      <c r="F23" s="81"/>
      <c r="G23" s="83"/>
      <c r="H23" s="81"/>
      <c r="I23" s="424"/>
      <c r="J23" s="81"/>
    </row>
    <row r="24" spans="1:10" s="79" customFormat="1" ht="12.95" customHeight="1">
      <c r="A24" s="84" t="s">
        <v>130</v>
      </c>
      <c r="B24" s="74">
        <v>2015</v>
      </c>
      <c r="C24" s="415">
        <v>88</v>
      </c>
      <c r="D24" s="416">
        <v>2.0952380952380953</v>
      </c>
      <c r="E24" s="417">
        <v>37</v>
      </c>
      <c r="F24" s="416">
        <v>3.7</v>
      </c>
      <c r="G24" s="418">
        <v>53</v>
      </c>
      <c r="H24" s="416">
        <v>2.2083333333333335</v>
      </c>
      <c r="I24" s="417">
        <v>1369</v>
      </c>
      <c r="J24" s="77">
        <v>3.6506666666666665</v>
      </c>
    </row>
    <row r="25" spans="1:10" s="79" customFormat="1" ht="12.95" customHeight="1">
      <c r="A25" s="84"/>
      <c r="B25" s="74">
        <v>2016</v>
      </c>
      <c r="C25" s="453">
        <v>88</v>
      </c>
      <c r="D25" s="620">
        <v>2.1</v>
      </c>
      <c r="E25" s="453">
        <v>37</v>
      </c>
      <c r="F25" s="620">
        <v>3.7</v>
      </c>
      <c r="G25" s="453">
        <v>52</v>
      </c>
      <c r="H25" s="620">
        <v>2.17</v>
      </c>
      <c r="I25" s="453">
        <v>1369</v>
      </c>
      <c r="J25" s="620">
        <v>3.65</v>
      </c>
    </row>
    <row r="26" spans="1:10" s="79" customFormat="1" ht="12.95" customHeight="1">
      <c r="A26" s="84"/>
      <c r="B26" s="74">
        <v>2017</v>
      </c>
      <c r="C26" s="70">
        <v>88</v>
      </c>
      <c r="D26" s="71">
        <v>2.1</v>
      </c>
      <c r="E26" s="70">
        <v>0</v>
      </c>
      <c r="F26" s="71">
        <v>0</v>
      </c>
      <c r="G26" s="70">
        <v>52</v>
      </c>
      <c r="H26" s="71">
        <v>2.17</v>
      </c>
      <c r="I26" s="70">
        <v>1368.75</v>
      </c>
      <c r="J26" s="71">
        <v>3.65</v>
      </c>
    </row>
    <row r="27" spans="1:10" s="79" customFormat="1" ht="12.95" customHeight="1">
      <c r="A27" s="84"/>
      <c r="B27" s="74">
        <v>2018</v>
      </c>
      <c r="C27" s="70">
        <v>168</v>
      </c>
      <c r="D27" s="71">
        <v>4</v>
      </c>
      <c r="E27" s="70">
        <v>0</v>
      </c>
      <c r="F27" s="71">
        <v>0</v>
      </c>
      <c r="G27" s="70">
        <v>69.599999999999994</v>
      </c>
      <c r="H27" s="71">
        <v>2.9</v>
      </c>
      <c r="I27" s="70">
        <v>1368.8</v>
      </c>
      <c r="J27" s="71">
        <v>3.65</v>
      </c>
    </row>
    <row r="28" spans="1:10" s="79" customFormat="1" ht="12.95" customHeight="1">
      <c r="A28" s="84"/>
      <c r="B28" s="74">
        <v>2019</v>
      </c>
      <c r="C28" s="75">
        <v>168</v>
      </c>
      <c r="D28" s="76">
        <v>4</v>
      </c>
      <c r="E28" s="60">
        <v>0</v>
      </c>
      <c r="F28" s="77">
        <v>0</v>
      </c>
      <c r="G28" s="78">
        <v>70</v>
      </c>
      <c r="H28" s="77">
        <v>2.92</v>
      </c>
      <c r="I28" s="60">
        <v>1369</v>
      </c>
      <c r="J28" s="77">
        <v>3.65</v>
      </c>
    </row>
    <row r="29" spans="1:10" s="79" customFormat="1" ht="12.95" customHeight="1">
      <c r="A29" s="84"/>
      <c r="B29" s="74"/>
      <c r="C29" s="80"/>
      <c r="D29" s="81"/>
      <c r="E29" s="82"/>
      <c r="F29" s="81"/>
      <c r="G29" s="83"/>
      <c r="H29" s="81"/>
      <c r="I29" s="424"/>
      <c r="J29" s="81"/>
    </row>
    <row r="30" spans="1:10" s="79" customFormat="1" ht="12.95" customHeight="1">
      <c r="A30" s="84" t="s">
        <v>131</v>
      </c>
      <c r="B30" s="74">
        <v>2015</v>
      </c>
      <c r="C30" s="415">
        <v>351</v>
      </c>
      <c r="D30" s="416">
        <v>3.9</v>
      </c>
      <c r="E30" s="417">
        <v>6685</v>
      </c>
      <c r="F30" s="416">
        <v>3.5</v>
      </c>
      <c r="G30" s="418">
        <v>33.6</v>
      </c>
      <c r="H30" s="416">
        <v>2.8000000000000003</v>
      </c>
      <c r="I30" s="417">
        <v>1890</v>
      </c>
      <c r="J30" s="77">
        <v>5.4</v>
      </c>
    </row>
    <row r="31" spans="1:10" s="79" customFormat="1" ht="12.95" customHeight="1">
      <c r="A31" s="84"/>
      <c r="B31" s="74">
        <v>2016</v>
      </c>
      <c r="C31" s="453">
        <v>409.5</v>
      </c>
      <c r="D31" s="620">
        <v>4.5</v>
      </c>
      <c r="E31" s="453">
        <v>10710</v>
      </c>
      <c r="F31" s="620">
        <v>5.0999999999999996</v>
      </c>
      <c r="G31" s="453">
        <v>36</v>
      </c>
      <c r="H31" s="620">
        <v>3</v>
      </c>
      <c r="I31" s="453">
        <v>2880</v>
      </c>
      <c r="J31" s="620">
        <v>8</v>
      </c>
    </row>
    <row r="32" spans="1:10" s="79" customFormat="1" ht="12.95" customHeight="1">
      <c r="A32" s="84"/>
      <c r="B32" s="74">
        <v>2017</v>
      </c>
      <c r="C32" s="70">
        <v>368</v>
      </c>
      <c r="D32" s="71">
        <v>4</v>
      </c>
      <c r="E32" s="70">
        <v>14300</v>
      </c>
      <c r="F32" s="71">
        <v>6.5</v>
      </c>
      <c r="G32" s="70">
        <v>31.2</v>
      </c>
      <c r="H32" s="71">
        <v>2.6</v>
      </c>
      <c r="I32" s="70">
        <v>3034</v>
      </c>
      <c r="J32" s="71">
        <v>8.1999999999999993</v>
      </c>
    </row>
    <row r="33" spans="1:10" s="79" customFormat="1" ht="12.95" customHeight="1">
      <c r="A33" s="84"/>
      <c r="B33" s="74">
        <v>2018</v>
      </c>
      <c r="C33" s="70">
        <v>385.4</v>
      </c>
      <c r="D33" s="71">
        <v>4.0999999999999996</v>
      </c>
      <c r="E33" s="70">
        <v>15416</v>
      </c>
      <c r="F33" s="71">
        <v>6.7</v>
      </c>
      <c r="G33" s="70">
        <v>32.4</v>
      </c>
      <c r="H33" s="71">
        <v>2.7</v>
      </c>
      <c r="I33" s="70">
        <v>3087.6</v>
      </c>
      <c r="J33" s="71">
        <v>8.3000000000000007</v>
      </c>
    </row>
    <row r="34" spans="1:10" s="79" customFormat="1" ht="12.95" customHeight="1">
      <c r="A34" s="84"/>
      <c r="B34" s="74">
        <v>2019</v>
      </c>
      <c r="C34" s="75">
        <v>253</v>
      </c>
      <c r="D34" s="76">
        <v>2.69</v>
      </c>
      <c r="E34" s="60">
        <v>15600</v>
      </c>
      <c r="F34" s="77">
        <v>6.5</v>
      </c>
      <c r="G34" s="78">
        <v>32.4</v>
      </c>
      <c r="H34" s="77">
        <v>2.7</v>
      </c>
      <c r="I34" s="60">
        <v>3173</v>
      </c>
      <c r="J34" s="77">
        <v>8.35</v>
      </c>
    </row>
    <row r="35" spans="1:10" s="79" customFormat="1" ht="12.95" customHeight="1">
      <c r="A35" s="84"/>
      <c r="B35" s="74"/>
      <c r="C35" s="80"/>
      <c r="D35" s="81"/>
      <c r="E35" s="82"/>
      <c r="F35" s="81"/>
      <c r="G35" s="83"/>
      <c r="H35" s="81"/>
      <c r="I35" s="424"/>
      <c r="J35" s="81"/>
    </row>
    <row r="36" spans="1:10" s="79" customFormat="1" ht="12.95" customHeight="1">
      <c r="A36" s="84" t="s">
        <v>132</v>
      </c>
      <c r="B36" s="74">
        <v>2015</v>
      </c>
      <c r="C36" s="415">
        <v>792</v>
      </c>
      <c r="D36" s="416">
        <v>3.6</v>
      </c>
      <c r="E36" s="417">
        <v>9400</v>
      </c>
      <c r="F36" s="416">
        <v>4</v>
      </c>
      <c r="G36" s="418">
        <v>693</v>
      </c>
      <c r="H36" s="416">
        <v>3.3</v>
      </c>
      <c r="I36" s="417">
        <v>1170</v>
      </c>
      <c r="J36" s="77">
        <v>9</v>
      </c>
    </row>
    <row r="37" spans="1:10" s="79" customFormat="1" ht="12.95" customHeight="1">
      <c r="A37" s="84"/>
      <c r="B37" s="74">
        <v>2016</v>
      </c>
      <c r="C37" s="453">
        <v>2445</v>
      </c>
      <c r="D37" s="620">
        <v>5.09</v>
      </c>
      <c r="E37" s="453">
        <v>23284.6</v>
      </c>
      <c r="F37" s="620">
        <v>7.87</v>
      </c>
      <c r="G37" s="453">
        <v>1520</v>
      </c>
      <c r="H37" s="620">
        <v>4</v>
      </c>
      <c r="I37" s="453">
        <v>455</v>
      </c>
      <c r="J37" s="620">
        <v>3.5</v>
      </c>
    </row>
    <row r="38" spans="1:10" s="79" customFormat="1" ht="12.95" customHeight="1">
      <c r="A38" s="84"/>
      <c r="B38" s="74">
        <v>2017</v>
      </c>
      <c r="C38" s="70">
        <v>1220</v>
      </c>
      <c r="D38" s="71">
        <v>4</v>
      </c>
      <c r="E38" s="70">
        <v>11600</v>
      </c>
      <c r="F38" s="71">
        <v>4.07</v>
      </c>
      <c r="G38" s="70">
        <v>1149</v>
      </c>
      <c r="H38" s="71">
        <v>3.48</v>
      </c>
      <c r="I38" s="70">
        <v>945</v>
      </c>
      <c r="J38" s="71">
        <v>7</v>
      </c>
    </row>
    <row r="39" spans="1:10" s="79" customFormat="1" ht="12.95" customHeight="1">
      <c r="A39" s="84"/>
      <c r="B39" s="74">
        <v>2018</v>
      </c>
      <c r="C39" s="70">
        <v>2425</v>
      </c>
      <c r="D39" s="71">
        <v>4.01</v>
      </c>
      <c r="E39" s="70">
        <v>27940</v>
      </c>
      <c r="F39" s="71">
        <v>9</v>
      </c>
      <c r="G39" s="70">
        <v>1435</v>
      </c>
      <c r="H39" s="71">
        <v>4.04</v>
      </c>
      <c r="I39" s="70">
        <v>945</v>
      </c>
      <c r="J39" s="71">
        <v>7</v>
      </c>
    </row>
    <row r="40" spans="1:10" s="79" customFormat="1" ht="12.95" customHeight="1">
      <c r="A40" s="84"/>
      <c r="B40" s="74">
        <v>2019</v>
      </c>
      <c r="C40" s="75">
        <v>1600</v>
      </c>
      <c r="D40" s="76">
        <v>4</v>
      </c>
      <c r="E40" s="60">
        <v>29478</v>
      </c>
      <c r="F40" s="77">
        <v>9.5</v>
      </c>
      <c r="G40" s="78">
        <v>1000</v>
      </c>
      <c r="H40" s="77">
        <v>4</v>
      </c>
      <c r="I40" s="60">
        <v>1120</v>
      </c>
      <c r="J40" s="77">
        <v>8</v>
      </c>
    </row>
    <row r="41" spans="1:10" s="79" customFormat="1" ht="12.95" customHeight="1">
      <c r="A41" s="84"/>
      <c r="B41" s="74"/>
      <c r="C41" s="80"/>
      <c r="D41" s="81"/>
      <c r="E41" s="82"/>
      <c r="F41" s="81"/>
      <c r="G41" s="83"/>
      <c r="H41" s="81"/>
      <c r="I41" s="424"/>
      <c r="J41" s="81"/>
    </row>
    <row r="42" spans="1:10" s="79" customFormat="1" ht="12.95" customHeight="1">
      <c r="A42" s="84" t="s">
        <v>133</v>
      </c>
      <c r="B42" s="74">
        <v>2015</v>
      </c>
      <c r="C42" s="415">
        <v>75</v>
      </c>
      <c r="D42" s="416">
        <v>3</v>
      </c>
      <c r="E42" s="417">
        <v>60</v>
      </c>
      <c r="F42" s="416">
        <v>3</v>
      </c>
      <c r="G42" s="418">
        <v>12.5</v>
      </c>
      <c r="H42" s="416">
        <v>2.5</v>
      </c>
      <c r="I42" s="417">
        <v>400</v>
      </c>
      <c r="J42" s="77">
        <v>8</v>
      </c>
    </row>
    <row r="43" spans="1:10" s="79" customFormat="1" ht="12.95" customHeight="1">
      <c r="A43" s="84"/>
      <c r="B43" s="74">
        <v>2016</v>
      </c>
      <c r="C43" s="453">
        <v>90</v>
      </c>
      <c r="D43" s="620">
        <v>3</v>
      </c>
      <c r="E43" s="453">
        <v>80</v>
      </c>
      <c r="F43" s="620">
        <v>4</v>
      </c>
      <c r="G43" s="453">
        <v>11.5</v>
      </c>
      <c r="H43" s="620">
        <v>2.2999999999999998</v>
      </c>
      <c r="I43" s="453">
        <v>400</v>
      </c>
      <c r="J43" s="620">
        <v>10</v>
      </c>
    </row>
    <row r="44" spans="1:10" s="79" customFormat="1" ht="12.95" customHeight="1">
      <c r="A44" s="84"/>
      <c r="B44" s="74">
        <v>2017</v>
      </c>
      <c r="C44" s="70">
        <v>140</v>
      </c>
      <c r="D44" s="71">
        <v>4</v>
      </c>
      <c r="E44" s="70">
        <v>34</v>
      </c>
      <c r="F44" s="71">
        <v>2</v>
      </c>
      <c r="G44" s="70">
        <v>9</v>
      </c>
      <c r="H44" s="71">
        <v>3</v>
      </c>
      <c r="I44" s="70">
        <v>400</v>
      </c>
      <c r="J44" s="71">
        <v>8</v>
      </c>
    </row>
    <row r="45" spans="1:10" s="79" customFormat="1" ht="12.95" customHeight="1">
      <c r="A45" s="84"/>
      <c r="B45" s="74">
        <v>2018</v>
      </c>
      <c r="C45" s="70">
        <v>75</v>
      </c>
      <c r="D45" s="71">
        <v>3.75</v>
      </c>
      <c r="E45" s="70">
        <v>15</v>
      </c>
      <c r="F45" s="71">
        <v>5</v>
      </c>
      <c r="G45" s="70">
        <v>5</v>
      </c>
      <c r="H45" s="71">
        <v>2.5</v>
      </c>
      <c r="I45" s="70">
        <v>40</v>
      </c>
      <c r="J45" s="71">
        <v>2</v>
      </c>
    </row>
    <row r="46" spans="1:10" s="79" customFormat="1" ht="12.95" customHeight="1">
      <c r="A46" s="84"/>
      <c r="B46" s="74">
        <v>2019</v>
      </c>
      <c r="C46" s="75">
        <v>60</v>
      </c>
      <c r="D46" s="76">
        <v>3</v>
      </c>
      <c r="E46" s="60">
        <v>15</v>
      </c>
      <c r="F46" s="77">
        <v>5</v>
      </c>
      <c r="G46" s="78">
        <v>10</v>
      </c>
      <c r="H46" s="77">
        <v>2.5</v>
      </c>
      <c r="I46" s="60">
        <v>250</v>
      </c>
      <c r="J46" s="77">
        <v>10</v>
      </c>
    </row>
    <row r="47" spans="1:10" s="79" customFormat="1" ht="12.95" customHeight="1">
      <c r="A47" s="84"/>
      <c r="B47" s="74"/>
      <c r="C47" s="80"/>
      <c r="D47" s="81"/>
      <c r="E47" s="82"/>
      <c r="F47" s="81"/>
      <c r="G47" s="83"/>
      <c r="H47" s="81"/>
      <c r="I47" s="424"/>
      <c r="J47" s="81"/>
    </row>
    <row r="48" spans="1:10" s="79" customFormat="1" ht="12.95" customHeight="1">
      <c r="A48" s="84" t="s">
        <v>134</v>
      </c>
      <c r="B48" s="74">
        <v>2015</v>
      </c>
      <c r="C48" s="415">
        <v>176</v>
      </c>
      <c r="D48" s="416">
        <v>4.5128205128205128</v>
      </c>
      <c r="E48" s="417">
        <v>2220</v>
      </c>
      <c r="F48" s="416">
        <v>5</v>
      </c>
      <c r="G48" s="418">
        <v>19</v>
      </c>
      <c r="H48" s="416">
        <v>2.7142857142857144</v>
      </c>
      <c r="I48" s="417">
        <v>3792</v>
      </c>
      <c r="J48" s="77">
        <v>12</v>
      </c>
    </row>
    <row r="49" spans="1:10" s="79" customFormat="1" ht="12.95" customHeight="1">
      <c r="A49" s="84"/>
      <c r="B49" s="74">
        <v>2016</v>
      </c>
      <c r="C49" s="453">
        <v>192</v>
      </c>
      <c r="D49" s="620">
        <v>4.8</v>
      </c>
      <c r="E49" s="453">
        <v>450</v>
      </c>
      <c r="F49" s="620">
        <v>1</v>
      </c>
      <c r="G49" s="453">
        <v>27.2</v>
      </c>
      <c r="H49" s="620">
        <v>3.4</v>
      </c>
      <c r="I49" s="453">
        <v>4134</v>
      </c>
      <c r="J49" s="620">
        <v>13</v>
      </c>
    </row>
    <row r="50" spans="1:10" s="79" customFormat="1" ht="12.95" customHeight="1">
      <c r="A50" s="84"/>
      <c r="B50" s="74">
        <v>2017</v>
      </c>
      <c r="C50" s="70">
        <v>183.3</v>
      </c>
      <c r="D50" s="71">
        <v>4.7</v>
      </c>
      <c r="E50" s="70">
        <v>2447</v>
      </c>
      <c r="F50" s="71">
        <v>5.5</v>
      </c>
      <c r="G50" s="70">
        <v>26.4</v>
      </c>
      <c r="H50" s="71">
        <v>3.3</v>
      </c>
      <c r="I50" s="70">
        <v>3476</v>
      </c>
      <c r="J50" s="71">
        <v>11</v>
      </c>
    </row>
    <row r="51" spans="1:10" s="79" customFormat="1" ht="12.95" customHeight="1">
      <c r="A51" s="84"/>
      <c r="B51" s="74">
        <v>2018</v>
      </c>
      <c r="C51" s="70">
        <v>157.5</v>
      </c>
      <c r="D51" s="71">
        <v>4.5</v>
      </c>
      <c r="E51" s="70">
        <v>2215</v>
      </c>
      <c r="F51" s="71">
        <v>5</v>
      </c>
      <c r="G51" s="70">
        <v>21.7</v>
      </c>
      <c r="H51" s="71">
        <v>3.1</v>
      </c>
      <c r="I51" s="70">
        <v>4800</v>
      </c>
      <c r="J51" s="71">
        <v>15</v>
      </c>
    </row>
    <row r="52" spans="1:10" s="79" customFormat="1" ht="12.95" customHeight="1">
      <c r="A52" s="84"/>
      <c r="B52" s="74">
        <v>2019</v>
      </c>
      <c r="C52" s="75">
        <v>108</v>
      </c>
      <c r="D52" s="76">
        <v>3</v>
      </c>
      <c r="E52" s="60">
        <v>2464</v>
      </c>
      <c r="F52" s="77">
        <v>5.6</v>
      </c>
      <c r="G52" s="78">
        <v>16</v>
      </c>
      <c r="H52" s="77">
        <v>2.67</v>
      </c>
      <c r="I52" s="60">
        <v>4388</v>
      </c>
      <c r="J52" s="77">
        <v>13.8</v>
      </c>
    </row>
    <row r="53" spans="1:10" s="79" customFormat="1" ht="12.95" customHeight="1">
      <c r="A53" s="84"/>
      <c r="B53" s="74"/>
      <c r="C53" s="80"/>
      <c r="D53" s="81"/>
      <c r="E53" s="82"/>
      <c r="F53" s="81"/>
      <c r="G53" s="83"/>
      <c r="H53" s="81"/>
      <c r="I53" s="424"/>
      <c r="J53" s="81"/>
    </row>
    <row r="54" spans="1:10" s="79" customFormat="1" ht="12.95" customHeight="1">
      <c r="A54" s="84" t="s">
        <v>135</v>
      </c>
      <c r="B54" s="74">
        <v>2015</v>
      </c>
      <c r="C54" s="415">
        <v>1440</v>
      </c>
      <c r="D54" s="416">
        <v>3.6</v>
      </c>
      <c r="E54" s="417">
        <v>7800</v>
      </c>
      <c r="F54" s="416">
        <v>3</v>
      </c>
      <c r="G54" s="418">
        <v>120</v>
      </c>
      <c r="H54" s="416">
        <v>3</v>
      </c>
      <c r="I54" s="417">
        <v>40</v>
      </c>
      <c r="J54" s="77">
        <v>1</v>
      </c>
    </row>
    <row r="55" spans="1:10" s="79" customFormat="1" ht="12.95" customHeight="1">
      <c r="A55" s="84"/>
      <c r="B55" s="74">
        <v>2016</v>
      </c>
      <c r="C55" s="453">
        <v>1520</v>
      </c>
      <c r="D55" s="620">
        <v>4</v>
      </c>
      <c r="E55" s="453">
        <v>16900</v>
      </c>
      <c r="F55" s="620">
        <v>6.5</v>
      </c>
      <c r="G55" s="453">
        <v>60</v>
      </c>
      <c r="H55" s="620">
        <v>3</v>
      </c>
      <c r="I55" s="453">
        <v>75</v>
      </c>
      <c r="J55" s="620">
        <v>2.5</v>
      </c>
    </row>
    <row r="56" spans="1:10" s="79" customFormat="1" ht="12.95" customHeight="1">
      <c r="A56" s="84"/>
      <c r="B56" s="74">
        <v>2017</v>
      </c>
      <c r="C56" s="70">
        <v>1824</v>
      </c>
      <c r="D56" s="71">
        <v>4.8</v>
      </c>
      <c r="E56" s="70">
        <v>10400</v>
      </c>
      <c r="F56" s="71">
        <v>4</v>
      </c>
      <c r="G56" s="70">
        <v>164</v>
      </c>
      <c r="H56" s="71">
        <v>4.0999999999999996</v>
      </c>
      <c r="I56" s="70">
        <v>60</v>
      </c>
      <c r="J56" s="71">
        <v>2</v>
      </c>
    </row>
    <row r="57" spans="1:10" s="79" customFormat="1" ht="12.95" customHeight="1">
      <c r="A57" s="84"/>
      <c r="B57" s="74">
        <v>2018</v>
      </c>
      <c r="C57" s="70">
        <v>1710</v>
      </c>
      <c r="D57" s="71">
        <v>4.5</v>
      </c>
      <c r="E57" s="70">
        <v>16200</v>
      </c>
      <c r="F57" s="71">
        <v>6</v>
      </c>
      <c r="G57" s="70">
        <v>129</v>
      </c>
      <c r="H57" s="71">
        <v>4.3</v>
      </c>
      <c r="I57" s="70">
        <v>66</v>
      </c>
      <c r="J57" s="71">
        <v>2.2000000000000002</v>
      </c>
    </row>
    <row r="58" spans="1:10" s="79" customFormat="1" ht="12.95" customHeight="1">
      <c r="A58" s="84"/>
      <c r="B58" s="74">
        <v>2019</v>
      </c>
      <c r="C58" s="75">
        <v>1520</v>
      </c>
      <c r="D58" s="76">
        <v>4</v>
      </c>
      <c r="E58" s="70">
        <v>21600</v>
      </c>
      <c r="F58" s="71">
        <v>8</v>
      </c>
      <c r="G58" s="78">
        <v>43</v>
      </c>
      <c r="H58" s="77">
        <v>4.3</v>
      </c>
      <c r="I58" s="60">
        <v>105</v>
      </c>
      <c r="J58" s="77">
        <v>3.5</v>
      </c>
    </row>
    <row r="59" spans="1:10" s="79" customFormat="1" ht="12.95" customHeight="1">
      <c r="A59" s="84"/>
      <c r="B59" s="74"/>
      <c r="C59" s="80"/>
      <c r="D59" s="81"/>
      <c r="E59" s="70"/>
      <c r="F59" s="71"/>
      <c r="G59" s="83"/>
      <c r="H59" s="81"/>
      <c r="I59" s="424"/>
      <c r="J59" s="81"/>
    </row>
    <row r="60" spans="1:10" s="79" customFormat="1" ht="12.95" customHeight="1">
      <c r="A60" s="84" t="s">
        <v>136</v>
      </c>
      <c r="B60" s="74">
        <v>2015</v>
      </c>
      <c r="C60" s="415">
        <v>285</v>
      </c>
      <c r="D60" s="416">
        <v>3</v>
      </c>
      <c r="E60" s="70" t="s">
        <v>1</v>
      </c>
      <c r="F60" s="71" t="s">
        <v>1</v>
      </c>
      <c r="G60" s="418">
        <v>175</v>
      </c>
      <c r="H60" s="416">
        <v>2.3026315789473686</v>
      </c>
      <c r="I60" s="417">
        <v>190</v>
      </c>
      <c r="J60" s="77">
        <v>2.4050632911392404</v>
      </c>
    </row>
    <row r="61" spans="1:10" s="79" customFormat="1" ht="12.95" customHeight="1">
      <c r="A61" s="84"/>
      <c r="B61" s="74">
        <v>2016</v>
      </c>
      <c r="C61" s="453">
        <v>252</v>
      </c>
      <c r="D61" s="620">
        <v>2.8</v>
      </c>
      <c r="E61" s="70" t="s">
        <v>1</v>
      </c>
      <c r="F61" s="71" t="s">
        <v>1</v>
      </c>
      <c r="G61" s="453">
        <v>146</v>
      </c>
      <c r="H61" s="620">
        <v>2</v>
      </c>
      <c r="I61" s="453">
        <v>190</v>
      </c>
      <c r="J61" s="620">
        <v>2.41</v>
      </c>
    </row>
    <row r="62" spans="1:10" s="79" customFormat="1" ht="12.95" customHeight="1">
      <c r="A62" s="84"/>
      <c r="B62" s="74">
        <v>2017</v>
      </c>
      <c r="C62" s="70">
        <v>252</v>
      </c>
      <c r="D62" s="71">
        <v>2.8</v>
      </c>
      <c r="E62" s="70">
        <v>0</v>
      </c>
      <c r="F62" s="71">
        <v>0</v>
      </c>
      <c r="G62" s="70">
        <v>146</v>
      </c>
      <c r="H62" s="71">
        <v>2</v>
      </c>
      <c r="I62" s="70">
        <v>216</v>
      </c>
      <c r="J62" s="71">
        <v>2.4</v>
      </c>
    </row>
    <row r="63" spans="1:10" s="79" customFormat="1" ht="12.95" customHeight="1">
      <c r="A63" s="84"/>
      <c r="B63" s="74">
        <v>2018</v>
      </c>
      <c r="C63" s="70">
        <v>350</v>
      </c>
      <c r="D63" s="71">
        <v>3.5</v>
      </c>
      <c r="E63" s="70">
        <v>0</v>
      </c>
      <c r="F63" s="71">
        <v>0</v>
      </c>
      <c r="G63" s="70">
        <v>228</v>
      </c>
      <c r="H63" s="71">
        <v>3</v>
      </c>
      <c r="I63" s="70">
        <v>102</v>
      </c>
      <c r="J63" s="71">
        <v>1.1299999999999999</v>
      </c>
    </row>
    <row r="64" spans="1:10" s="79" customFormat="1" ht="12.95" customHeight="1">
      <c r="A64" s="84"/>
      <c r="B64" s="74">
        <v>2019</v>
      </c>
      <c r="C64" s="75">
        <v>350</v>
      </c>
      <c r="D64" s="76">
        <v>3.5</v>
      </c>
      <c r="E64" s="60">
        <v>0</v>
      </c>
      <c r="F64" s="77">
        <v>0</v>
      </c>
      <c r="G64" s="78">
        <v>146</v>
      </c>
      <c r="H64" s="77">
        <v>1.92</v>
      </c>
      <c r="I64" s="60">
        <v>102</v>
      </c>
      <c r="J64" s="77">
        <v>1.1299999999999999</v>
      </c>
    </row>
    <row r="65" spans="1:10" s="79" customFormat="1" ht="12.95" customHeight="1">
      <c r="A65" s="84"/>
      <c r="B65" s="74"/>
      <c r="C65" s="80"/>
      <c r="D65" s="81"/>
      <c r="E65" s="82"/>
      <c r="F65" s="81"/>
      <c r="G65" s="83"/>
      <c r="H65" s="81"/>
      <c r="I65" s="424"/>
      <c r="J65" s="81"/>
    </row>
    <row r="66" spans="1:10" s="79" customFormat="1" ht="12.95" customHeight="1">
      <c r="A66" s="68" t="s">
        <v>940</v>
      </c>
      <c r="B66" s="74">
        <v>2015</v>
      </c>
      <c r="C66" s="415">
        <v>12121.7</v>
      </c>
      <c r="D66" s="416">
        <v>3.4468962379503516</v>
      </c>
      <c r="E66" s="417">
        <v>45605</v>
      </c>
      <c r="F66" s="416">
        <v>3.5829280747927879</v>
      </c>
      <c r="G66" s="418">
        <v>5961.2</v>
      </c>
      <c r="H66" s="416">
        <v>3.50082217524078</v>
      </c>
      <c r="I66" s="417">
        <v>18390</v>
      </c>
      <c r="J66" s="77">
        <v>29.471153846153847</v>
      </c>
    </row>
    <row r="67" spans="1:10" s="79" customFormat="1" ht="12.95" customHeight="1">
      <c r="A67" s="84"/>
      <c r="B67" s="74">
        <v>2016</v>
      </c>
      <c r="C67" s="453">
        <v>14963.26</v>
      </c>
      <c r="D67" s="620">
        <v>4.08</v>
      </c>
      <c r="E67" s="453">
        <v>76699.8</v>
      </c>
      <c r="F67" s="620">
        <v>6.14</v>
      </c>
      <c r="G67" s="453">
        <v>6837</v>
      </c>
      <c r="H67" s="620">
        <v>4</v>
      </c>
      <c r="I67" s="453">
        <v>21415</v>
      </c>
      <c r="J67" s="620">
        <v>34.26</v>
      </c>
    </row>
    <row r="68" spans="1:10" s="79" customFormat="1" ht="12.95" customHeight="1">
      <c r="A68" s="84"/>
      <c r="B68" s="74">
        <v>2017</v>
      </c>
      <c r="C68" s="70">
        <v>18817.099999999999</v>
      </c>
      <c r="D68" s="71">
        <v>4.47</v>
      </c>
      <c r="E68" s="70">
        <v>44744</v>
      </c>
      <c r="F68" s="71">
        <v>3.54</v>
      </c>
      <c r="G68" s="70">
        <v>9014</v>
      </c>
      <c r="H68" s="71">
        <v>4.5</v>
      </c>
      <c r="I68" s="70">
        <v>18270</v>
      </c>
      <c r="J68" s="71">
        <v>29.71</v>
      </c>
    </row>
    <row r="69" spans="1:10" s="79" customFormat="1" ht="12.95" customHeight="1">
      <c r="A69" s="84"/>
      <c r="B69" s="74">
        <v>2018</v>
      </c>
      <c r="C69" s="70">
        <v>21898.2</v>
      </c>
      <c r="D69" s="71">
        <v>4.53</v>
      </c>
      <c r="E69" s="70">
        <v>112716.2</v>
      </c>
      <c r="F69" s="71">
        <v>8.9700000000000006</v>
      </c>
      <c r="G69" s="70">
        <v>9019</v>
      </c>
      <c r="H69" s="71">
        <v>4.49</v>
      </c>
      <c r="I69" s="70">
        <v>18259</v>
      </c>
      <c r="J69" s="71">
        <v>29.91</v>
      </c>
    </row>
    <row r="70" spans="1:10" s="79" customFormat="1" ht="12.95" customHeight="1">
      <c r="A70" s="84"/>
      <c r="B70" s="74">
        <v>2019</v>
      </c>
      <c r="C70" s="75">
        <v>20846</v>
      </c>
      <c r="D70" s="76">
        <v>4.2</v>
      </c>
      <c r="E70" s="60">
        <v>98468.4</v>
      </c>
      <c r="F70" s="77">
        <v>7.98</v>
      </c>
      <c r="G70" s="78">
        <v>9014</v>
      </c>
      <c r="H70" s="77">
        <v>4.5</v>
      </c>
      <c r="I70" s="60">
        <v>18168.400000000001</v>
      </c>
      <c r="J70" s="77">
        <v>29.88</v>
      </c>
    </row>
    <row r="71" spans="1:10" s="79" customFormat="1" ht="12.95" customHeight="1">
      <c r="A71" s="84"/>
      <c r="B71" s="74"/>
      <c r="C71" s="80"/>
      <c r="D71" s="81"/>
      <c r="E71" s="82"/>
      <c r="F71" s="81"/>
      <c r="G71" s="83"/>
      <c r="H71" s="81"/>
      <c r="I71" s="424"/>
      <c r="J71" s="81"/>
    </row>
    <row r="72" spans="1:10" s="79" customFormat="1" ht="12.95" customHeight="1">
      <c r="A72" s="84" t="s">
        <v>137</v>
      </c>
      <c r="B72" s="74">
        <v>2015</v>
      </c>
      <c r="C72" s="415">
        <v>9071.6</v>
      </c>
      <c r="D72" s="416">
        <v>3.5505283757338555</v>
      </c>
      <c r="E72" s="417">
        <v>27620.5</v>
      </c>
      <c r="F72" s="416">
        <v>4.4744046654786978</v>
      </c>
      <c r="G72" s="418">
        <v>2275</v>
      </c>
      <c r="H72" s="416">
        <v>3.5</v>
      </c>
      <c r="I72" s="417">
        <v>3410</v>
      </c>
      <c r="J72" s="77">
        <v>11</v>
      </c>
    </row>
    <row r="73" spans="1:10" s="79" customFormat="1" ht="12.95" customHeight="1">
      <c r="A73" s="84"/>
      <c r="B73" s="74">
        <v>2016</v>
      </c>
      <c r="C73" s="453">
        <v>12183.8</v>
      </c>
      <c r="D73" s="620">
        <v>4.53</v>
      </c>
      <c r="E73" s="453">
        <v>37841.5</v>
      </c>
      <c r="F73" s="620">
        <v>6.22</v>
      </c>
      <c r="G73" s="453">
        <v>2850</v>
      </c>
      <c r="H73" s="620">
        <v>4.1900000000000004</v>
      </c>
      <c r="I73" s="453">
        <v>4800</v>
      </c>
      <c r="J73" s="620">
        <v>16</v>
      </c>
    </row>
    <row r="74" spans="1:10" s="79" customFormat="1" ht="12.95" customHeight="1">
      <c r="A74" s="84"/>
      <c r="B74" s="74">
        <v>2017</v>
      </c>
      <c r="C74" s="70">
        <v>14871.3</v>
      </c>
      <c r="D74" s="71">
        <v>4.66</v>
      </c>
      <c r="E74" s="70">
        <v>22212.5</v>
      </c>
      <c r="F74" s="71">
        <v>3.74</v>
      </c>
      <c r="G74" s="70">
        <v>3015</v>
      </c>
      <c r="H74" s="71">
        <v>4.25</v>
      </c>
      <c r="I74" s="70">
        <v>4224</v>
      </c>
      <c r="J74" s="71">
        <v>13.2</v>
      </c>
    </row>
    <row r="75" spans="1:10" s="79" customFormat="1" ht="12.95" customHeight="1">
      <c r="A75" s="84"/>
      <c r="B75" s="74">
        <v>2018</v>
      </c>
      <c r="C75" s="70">
        <v>16688.7</v>
      </c>
      <c r="D75" s="71">
        <v>4.6100000000000003</v>
      </c>
      <c r="E75" s="70">
        <v>44622</v>
      </c>
      <c r="F75" s="71">
        <v>6.79</v>
      </c>
      <c r="G75" s="70">
        <v>3478</v>
      </c>
      <c r="H75" s="71">
        <v>4.43</v>
      </c>
      <c r="I75" s="70">
        <v>4785</v>
      </c>
      <c r="J75" s="71">
        <v>14.5</v>
      </c>
    </row>
    <row r="76" spans="1:10" s="79" customFormat="1" ht="12.95" customHeight="1">
      <c r="A76" s="84"/>
      <c r="B76" s="74">
        <v>2019</v>
      </c>
      <c r="C76" s="75">
        <v>11750</v>
      </c>
      <c r="D76" s="76">
        <v>3.95</v>
      </c>
      <c r="E76" s="60">
        <v>38003</v>
      </c>
      <c r="F76" s="77">
        <v>6.1</v>
      </c>
      <c r="G76" s="78">
        <v>3495</v>
      </c>
      <c r="H76" s="77">
        <v>4.05</v>
      </c>
      <c r="I76" s="60">
        <v>4568</v>
      </c>
      <c r="J76" s="77">
        <v>14.1</v>
      </c>
    </row>
    <row r="77" spans="1:10" s="79" customFormat="1" ht="12.95" customHeight="1">
      <c r="A77" s="84"/>
      <c r="B77" s="74"/>
      <c r="C77" s="80"/>
      <c r="D77" s="81"/>
      <c r="E77" s="82"/>
      <c r="F77" s="81"/>
      <c r="G77" s="83"/>
      <c r="H77" s="81"/>
      <c r="I77" s="424"/>
      <c r="J77" s="81"/>
    </row>
    <row r="78" spans="1:10" s="79" customFormat="1" ht="12.95" customHeight="1">
      <c r="A78" s="68" t="s">
        <v>138</v>
      </c>
      <c r="B78" s="74">
        <v>2015</v>
      </c>
      <c r="C78" s="415">
        <v>4890</v>
      </c>
      <c r="D78" s="416">
        <v>3</v>
      </c>
      <c r="E78" s="417">
        <v>22899</v>
      </c>
      <c r="F78" s="416">
        <v>3.4987012987012989</v>
      </c>
      <c r="G78" s="418">
        <v>812</v>
      </c>
      <c r="H78" s="416">
        <v>3.1230769230769231</v>
      </c>
      <c r="I78" s="417">
        <v>4602</v>
      </c>
      <c r="J78" s="77">
        <v>9.002347417840376</v>
      </c>
    </row>
    <row r="79" spans="1:10" s="79" customFormat="1" ht="12.95" customHeight="1">
      <c r="A79" s="84"/>
      <c r="B79" s="74">
        <v>2016</v>
      </c>
      <c r="C79" s="453">
        <v>12768</v>
      </c>
      <c r="D79" s="620">
        <v>4.4800000000000004</v>
      </c>
      <c r="E79" s="453">
        <v>29258.5</v>
      </c>
      <c r="F79" s="620">
        <v>4.5</v>
      </c>
      <c r="G79" s="453">
        <v>1260</v>
      </c>
      <c r="H79" s="620">
        <v>4.2</v>
      </c>
      <c r="I79" s="453">
        <v>5052</v>
      </c>
      <c r="J79" s="620">
        <v>9.94</v>
      </c>
    </row>
    <row r="80" spans="1:10" s="79" customFormat="1" ht="12.95" customHeight="1">
      <c r="A80" s="84"/>
      <c r="B80" s="74">
        <v>2017</v>
      </c>
      <c r="C80" s="70">
        <v>12298</v>
      </c>
      <c r="D80" s="71">
        <v>4.3</v>
      </c>
      <c r="E80" s="70">
        <v>20896</v>
      </c>
      <c r="F80" s="71">
        <v>3.2</v>
      </c>
      <c r="G80" s="70">
        <v>1305</v>
      </c>
      <c r="H80" s="71">
        <v>4.3499999999999996</v>
      </c>
      <c r="I80" s="70">
        <v>4400</v>
      </c>
      <c r="J80" s="71">
        <v>8.8000000000000007</v>
      </c>
    </row>
    <row r="81" spans="1:10" s="79" customFormat="1" ht="12.95" customHeight="1">
      <c r="A81" s="84"/>
      <c r="B81" s="74">
        <v>2018</v>
      </c>
      <c r="C81" s="70">
        <v>12341</v>
      </c>
      <c r="D81" s="71">
        <v>4.3</v>
      </c>
      <c r="E81" s="70">
        <v>44404</v>
      </c>
      <c r="F81" s="71">
        <v>6.8</v>
      </c>
      <c r="G81" s="70">
        <v>1320</v>
      </c>
      <c r="H81" s="71">
        <v>4.4000000000000004</v>
      </c>
      <c r="I81" s="70">
        <v>5665</v>
      </c>
      <c r="J81" s="71">
        <v>11</v>
      </c>
    </row>
    <row r="82" spans="1:10" s="79" customFormat="1" ht="12.95" customHeight="1">
      <c r="A82" s="84"/>
      <c r="B82" s="74">
        <v>2019</v>
      </c>
      <c r="C82" s="75">
        <v>7035</v>
      </c>
      <c r="D82" s="76">
        <v>3.5</v>
      </c>
      <c r="E82" s="60">
        <v>40138</v>
      </c>
      <c r="F82" s="77">
        <v>6.1</v>
      </c>
      <c r="G82" s="78">
        <v>1020</v>
      </c>
      <c r="H82" s="77">
        <v>4</v>
      </c>
      <c r="I82" s="60">
        <v>572</v>
      </c>
      <c r="J82" s="77">
        <v>1.1000000000000001</v>
      </c>
    </row>
    <row r="83" spans="1:10" s="79" customFormat="1" ht="12.95" customHeight="1">
      <c r="A83" s="84"/>
      <c r="B83" s="74"/>
      <c r="C83" s="80"/>
      <c r="D83" s="81"/>
      <c r="E83" s="82"/>
      <c r="F83" s="81"/>
      <c r="G83" s="83"/>
      <c r="H83" s="81"/>
      <c r="I83" s="424"/>
      <c r="J83" s="81"/>
    </row>
    <row r="84" spans="1:10" s="79" customFormat="1" ht="12.95" customHeight="1">
      <c r="A84" s="84" t="s">
        <v>139</v>
      </c>
      <c r="B84" s="74">
        <v>2015</v>
      </c>
      <c r="C84" s="415">
        <v>2087</v>
      </c>
      <c r="D84" s="416">
        <v>3.8864059590316575</v>
      </c>
      <c r="E84" s="417">
        <v>6644</v>
      </c>
      <c r="F84" s="416">
        <v>5.1664074650077758</v>
      </c>
      <c r="G84" s="418">
        <v>790</v>
      </c>
      <c r="H84" s="416">
        <v>3.95</v>
      </c>
      <c r="I84" s="417">
        <v>27</v>
      </c>
      <c r="J84" s="77">
        <v>3</v>
      </c>
    </row>
    <row r="85" spans="1:10" s="79" customFormat="1" ht="12.95" customHeight="1">
      <c r="A85" s="84"/>
      <c r="B85" s="74">
        <v>2016</v>
      </c>
      <c r="C85" s="453">
        <v>2623</v>
      </c>
      <c r="D85" s="620">
        <v>4.16</v>
      </c>
      <c r="E85" s="453">
        <v>6958</v>
      </c>
      <c r="F85" s="620">
        <v>6.23</v>
      </c>
      <c r="G85" s="453">
        <v>1025</v>
      </c>
      <c r="H85" s="620">
        <v>4.0999999999999996</v>
      </c>
      <c r="I85" s="453">
        <v>80</v>
      </c>
      <c r="J85" s="620">
        <v>10</v>
      </c>
    </row>
    <row r="86" spans="1:10" s="79" customFormat="1" ht="12.95" customHeight="1">
      <c r="A86" s="84"/>
      <c r="B86" s="74">
        <v>2017</v>
      </c>
      <c r="C86" s="70">
        <v>2595</v>
      </c>
      <c r="D86" s="71">
        <v>4.1500000000000004</v>
      </c>
      <c r="E86" s="70">
        <v>3734</v>
      </c>
      <c r="F86" s="71">
        <v>3.44</v>
      </c>
      <c r="G86" s="70">
        <v>1040</v>
      </c>
      <c r="H86" s="71">
        <v>4</v>
      </c>
      <c r="I86" s="70">
        <v>54</v>
      </c>
      <c r="J86" s="71">
        <v>9</v>
      </c>
    </row>
    <row r="87" spans="1:10" s="79" customFormat="1" ht="12.95" customHeight="1">
      <c r="A87" s="84"/>
      <c r="B87" s="74">
        <v>2018</v>
      </c>
      <c r="C87" s="70">
        <v>2621</v>
      </c>
      <c r="D87" s="71">
        <v>4.1500000000000004</v>
      </c>
      <c r="E87" s="70">
        <v>6072</v>
      </c>
      <c r="F87" s="71">
        <v>5.57</v>
      </c>
      <c r="G87" s="70">
        <v>1050</v>
      </c>
      <c r="H87" s="71">
        <v>4.2</v>
      </c>
      <c r="I87" s="70">
        <v>50</v>
      </c>
      <c r="J87" s="71">
        <v>10</v>
      </c>
    </row>
    <row r="88" spans="1:10" s="79" customFormat="1" ht="12.95" customHeight="1">
      <c r="A88" s="84"/>
      <c r="B88" s="74">
        <v>2019</v>
      </c>
      <c r="C88" s="75">
        <v>2876</v>
      </c>
      <c r="D88" s="76">
        <v>4.3600000000000003</v>
      </c>
      <c r="E88" s="60">
        <v>4452</v>
      </c>
      <c r="F88" s="77">
        <v>4.8499999999999996</v>
      </c>
      <c r="G88" s="78">
        <v>1121</v>
      </c>
      <c r="H88" s="77">
        <v>4.1500000000000004</v>
      </c>
      <c r="I88" s="60">
        <v>60</v>
      </c>
      <c r="J88" s="77">
        <v>10</v>
      </c>
    </row>
    <row r="89" spans="1:10" s="79" customFormat="1" ht="12.95" customHeight="1">
      <c r="A89" s="84"/>
      <c r="B89" s="74"/>
      <c r="C89" s="80"/>
      <c r="D89" s="81"/>
      <c r="E89" s="82"/>
      <c r="F89" s="81"/>
      <c r="G89" s="83"/>
      <c r="H89" s="81"/>
      <c r="I89" s="424"/>
      <c r="J89" s="81"/>
    </row>
    <row r="90" spans="1:10" s="79" customFormat="1" ht="12.95" customHeight="1">
      <c r="A90" s="419" t="s">
        <v>140</v>
      </c>
      <c r="B90" s="74">
        <v>2015</v>
      </c>
      <c r="C90" s="415">
        <v>1624</v>
      </c>
      <c r="D90" s="416">
        <v>2.9</v>
      </c>
      <c r="E90" s="417">
        <v>27000</v>
      </c>
      <c r="F90" s="416">
        <v>4.5</v>
      </c>
      <c r="G90" s="418">
        <v>192</v>
      </c>
      <c r="H90" s="416">
        <v>2.56</v>
      </c>
      <c r="I90" s="417">
        <v>2475</v>
      </c>
      <c r="J90" s="77">
        <v>7.5</v>
      </c>
    </row>
    <row r="91" spans="1:10" s="79" customFormat="1" ht="12.95" customHeight="1">
      <c r="A91" s="84"/>
      <c r="B91" s="74">
        <v>2016</v>
      </c>
      <c r="C91" s="453">
        <v>2475</v>
      </c>
      <c r="D91" s="620">
        <v>4.5</v>
      </c>
      <c r="E91" s="453">
        <v>36000</v>
      </c>
      <c r="F91" s="620">
        <v>6</v>
      </c>
      <c r="G91" s="453">
        <v>245</v>
      </c>
      <c r="H91" s="620">
        <v>3.5</v>
      </c>
      <c r="I91" s="453">
        <v>2380</v>
      </c>
      <c r="J91" s="620">
        <v>7</v>
      </c>
    </row>
    <row r="92" spans="1:10" s="79" customFormat="1" ht="12.95" customHeight="1">
      <c r="A92" s="84"/>
      <c r="B92" s="74">
        <v>2017</v>
      </c>
      <c r="C92" s="70">
        <v>2016</v>
      </c>
      <c r="D92" s="71">
        <v>3.6</v>
      </c>
      <c r="E92" s="70">
        <v>30050</v>
      </c>
      <c r="F92" s="71">
        <v>5</v>
      </c>
      <c r="G92" s="70">
        <v>210</v>
      </c>
      <c r="H92" s="71">
        <v>2.8</v>
      </c>
      <c r="I92" s="70">
        <v>2242</v>
      </c>
      <c r="J92" s="71">
        <v>6.5</v>
      </c>
    </row>
    <row r="93" spans="1:10" s="79" customFormat="1" ht="12.95" customHeight="1">
      <c r="A93" s="84"/>
      <c r="B93" s="74">
        <v>2018</v>
      </c>
      <c r="C93" s="70">
        <v>2260</v>
      </c>
      <c r="D93" s="71">
        <v>4</v>
      </c>
      <c r="E93" s="70">
        <v>34800</v>
      </c>
      <c r="F93" s="71">
        <v>5.8</v>
      </c>
      <c r="G93" s="70">
        <v>262.5</v>
      </c>
      <c r="H93" s="71">
        <v>3.5</v>
      </c>
      <c r="I93" s="70">
        <v>3500</v>
      </c>
      <c r="J93" s="71">
        <v>10</v>
      </c>
    </row>
    <row r="94" spans="1:10" s="79" customFormat="1" ht="12.95" customHeight="1">
      <c r="A94" s="84"/>
      <c r="B94" s="74">
        <v>2019</v>
      </c>
      <c r="C94" s="159">
        <v>2090</v>
      </c>
      <c r="D94" s="723">
        <v>3.8</v>
      </c>
      <c r="E94" s="159">
        <v>31900</v>
      </c>
      <c r="F94" s="723">
        <v>5.5</v>
      </c>
      <c r="G94" s="159">
        <v>254</v>
      </c>
      <c r="H94" s="723">
        <v>3.91</v>
      </c>
      <c r="I94" s="60">
        <v>2970</v>
      </c>
      <c r="J94" s="77">
        <v>9</v>
      </c>
    </row>
    <row r="95" spans="1:10" s="79" customFormat="1" ht="12.95" customHeight="1">
      <c r="A95" s="84"/>
      <c r="B95" s="74"/>
      <c r="C95" s="159"/>
      <c r="D95" s="723"/>
      <c r="E95" s="159"/>
      <c r="F95" s="723"/>
      <c r="G95" s="159"/>
      <c r="H95" s="723"/>
      <c r="I95" s="424"/>
      <c r="J95" s="81"/>
    </row>
    <row r="96" spans="1:10" s="79" customFormat="1" ht="12.95" customHeight="1">
      <c r="A96" s="84" t="s">
        <v>141</v>
      </c>
      <c r="B96" s="74">
        <v>2015</v>
      </c>
      <c r="C96" s="415">
        <v>6</v>
      </c>
      <c r="D96" s="416">
        <v>4</v>
      </c>
      <c r="E96" s="159" t="s">
        <v>1</v>
      </c>
      <c r="F96" s="723" t="s">
        <v>1</v>
      </c>
      <c r="G96" s="418">
        <v>1.3</v>
      </c>
      <c r="H96" s="416">
        <v>2.6</v>
      </c>
      <c r="I96" s="417">
        <v>2.1</v>
      </c>
      <c r="J96" s="77">
        <v>1.05</v>
      </c>
    </row>
    <row r="97" spans="1:10" s="79" customFormat="1" ht="12.95" customHeight="1">
      <c r="A97" s="84"/>
      <c r="B97" s="74">
        <v>2016</v>
      </c>
      <c r="C97" s="159" t="s">
        <v>1</v>
      </c>
      <c r="D97" s="723" t="s">
        <v>1</v>
      </c>
      <c r="E97" s="159" t="s">
        <v>1</v>
      </c>
      <c r="F97" s="723" t="s">
        <v>1</v>
      </c>
      <c r="G97" s="159" t="s">
        <v>1</v>
      </c>
      <c r="H97" s="723" t="s">
        <v>1</v>
      </c>
      <c r="I97" s="453">
        <v>0.5</v>
      </c>
      <c r="J97" s="620">
        <v>1</v>
      </c>
    </row>
    <row r="98" spans="1:10" s="79" customFormat="1" ht="12.95" customHeight="1">
      <c r="A98" s="84"/>
      <c r="B98" s="74">
        <v>2017</v>
      </c>
      <c r="C98" s="70">
        <v>0</v>
      </c>
      <c r="D98" s="71">
        <v>0</v>
      </c>
      <c r="E98" s="70">
        <v>0</v>
      </c>
      <c r="F98" s="71">
        <v>0</v>
      </c>
      <c r="G98" s="70">
        <v>0</v>
      </c>
      <c r="H98" s="71">
        <v>0</v>
      </c>
      <c r="I98" s="70">
        <v>0</v>
      </c>
      <c r="J98" s="71">
        <v>0</v>
      </c>
    </row>
    <row r="99" spans="1:10" s="79" customFormat="1" ht="12.95" customHeight="1">
      <c r="A99" s="84"/>
      <c r="B99" s="74">
        <v>2018</v>
      </c>
      <c r="C99" s="70">
        <v>0</v>
      </c>
      <c r="D99" s="71">
        <v>0</v>
      </c>
      <c r="E99" s="70">
        <v>0</v>
      </c>
      <c r="F99" s="71">
        <v>0</v>
      </c>
      <c r="G99" s="70">
        <v>0</v>
      </c>
      <c r="H99" s="71">
        <v>0</v>
      </c>
      <c r="I99" s="70">
        <v>1</v>
      </c>
      <c r="J99" s="71">
        <v>2</v>
      </c>
    </row>
    <row r="100" spans="1:10" s="79" customFormat="1" ht="12.95" customHeight="1">
      <c r="A100" s="84"/>
      <c r="B100" s="74">
        <v>2019</v>
      </c>
      <c r="C100" s="75">
        <v>0</v>
      </c>
      <c r="D100" s="76">
        <v>0</v>
      </c>
      <c r="E100" s="159">
        <v>0</v>
      </c>
      <c r="F100" s="723">
        <v>0</v>
      </c>
      <c r="G100" s="78">
        <v>0</v>
      </c>
      <c r="H100" s="77">
        <v>0</v>
      </c>
      <c r="I100" s="60">
        <v>0.4</v>
      </c>
      <c r="J100" s="77">
        <v>0.8</v>
      </c>
    </row>
    <row r="101" spans="1:10" s="79" customFormat="1" ht="12.95" customHeight="1">
      <c r="A101" s="84"/>
      <c r="B101" s="74"/>
      <c r="C101" s="80"/>
      <c r="D101" s="81"/>
      <c r="E101" s="159"/>
      <c r="F101" s="723"/>
      <c r="G101" s="83"/>
      <c r="H101" s="81"/>
      <c r="I101" s="424"/>
      <c r="J101" s="81"/>
    </row>
    <row r="102" spans="1:10" s="79" customFormat="1" ht="12.95" customHeight="1">
      <c r="A102" s="84" t="s">
        <v>142</v>
      </c>
      <c r="B102" s="74">
        <v>2015</v>
      </c>
      <c r="C102" s="415">
        <v>100</v>
      </c>
      <c r="D102" s="416">
        <v>4</v>
      </c>
      <c r="E102" s="159" t="s">
        <v>1</v>
      </c>
      <c r="F102" s="723" t="s">
        <v>1</v>
      </c>
      <c r="G102" s="418">
        <v>60</v>
      </c>
      <c r="H102" s="416">
        <v>4</v>
      </c>
      <c r="I102" s="417">
        <v>80</v>
      </c>
      <c r="J102" s="77">
        <v>8</v>
      </c>
    </row>
    <row r="103" spans="1:10" s="79" customFormat="1" ht="12.95" customHeight="1">
      <c r="A103" s="84"/>
      <c r="B103" s="74">
        <v>2016</v>
      </c>
      <c r="C103" s="453">
        <v>120</v>
      </c>
      <c r="D103" s="620">
        <v>4</v>
      </c>
      <c r="E103" s="159" t="s">
        <v>1</v>
      </c>
      <c r="F103" s="723" t="s">
        <v>1</v>
      </c>
      <c r="G103" s="453">
        <v>40</v>
      </c>
      <c r="H103" s="620">
        <v>4</v>
      </c>
      <c r="I103" s="453">
        <v>120</v>
      </c>
      <c r="J103" s="620">
        <v>8</v>
      </c>
    </row>
    <row r="104" spans="1:10" s="79" customFormat="1" ht="12.95" customHeight="1">
      <c r="A104" s="84"/>
      <c r="B104" s="74">
        <v>2017</v>
      </c>
      <c r="C104" s="70">
        <v>80</v>
      </c>
      <c r="D104" s="71">
        <v>4</v>
      </c>
      <c r="E104" s="70">
        <v>0</v>
      </c>
      <c r="F104" s="71">
        <v>0</v>
      </c>
      <c r="G104" s="70">
        <v>60</v>
      </c>
      <c r="H104" s="71">
        <v>4</v>
      </c>
      <c r="I104" s="70">
        <v>120</v>
      </c>
      <c r="J104" s="71">
        <v>8</v>
      </c>
    </row>
    <row r="105" spans="1:10" s="79" customFormat="1" ht="12.95" customHeight="1">
      <c r="A105" s="84"/>
      <c r="B105" s="74">
        <v>2018</v>
      </c>
      <c r="C105" s="70">
        <v>60</v>
      </c>
      <c r="D105" s="71">
        <v>4</v>
      </c>
      <c r="E105" s="70">
        <v>0</v>
      </c>
      <c r="F105" s="71">
        <v>0</v>
      </c>
      <c r="G105" s="70">
        <v>60</v>
      </c>
      <c r="H105" s="71">
        <v>4</v>
      </c>
      <c r="I105" s="70">
        <v>120</v>
      </c>
      <c r="J105" s="71">
        <v>8</v>
      </c>
    </row>
    <row r="106" spans="1:10" s="79" customFormat="1" ht="12.95" customHeight="1">
      <c r="A106" s="84"/>
      <c r="B106" s="74">
        <v>2019</v>
      </c>
      <c r="C106" s="70">
        <v>40</v>
      </c>
      <c r="D106" s="71">
        <v>4</v>
      </c>
      <c r="E106" s="70">
        <v>0</v>
      </c>
      <c r="F106" s="71">
        <v>0</v>
      </c>
      <c r="G106" s="70">
        <v>60</v>
      </c>
      <c r="H106" s="71">
        <v>4</v>
      </c>
      <c r="I106" s="70">
        <v>120</v>
      </c>
      <c r="J106" s="71">
        <v>8</v>
      </c>
    </row>
    <row r="107" spans="1:10" s="79" customFormat="1" ht="12.95" customHeight="1">
      <c r="A107" s="84"/>
      <c r="B107" s="74"/>
      <c r="C107" s="70"/>
      <c r="D107" s="71"/>
      <c r="E107" s="70"/>
      <c r="F107" s="71"/>
      <c r="G107" s="70"/>
      <c r="H107" s="71"/>
      <c r="I107" s="70"/>
      <c r="J107" s="71"/>
    </row>
    <row r="108" spans="1:10" s="79" customFormat="1" ht="12.95" customHeight="1">
      <c r="A108" s="85" t="s">
        <v>143</v>
      </c>
      <c r="B108" s="74">
        <v>2015</v>
      </c>
      <c r="C108" s="70">
        <v>124.5</v>
      </c>
      <c r="D108" s="71">
        <v>2.3490566037735849</v>
      </c>
      <c r="E108" s="70">
        <v>6</v>
      </c>
      <c r="F108" s="71">
        <v>2</v>
      </c>
      <c r="G108" s="70">
        <v>94.700000000000017</v>
      </c>
      <c r="H108" s="71">
        <v>2.1522727272727278</v>
      </c>
      <c r="I108" s="70">
        <v>5771</v>
      </c>
      <c r="J108" s="71">
        <v>7.96</v>
      </c>
    </row>
    <row r="109" spans="1:10" s="79" customFormat="1" ht="12.95" customHeight="1">
      <c r="A109" s="84"/>
      <c r="B109" s="74">
        <v>2016</v>
      </c>
      <c r="C109" s="453">
        <v>116.7</v>
      </c>
      <c r="D109" s="620">
        <v>2.56</v>
      </c>
      <c r="E109" s="453">
        <v>3</v>
      </c>
      <c r="F109" s="620">
        <v>2</v>
      </c>
      <c r="G109" s="453">
        <v>88.6</v>
      </c>
      <c r="H109" s="620">
        <v>2.2000000000000002</v>
      </c>
      <c r="I109" s="453">
        <v>5589</v>
      </c>
      <c r="J109" s="620">
        <v>7.78</v>
      </c>
    </row>
    <row r="110" spans="1:10" s="79" customFormat="1" ht="12.95" customHeight="1">
      <c r="A110" s="84"/>
      <c r="B110" s="74">
        <v>2017</v>
      </c>
      <c r="C110" s="70">
        <v>104.1</v>
      </c>
      <c r="D110" s="71">
        <v>2.5099999999999998</v>
      </c>
      <c r="E110" s="70">
        <v>12</v>
      </c>
      <c r="F110" s="71">
        <v>2</v>
      </c>
      <c r="G110" s="70">
        <v>66.5</v>
      </c>
      <c r="H110" s="71">
        <v>2.25</v>
      </c>
      <c r="I110" s="70">
        <v>5335</v>
      </c>
      <c r="J110" s="71">
        <v>7.03</v>
      </c>
    </row>
    <row r="111" spans="1:10" s="79" customFormat="1" ht="12.95" customHeight="1">
      <c r="A111" s="84"/>
      <c r="B111" s="74">
        <v>2018</v>
      </c>
      <c r="C111" s="70">
        <v>111.5</v>
      </c>
      <c r="D111" s="71">
        <v>2.4500000000000002</v>
      </c>
      <c r="E111" s="70">
        <v>14</v>
      </c>
      <c r="F111" s="71">
        <v>2</v>
      </c>
      <c r="G111" s="70">
        <v>66.3</v>
      </c>
      <c r="H111" s="71">
        <v>1.91</v>
      </c>
      <c r="I111" s="70">
        <v>5681</v>
      </c>
      <c r="J111" s="71">
        <v>7.36</v>
      </c>
    </row>
    <row r="112" spans="1:10" s="79" customFormat="1" ht="12.95" customHeight="1">
      <c r="A112" s="84"/>
      <c r="B112" s="74">
        <v>2019</v>
      </c>
      <c r="C112" s="75">
        <v>130.4</v>
      </c>
      <c r="D112" s="76">
        <v>2.37</v>
      </c>
      <c r="E112" s="159">
        <v>16</v>
      </c>
      <c r="F112" s="723">
        <v>2</v>
      </c>
      <c r="G112" s="78">
        <v>100.5</v>
      </c>
      <c r="H112" s="77">
        <v>2.36</v>
      </c>
      <c r="I112" s="60">
        <v>5150</v>
      </c>
      <c r="J112" s="77">
        <v>6.84</v>
      </c>
    </row>
    <row r="113" spans="1:10" s="79" customFormat="1" ht="12.95" customHeight="1">
      <c r="A113" s="84"/>
      <c r="B113" s="74"/>
      <c r="C113" s="80"/>
      <c r="D113" s="81"/>
      <c r="E113" s="159"/>
      <c r="F113" s="723"/>
      <c r="G113" s="83"/>
      <c r="H113" s="81"/>
      <c r="I113" s="424"/>
      <c r="J113" s="81"/>
    </row>
    <row r="114" spans="1:10" s="79" customFormat="1" ht="12.95" customHeight="1">
      <c r="A114" s="86" t="s">
        <v>144</v>
      </c>
      <c r="B114" s="74">
        <v>2015</v>
      </c>
      <c r="C114" s="415">
        <v>31.5</v>
      </c>
      <c r="D114" s="416">
        <v>3</v>
      </c>
      <c r="E114" s="159" t="s">
        <v>1</v>
      </c>
      <c r="F114" s="723" t="s">
        <v>1</v>
      </c>
      <c r="G114" s="418">
        <v>23.6</v>
      </c>
      <c r="H114" s="416">
        <v>2.95</v>
      </c>
      <c r="I114" s="417">
        <v>175</v>
      </c>
      <c r="J114" s="77">
        <v>7</v>
      </c>
    </row>
    <row r="115" spans="1:10" s="79" customFormat="1" ht="12.95" customHeight="1">
      <c r="A115" s="86"/>
      <c r="B115" s="74">
        <v>2016</v>
      </c>
      <c r="C115" s="453">
        <v>31.5</v>
      </c>
      <c r="D115" s="620">
        <v>3</v>
      </c>
      <c r="E115" s="159" t="s">
        <v>1</v>
      </c>
      <c r="F115" s="723" t="s">
        <v>1</v>
      </c>
      <c r="G115" s="453">
        <v>23.6</v>
      </c>
      <c r="H115" s="620">
        <v>2.95</v>
      </c>
      <c r="I115" s="453">
        <v>225</v>
      </c>
      <c r="J115" s="620">
        <v>7.5</v>
      </c>
    </row>
    <row r="116" spans="1:10" s="79" customFormat="1" ht="12.95" customHeight="1">
      <c r="A116" s="86"/>
      <c r="B116" s="74">
        <v>2017</v>
      </c>
      <c r="C116" s="70">
        <v>31.5</v>
      </c>
      <c r="D116" s="71">
        <v>3</v>
      </c>
      <c r="E116" s="70">
        <v>0</v>
      </c>
      <c r="F116" s="71">
        <v>0</v>
      </c>
      <c r="G116" s="70">
        <v>23.6</v>
      </c>
      <c r="H116" s="71">
        <v>2.95</v>
      </c>
      <c r="I116" s="70">
        <v>225</v>
      </c>
      <c r="J116" s="71">
        <v>7.5</v>
      </c>
    </row>
    <row r="117" spans="1:10" s="79" customFormat="1" ht="12.95" customHeight="1">
      <c r="A117" s="86"/>
      <c r="B117" s="74">
        <v>2018</v>
      </c>
      <c r="C117" s="70">
        <v>31.5</v>
      </c>
      <c r="D117" s="71">
        <v>3</v>
      </c>
      <c r="E117" s="70">
        <v>0</v>
      </c>
      <c r="F117" s="71">
        <v>0</v>
      </c>
      <c r="G117" s="70">
        <v>20</v>
      </c>
      <c r="H117" s="71">
        <v>2.86</v>
      </c>
      <c r="I117" s="70">
        <v>225</v>
      </c>
      <c r="J117" s="71">
        <v>7.5</v>
      </c>
    </row>
    <row r="118" spans="1:10" s="79" customFormat="1" ht="12.95" customHeight="1">
      <c r="A118" s="86"/>
      <c r="B118" s="74">
        <v>2019</v>
      </c>
      <c r="C118" s="75">
        <v>31.5</v>
      </c>
      <c r="D118" s="76">
        <v>3</v>
      </c>
      <c r="E118" s="60">
        <v>0</v>
      </c>
      <c r="F118" s="77">
        <v>0</v>
      </c>
      <c r="G118" s="78">
        <v>25.6</v>
      </c>
      <c r="H118" s="77">
        <v>2.84</v>
      </c>
      <c r="I118" s="60">
        <v>225</v>
      </c>
      <c r="J118" s="77">
        <v>7.5</v>
      </c>
    </row>
    <row r="119" spans="1:10" s="79" customFormat="1" ht="12.95" customHeight="1">
      <c r="A119" s="86"/>
      <c r="B119" s="74"/>
      <c r="C119" s="80"/>
      <c r="D119" s="81"/>
      <c r="E119" s="82"/>
      <c r="F119" s="81"/>
      <c r="G119" s="83"/>
      <c r="H119" s="81"/>
      <c r="I119" s="424"/>
      <c r="J119" s="81"/>
    </row>
    <row r="120" spans="1:10" s="79" customFormat="1" ht="12.95" customHeight="1">
      <c r="A120" s="86" t="s">
        <v>145</v>
      </c>
      <c r="B120" s="74">
        <v>2015</v>
      </c>
      <c r="C120" s="415">
        <v>20</v>
      </c>
      <c r="D120" s="416">
        <v>2</v>
      </c>
      <c r="E120" s="417">
        <v>4</v>
      </c>
      <c r="F120" s="416">
        <v>2</v>
      </c>
      <c r="G120" s="418">
        <v>15</v>
      </c>
      <c r="H120" s="416">
        <v>1.5</v>
      </c>
      <c r="I120" s="417">
        <v>20</v>
      </c>
      <c r="J120" s="77">
        <v>2</v>
      </c>
    </row>
    <row r="121" spans="1:10" s="79" customFormat="1" ht="12.95" customHeight="1">
      <c r="A121" s="86"/>
      <c r="B121" s="74">
        <v>2016</v>
      </c>
      <c r="C121" s="159" t="s">
        <v>1</v>
      </c>
      <c r="D121" s="723" t="s">
        <v>1</v>
      </c>
      <c r="E121" s="159" t="s">
        <v>1</v>
      </c>
      <c r="F121" s="723" t="s">
        <v>1</v>
      </c>
      <c r="G121" s="453">
        <v>2.5</v>
      </c>
      <c r="H121" s="620">
        <v>0.5</v>
      </c>
      <c r="I121" s="453">
        <v>30</v>
      </c>
      <c r="J121" s="620">
        <v>3</v>
      </c>
    </row>
    <row r="122" spans="1:10" s="79" customFormat="1" ht="12.95" customHeight="1">
      <c r="A122" s="86"/>
      <c r="B122" s="74">
        <v>2017</v>
      </c>
      <c r="C122" s="70">
        <v>0</v>
      </c>
      <c r="D122" s="71">
        <v>0</v>
      </c>
      <c r="E122" s="70">
        <v>0</v>
      </c>
      <c r="F122" s="71">
        <v>0</v>
      </c>
      <c r="G122" s="70">
        <v>0</v>
      </c>
      <c r="H122" s="71">
        <v>0</v>
      </c>
      <c r="I122" s="70">
        <v>3</v>
      </c>
      <c r="J122" s="71">
        <v>0.3</v>
      </c>
    </row>
    <row r="123" spans="1:10" s="79" customFormat="1" ht="12.95" customHeight="1">
      <c r="A123" s="86"/>
      <c r="B123" s="74">
        <v>2018</v>
      </c>
      <c r="C123" s="70">
        <v>0</v>
      </c>
      <c r="D123" s="71">
        <v>0</v>
      </c>
      <c r="E123" s="70">
        <v>0</v>
      </c>
      <c r="F123" s="71">
        <v>0</v>
      </c>
      <c r="G123" s="70">
        <v>0.1</v>
      </c>
      <c r="H123" s="71">
        <v>0.02</v>
      </c>
      <c r="I123" s="70">
        <v>30</v>
      </c>
      <c r="J123" s="71">
        <v>3</v>
      </c>
    </row>
    <row r="124" spans="1:10" s="79" customFormat="1" ht="12.95" customHeight="1">
      <c r="A124" s="86"/>
      <c r="B124" s="74">
        <v>2019</v>
      </c>
      <c r="C124" s="159">
        <v>0</v>
      </c>
      <c r="D124" s="76">
        <v>0</v>
      </c>
      <c r="E124" s="60">
        <v>0</v>
      </c>
      <c r="F124" s="77">
        <v>0</v>
      </c>
      <c r="G124" s="78">
        <v>10</v>
      </c>
      <c r="H124" s="77">
        <v>2</v>
      </c>
      <c r="I124" s="60">
        <v>26</v>
      </c>
      <c r="J124" s="77">
        <v>2</v>
      </c>
    </row>
    <row r="125" spans="1:10" s="79" customFormat="1" ht="12.95" customHeight="1">
      <c r="A125" s="86"/>
      <c r="B125" s="74"/>
      <c r="C125" s="80"/>
      <c r="D125" s="81"/>
      <c r="E125" s="82"/>
      <c r="F125" s="81"/>
      <c r="G125" s="83"/>
      <c r="H125" s="81"/>
      <c r="I125" s="424"/>
      <c r="J125" s="81"/>
    </row>
    <row r="126" spans="1:10" s="79" customFormat="1" ht="12.95" customHeight="1">
      <c r="A126" s="86" t="s">
        <v>146</v>
      </c>
      <c r="B126" s="74">
        <v>2015</v>
      </c>
      <c r="C126" s="159" t="s">
        <v>1</v>
      </c>
      <c r="D126" s="723" t="s">
        <v>1</v>
      </c>
      <c r="E126" s="159" t="s">
        <v>1</v>
      </c>
      <c r="F126" s="723" t="s">
        <v>1</v>
      </c>
      <c r="G126" s="418">
        <v>2.2000000000000002</v>
      </c>
      <c r="H126" s="416">
        <v>2.2000000000000002</v>
      </c>
      <c r="I126" s="417">
        <v>25</v>
      </c>
      <c r="J126" s="77">
        <v>5</v>
      </c>
    </row>
    <row r="127" spans="1:10" s="79" customFormat="1" ht="12.95" customHeight="1">
      <c r="A127" s="86"/>
      <c r="B127" s="74">
        <v>2016</v>
      </c>
      <c r="C127" s="159" t="s">
        <v>1</v>
      </c>
      <c r="D127" s="723" t="s">
        <v>1</v>
      </c>
      <c r="E127" s="159" t="s">
        <v>1</v>
      </c>
      <c r="F127" s="723" t="s">
        <v>1</v>
      </c>
      <c r="G127" s="453">
        <v>3.2</v>
      </c>
      <c r="H127" s="620">
        <v>4</v>
      </c>
      <c r="I127" s="453">
        <v>42</v>
      </c>
      <c r="J127" s="620">
        <v>6</v>
      </c>
    </row>
    <row r="128" spans="1:10" s="79" customFormat="1" ht="12.95" customHeight="1">
      <c r="A128" s="86"/>
      <c r="B128" s="74">
        <v>2017</v>
      </c>
      <c r="C128" s="70">
        <v>0</v>
      </c>
      <c r="D128" s="71">
        <v>0</v>
      </c>
      <c r="E128" s="70">
        <v>0</v>
      </c>
      <c r="F128" s="71">
        <v>0</v>
      </c>
      <c r="G128" s="70">
        <v>3.7</v>
      </c>
      <c r="H128" s="71">
        <v>3.7</v>
      </c>
      <c r="I128" s="70">
        <v>16</v>
      </c>
      <c r="J128" s="71">
        <v>2</v>
      </c>
    </row>
    <row r="129" spans="1:10" s="79" customFormat="1" ht="12.95" customHeight="1">
      <c r="A129" s="86"/>
      <c r="B129" s="74">
        <v>2018</v>
      </c>
      <c r="C129" s="70">
        <v>0</v>
      </c>
      <c r="D129" s="71">
        <v>0</v>
      </c>
      <c r="E129" s="70">
        <v>0</v>
      </c>
      <c r="F129" s="71">
        <v>0</v>
      </c>
      <c r="G129" s="70">
        <v>5.4</v>
      </c>
      <c r="H129" s="71">
        <v>3</v>
      </c>
      <c r="I129" s="70">
        <v>40</v>
      </c>
      <c r="J129" s="71">
        <v>4</v>
      </c>
    </row>
    <row r="130" spans="1:10" s="79" customFormat="1" ht="12.95" customHeight="1">
      <c r="A130" s="86"/>
      <c r="B130" s="74">
        <v>2019</v>
      </c>
      <c r="C130" s="75">
        <v>7.5</v>
      </c>
      <c r="D130" s="76">
        <v>3</v>
      </c>
      <c r="E130" s="60">
        <v>0</v>
      </c>
      <c r="F130" s="77">
        <v>0</v>
      </c>
      <c r="G130" s="78">
        <v>12</v>
      </c>
      <c r="H130" s="77">
        <v>2.67</v>
      </c>
      <c r="I130" s="60">
        <v>24</v>
      </c>
      <c r="J130" s="77">
        <v>3</v>
      </c>
    </row>
    <row r="131" spans="1:10" s="79" customFormat="1" ht="12.95" customHeight="1">
      <c r="A131" s="86"/>
      <c r="B131" s="74"/>
      <c r="C131" s="80"/>
      <c r="D131" s="81"/>
      <c r="E131" s="82"/>
      <c r="F131" s="81"/>
      <c r="G131" s="83"/>
      <c r="H131" s="81"/>
      <c r="I131" s="424"/>
      <c r="J131" s="81"/>
    </row>
    <row r="132" spans="1:10" s="79" customFormat="1" ht="12.95" customHeight="1">
      <c r="A132" s="86" t="s">
        <v>147</v>
      </c>
      <c r="B132" s="74">
        <v>2015</v>
      </c>
      <c r="C132" s="415">
        <v>9</v>
      </c>
      <c r="D132" s="416">
        <v>0.81818181818181823</v>
      </c>
      <c r="E132" s="417">
        <v>2</v>
      </c>
      <c r="F132" s="416">
        <v>2</v>
      </c>
      <c r="G132" s="418">
        <v>8</v>
      </c>
      <c r="H132" s="416">
        <v>1</v>
      </c>
      <c r="I132" s="417">
        <v>3150</v>
      </c>
      <c r="J132" s="77">
        <v>7</v>
      </c>
    </row>
    <row r="133" spans="1:10" s="79" customFormat="1" ht="12.95" customHeight="1">
      <c r="A133" s="86"/>
      <c r="B133" s="74">
        <v>2016</v>
      </c>
      <c r="C133" s="453">
        <v>12</v>
      </c>
      <c r="D133" s="620">
        <v>1</v>
      </c>
      <c r="E133" s="453">
        <v>3</v>
      </c>
      <c r="F133" s="620">
        <v>2</v>
      </c>
      <c r="G133" s="453">
        <v>10</v>
      </c>
      <c r="H133" s="620">
        <v>1</v>
      </c>
      <c r="I133" s="453">
        <v>2706</v>
      </c>
      <c r="J133" s="620">
        <v>6</v>
      </c>
    </row>
    <row r="134" spans="1:10" s="79" customFormat="1" ht="12.95" customHeight="1">
      <c r="A134" s="86"/>
      <c r="B134" s="74">
        <v>2017</v>
      </c>
      <c r="C134" s="70">
        <v>9</v>
      </c>
      <c r="D134" s="71">
        <v>0.9</v>
      </c>
      <c r="E134" s="70">
        <v>12</v>
      </c>
      <c r="F134" s="71">
        <v>2</v>
      </c>
      <c r="G134" s="70">
        <v>6.4</v>
      </c>
      <c r="H134" s="71">
        <v>0.71</v>
      </c>
      <c r="I134" s="70">
        <v>2820</v>
      </c>
      <c r="J134" s="71">
        <v>6</v>
      </c>
    </row>
    <row r="135" spans="1:10" s="79" customFormat="1" ht="12.95" customHeight="1">
      <c r="A135" s="86"/>
      <c r="B135" s="74">
        <v>2018</v>
      </c>
      <c r="C135" s="70">
        <v>17</v>
      </c>
      <c r="D135" s="71">
        <v>1</v>
      </c>
      <c r="E135" s="70">
        <v>14</v>
      </c>
      <c r="F135" s="71">
        <v>2</v>
      </c>
      <c r="G135" s="70">
        <v>8</v>
      </c>
      <c r="H135" s="71">
        <v>0.8</v>
      </c>
      <c r="I135" s="70">
        <v>2940</v>
      </c>
      <c r="J135" s="71">
        <v>6</v>
      </c>
    </row>
    <row r="136" spans="1:10" s="79" customFormat="1" ht="12.95" customHeight="1">
      <c r="A136" s="86"/>
      <c r="B136" s="74">
        <v>2019</v>
      </c>
      <c r="C136" s="75">
        <v>18.899999999999999</v>
      </c>
      <c r="D136" s="76">
        <v>0.95</v>
      </c>
      <c r="E136" s="70">
        <v>16</v>
      </c>
      <c r="F136" s="71">
        <v>2</v>
      </c>
      <c r="G136" s="78">
        <v>6.4</v>
      </c>
      <c r="H136" s="77">
        <v>0.8</v>
      </c>
      <c r="I136" s="60">
        <v>2400</v>
      </c>
      <c r="J136" s="77">
        <v>5</v>
      </c>
    </row>
    <row r="137" spans="1:10" s="79" customFormat="1" ht="12.95" customHeight="1">
      <c r="A137" s="86"/>
      <c r="B137" s="74"/>
      <c r="C137" s="80"/>
      <c r="D137" s="81"/>
      <c r="E137" s="70"/>
      <c r="F137" s="71"/>
      <c r="G137" s="83"/>
      <c r="H137" s="81"/>
      <c r="I137" s="424"/>
      <c r="J137" s="81"/>
    </row>
    <row r="138" spans="1:10" s="79" customFormat="1" ht="12.95" customHeight="1">
      <c r="A138" s="86" t="s">
        <v>148</v>
      </c>
      <c r="B138" s="74">
        <v>2015</v>
      </c>
      <c r="C138" s="415">
        <v>60</v>
      </c>
      <c r="D138" s="416">
        <v>3</v>
      </c>
      <c r="E138" s="70" t="s">
        <v>1</v>
      </c>
      <c r="F138" s="71" t="s">
        <v>1</v>
      </c>
      <c r="G138" s="418">
        <v>40.5</v>
      </c>
      <c r="H138" s="416">
        <v>2.7</v>
      </c>
      <c r="I138" s="417">
        <v>2275</v>
      </c>
      <c r="J138" s="77">
        <v>13</v>
      </c>
    </row>
    <row r="139" spans="1:10" s="79" customFormat="1">
      <c r="A139" s="86"/>
      <c r="B139" s="74">
        <v>2016</v>
      </c>
      <c r="C139" s="453">
        <v>70.400000000000006</v>
      </c>
      <c r="D139" s="620">
        <v>3.2</v>
      </c>
      <c r="E139" s="70" t="s">
        <v>1</v>
      </c>
      <c r="F139" s="71" t="s">
        <v>1</v>
      </c>
      <c r="G139" s="453">
        <v>43.5</v>
      </c>
      <c r="H139" s="620">
        <v>2.9</v>
      </c>
      <c r="I139" s="453">
        <v>2400</v>
      </c>
      <c r="J139" s="620">
        <v>15</v>
      </c>
    </row>
    <row r="140" spans="1:10" s="79" customFormat="1">
      <c r="A140" s="86"/>
      <c r="B140" s="74">
        <v>2017</v>
      </c>
      <c r="C140" s="70">
        <v>60</v>
      </c>
      <c r="D140" s="71">
        <v>3</v>
      </c>
      <c r="E140" s="70">
        <v>0</v>
      </c>
      <c r="F140" s="71">
        <v>0</v>
      </c>
      <c r="G140" s="70">
        <v>28</v>
      </c>
      <c r="H140" s="71">
        <v>2.8</v>
      </c>
      <c r="I140" s="70">
        <v>2160</v>
      </c>
      <c r="J140" s="71">
        <v>12</v>
      </c>
    </row>
    <row r="141" spans="1:10" s="79" customFormat="1">
      <c r="A141" s="86"/>
      <c r="B141" s="74">
        <v>2018</v>
      </c>
      <c r="C141" s="70">
        <v>63</v>
      </c>
      <c r="D141" s="71">
        <v>3.5</v>
      </c>
      <c r="E141" s="70">
        <v>0</v>
      </c>
      <c r="F141" s="71">
        <v>0</v>
      </c>
      <c r="G141" s="70">
        <v>30</v>
      </c>
      <c r="H141" s="71">
        <v>3</v>
      </c>
      <c r="I141" s="70">
        <v>2210</v>
      </c>
      <c r="J141" s="71">
        <v>13</v>
      </c>
    </row>
    <row r="142" spans="1:10" s="79" customFormat="1">
      <c r="A142" s="86"/>
      <c r="B142" s="74">
        <v>2019</v>
      </c>
      <c r="C142" s="75">
        <v>72.5</v>
      </c>
      <c r="D142" s="76">
        <v>3.3</v>
      </c>
      <c r="E142" s="70">
        <v>0</v>
      </c>
      <c r="F142" s="71">
        <v>0</v>
      </c>
      <c r="G142" s="78">
        <v>45</v>
      </c>
      <c r="H142" s="77">
        <v>3</v>
      </c>
      <c r="I142" s="60">
        <v>2240</v>
      </c>
      <c r="J142" s="77">
        <v>14</v>
      </c>
    </row>
    <row r="143" spans="1:10" s="79" customFormat="1">
      <c r="A143" s="86"/>
      <c r="B143" s="74"/>
      <c r="C143" s="80"/>
      <c r="D143" s="81"/>
      <c r="E143" s="70"/>
      <c r="F143" s="71"/>
      <c r="G143" s="83"/>
      <c r="H143" s="81"/>
      <c r="I143" s="424"/>
      <c r="J143" s="81"/>
    </row>
    <row r="144" spans="1:10" s="79" customFormat="1" ht="12.95" customHeight="1">
      <c r="A144" s="86" t="s">
        <v>149</v>
      </c>
      <c r="B144" s="74">
        <v>2015</v>
      </c>
      <c r="C144" s="415">
        <v>4</v>
      </c>
      <c r="D144" s="416">
        <v>4</v>
      </c>
      <c r="E144" s="70" t="s">
        <v>1</v>
      </c>
      <c r="F144" s="71" t="s">
        <v>1</v>
      </c>
      <c r="G144" s="418">
        <v>5.4</v>
      </c>
      <c r="H144" s="416">
        <v>3.6</v>
      </c>
      <c r="I144" s="417">
        <v>126</v>
      </c>
      <c r="J144" s="77">
        <v>2.1</v>
      </c>
    </row>
    <row r="145" spans="1:10" s="79" customFormat="1">
      <c r="A145" s="84"/>
      <c r="B145" s="74">
        <v>2016</v>
      </c>
      <c r="C145" s="453">
        <v>2.8</v>
      </c>
      <c r="D145" s="620">
        <v>2.8</v>
      </c>
      <c r="E145" s="70" t="s">
        <v>1</v>
      </c>
      <c r="F145" s="71" t="s">
        <v>1</v>
      </c>
      <c r="G145" s="453">
        <v>5.8</v>
      </c>
      <c r="H145" s="620">
        <v>3.87</v>
      </c>
      <c r="I145" s="453">
        <v>186</v>
      </c>
      <c r="J145" s="620">
        <v>3.1</v>
      </c>
    </row>
    <row r="146" spans="1:10" s="79" customFormat="1">
      <c r="A146" s="84"/>
      <c r="B146" s="74">
        <v>2017</v>
      </c>
      <c r="C146" s="70">
        <v>3.6</v>
      </c>
      <c r="D146" s="71">
        <v>3.6</v>
      </c>
      <c r="E146" s="70">
        <v>0</v>
      </c>
      <c r="F146" s="71">
        <v>0</v>
      </c>
      <c r="G146" s="70">
        <v>4.8</v>
      </c>
      <c r="H146" s="71">
        <v>3.2</v>
      </c>
      <c r="I146" s="70">
        <v>111</v>
      </c>
      <c r="J146" s="71">
        <v>1.82</v>
      </c>
    </row>
    <row r="147" spans="1:10" s="79" customFormat="1">
      <c r="A147" s="84"/>
      <c r="B147" s="74">
        <v>2018</v>
      </c>
      <c r="C147" s="70">
        <v>0</v>
      </c>
      <c r="D147" s="71">
        <v>0</v>
      </c>
      <c r="E147" s="70">
        <v>0</v>
      </c>
      <c r="F147" s="71">
        <v>0</v>
      </c>
      <c r="G147" s="70">
        <v>2.8</v>
      </c>
      <c r="H147" s="71">
        <v>2.8</v>
      </c>
      <c r="I147" s="70">
        <v>236</v>
      </c>
      <c r="J147" s="71">
        <v>3.81</v>
      </c>
    </row>
    <row r="148" spans="1:10" s="79" customFormat="1">
      <c r="A148" s="84"/>
      <c r="B148" s="74">
        <v>2019</v>
      </c>
      <c r="C148" s="75">
        <v>0</v>
      </c>
      <c r="D148" s="76">
        <v>0</v>
      </c>
      <c r="E148" s="60">
        <v>0</v>
      </c>
      <c r="F148" s="77">
        <v>0</v>
      </c>
      <c r="G148" s="70">
        <v>1.5</v>
      </c>
      <c r="H148" s="71">
        <v>1.5</v>
      </c>
      <c r="I148" s="60">
        <v>235</v>
      </c>
      <c r="J148" s="77">
        <v>3.79</v>
      </c>
    </row>
    <row r="149" spans="1:10" s="79" customFormat="1">
      <c r="A149" s="84"/>
      <c r="B149" s="74"/>
      <c r="C149" s="80"/>
      <c r="D149" s="81"/>
      <c r="E149" s="82"/>
      <c r="F149" s="81"/>
      <c r="G149" s="70"/>
      <c r="H149" s="71"/>
      <c r="I149" s="424"/>
      <c r="J149" s="81"/>
    </row>
    <row r="150" spans="1:10" s="79" customFormat="1" ht="12.95" customHeight="1">
      <c r="A150" s="84" t="s">
        <v>150</v>
      </c>
      <c r="B150" s="74">
        <v>2015</v>
      </c>
      <c r="C150" s="415">
        <v>77.5</v>
      </c>
      <c r="D150" s="416">
        <v>2.5833333333333335</v>
      </c>
      <c r="E150" s="417">
        <v>100</v>
      </c>
      <c r="F150" s="416">
        <v>2</v>
      </c>
      <c r="G150" s="418">
        <v>12.5</v>
      </c>
      <c r="H150" s="416">
        <v>2.5</v>
      </c>
      <c r="I150" s="417">
        <v>250</v>
      </c>
      <c r="J150" s="77">
        <v>10</v>
      </c>
    </row>
    <row r="151" spans="1:10" s="79" customFormat="1" ht="12.95" customHeight="1">
      <c r="A151" s="84"/>
      <c r="B151" s="74">
        <v>2016</v>
      </c>
      <c r="C151" s="453">
        <v>77</v>
      </c>
      <c r="D151" s="620">
        <v>2.57</v>
      </c>
      <c r="E151" s="453">
        <v>90</v>
      </c>
      <c r="F151" s="620">
        <v>3</v>
      </c>
      <c r="G151" s="453">
        <v>12</v>
      </c>
      <c r="H151" s="620">
        <v>3</v>
      </c>
      <c r="I151" s="453">
        <v>210</v>
      </c>
      <c r="J151" s="620">
        <v>7</v>
      </c>
    </row>
    <row r="152" spans="1:10" s="79" customFormat="1" ht="12.95" customHeight="1">
      <c r="A152" s="84"/>
      <c r="B152" s="74">
        <v>2017</v>
      </c>
      <c r="C152" s="70">
        <v>60</v>
      </c>
      <c r="D152" s="71">
        <v>2</v>
      </c>
      <c r="E152" s="70">
        <v>125</v>
      </c>
      <c r="F152" s="71">
        <v>2.5</v>
      </c>
      <c r="G152" s="70">
        <v>4</v>
      </c>
      <c r="H152" s="71">
        <v>2</v>
      </c>
      <c r="I152" s="70">
        <v>108</v>
      </c>
      <c r="J152" s="71">
        <v>4</v>
      </c>
    </row>
    <row r="153" spans="1:10" s="79" customFormat="1" ht="12.95" customHeight="1">
      <c r="A153" s="84"/>
      <c r="B153" s="74">
        <v>2018</v>
      </c>
      <c r="C153" s="70">
        <v>70.400000000000006</v>
      </c>
      <c r="D153" s="71">
        <v>2.2000000000000002</v>
      </c>
      <c r="E153" s="70">
        <v>100</v>
      </c>
      <c r="F153" s="71">
        <v>2</v>
      </c>
      <c r="G153" s="70">
        <v>6</v>
      </c>
      <c r="H153" s="71">
        <v>2</v>
      </c>
      <c r="I153" s="70">
        <v>175</v>
      </c>
      <c r="J153" s="71">
        <v>5</v>
      </c>
    </row>
    <row r="154" spans="1:10" s="79" customFormat="1" ht="12.95" customHeight="1">
      <c r="A154" s="84"/>
      <c r="B154" s="74">
        <v>2019</v>
      </c>
      <c r="C154" s="70">
        <v>64</v>
      </c>
      <c r="D154" s="71">
        <v>2</v>
      </c>
      <c r="E154" s="70">
        <v>80</v>
      </c>
      <c r="F154" s="71">
        <v>2</v>
      </c>
      <c r="G154" s="78">
        <v>6</v>
      </c>
      <c r="H154" s="77">
        <v>2</v>
      </c>
      <c r="I154" s="60">
        <v>125</v>
      </c>
      <c r="J154" s="77">
        <v>5</v>
      </c>
    </row>
    <row r="155" spans="1:10" s="79" customFormat="1" ht="12.95" customHeight="1">
      <c r="A155" s="84"/>
      <c r="B155" s="74"/>
      <c r="C155" s="70"/>
      <c r="D155" s="71"/>
      <c r="E155" s="70"/>
      <c r="F155" s="71"/>
      <c r="G155" s="83"/>
      <c r="H155" s="81"/>
      <c r="I155" s="424"/>
      <c r="J155" s="81"/>
    </row>
    <row r="156" spans="1:10" s="79" customFormat="1" ht="12.95" customHeight="1">
      <c r="A156" s="84" t="s">
        <v>151</v>
      </c>
      <c r="B156" s="74">
        <v>2015</v>
      </c>
      <c r="C156" s="70" t="s">
        <v>1</v>
      </c>
      <c r="D156" s="71" t="s">
        <v>1</v>
      </c>
      <c r="E156" s="70" t="s">
        <v>1</v>
      </c>
      <c r="F156" s="71" t="s">
        <v>1</v>
      </c>
      <c r="G156" s="418">
        <v>6</v>
      </c>
      <c r="H156" s="416">
        <v>2</v>
      </c>
      <c r="I156" s="417">
        <v>324</v>
      </c>
      <c r="J156" s="77">
        <v>2.7</v>
      </c>
    </row>
    <row r="157" spans="1:10" s="79" customFormat="1" ht="12.95" customHeight="1">
      <c r="A157" s="84"/>
      <c r="B157" s="74">
        <v>2016</v>
      </c>
      <c r="C157" s="70" t="s">
        <v>1</v>
      </c>
      <c r="D157" s="71" t="s">
        <v>1</v>
      </c>
      <c r="E157" s="70" t="s">
        <v>1</v>
      </c>
      <c r="F157" s="71" t="s">
        <v>1</v>
      </c>
      <c r="G157" s="453">
        <v>6</v>
      </c>
      <c r="H157" s="620">
        <v>3</v>
      </c>
      <c r="I157" s="453">
        <v>520</v>
      </c>
      <c r="J157" s="620">
        <v>4.1900000000000004</v>
      </c>
    </row>
    <row r="158" spans="1:10" s="79" customFormat="1" ht="12.95" customHeight="1">
      <c r="A158" s="84"/>
      <c r="B158" s="74">
        <v>2017</v>
      </c>
      <c r="C158" s="70">
        <v>0</v>
      </c>
      <c r="D158" s="71">
        <v>0</v>
      </c>
      <c r="E158" s="70">
        <v>0</v>
      </c>
      <c r="F158" s="71">
        <v>0</v>
      </c>
      <c r="G158" s="70">
        <v>6</v>
      </c>
      <c r="H158" s="71">
        <v>2</v>
      </c>
      <c r="I158" s="70">
        <v>241</v>
      </c>
      <c r="J158" s="71">
        <v>1.84</v>
      </c>
    </row>
    <row r="159" spans="1:10" s="79" customFormat="1" ht="12.95" customHeight="1">
      <c r="A159" s="84"/>
      <c r="B159" s="74">
        <v>2018</v>
      </c>
      <c r="C159" s="70">
        <v>0</v>
      </c>
      <c r="D159" s="71">
        <v>0</v>
      </c>
      <c r="E159" s="70">
        <v>0</v>
      </c>
      <c r="F159" s="71">
        <v>0</v>
      </c>
      <c r="G159" s="70">
        <v>12</v>
      </c>
      <c r="H159" s="71">
        <v>4</v>
      </c>
      <c r="I159" s="70">
        <v>312.5</v>
      </c>
      <c r="J159" s="71">
        <v>2.5</v>
      </c>
    </row>
    <row r="160" spans="1:10" s="79" customFormat="1" ht="12.95" customHeight="1">
      <c r="A160" s="84"/>
      <c r="B160" s="74">
        <v>2019</v>
      </c>
      <c r="C160" s="75">
        <v>0</v>
      </c>
      <c r="D160" s="76">
        <v>0</v>
      </c>
      <c r="E160" s="60">
        <v>0</v>
      </c>
      <c r="F160" s="77">
        <v>0</v>
      </c>
      <c r="G160" s="78">
        <v>12</v>
      </c>
      <c r="H160" s="77">
        <v>4</v>
      </c>
      <c r="I160" s="60">
        <v>350</v>
      </c>
      <c r="J160" s="77">
        <v>3.5</v>
      </c>
    </row>
    <row r="161" spans="1:10" s="79" customFormat="1" ht="12.95" customHeight="1">
      <c r="A161" s="84"/>
      <c r="B161" s="74"/>
      <c r="C161" s="80"/>
      <c r="D161" s="81"/>
      <c r="E161" s="82"/>
      <c r="F161" s="81"/>
      <c r="G161" s="83"/>
      <c r="H161" s="81"/>
      <c r="I161" s="424"/>
      <c r="J161" s="81"/>
    </row>
    <row r="162" spans="1:10" s="79" customFormat="1" ht="12.95" customHeight="1">
      <c r="A162" s="84" t="s">
        <v>152</v>
      </c>
      <c r="B162" s="74">
        <v>2015</v>
      </c>
      <c r="C162" s="415">
        <v>540</v>
      </c>
      <c r="D162" s="416">
        <v>4.5</v>
      </c>
      <c r="E162" s="417">
        <v>225</v>
      </c>
      <c r="F162" s="416">
        <v>4.5</v>
      </c>
      <c r="G162" s="418">
        <v>175</v>
      </c>
      <c r="H162" s="416">
        <v>3.5</v>
      </c>
      <c r="I162" s="417">
        <v>700</v>
      </c>
      <c r="J162" s="77">
        <v>2</v>
      </c>
    </row>
    <row r="163" spans="1:10" s="79" customFormat="1" ht="12.95" customHeight="1">
      <c r="A163" s="84"/>
      <c r="B163" s="74">
        <v>2016</v>
      </c>
      <c r="C163" s="453">
        <v>540</v>
      </c>
      <c r="D163" s="620">
        <v>4.5</v>
      </c>
      <c r="E163" s="453">
        <v>225</v>
      </c>
      <c r="F163" s="620">
        <v>4.5</v>
      </c>
      <c r="G163" s="453">
        <v>200</v>
      </c>
      <c r="H163" s="620">
        <v>4</v>
      </c>
      <c r="I163" s="453">
        <v>7000</v>
      </c>
      <c r="J163" s="620">
        <v>20</v>
      </c>
    </row>
    <row r="164" spans="1:10" s="79" customFormat="1" ht="12.95" customHeight="1">
      <c r="A164" s="84"/>
      <c r="B164" s="74">
        <v>2017</v>
      </c>
      <c r="C164" s="70">
        <v>450</v>
      </c>
      <c r="D164" s="71">
        <v>4.5</v>
      </c>
      <c r="E164" s="70">
        <v>250</v>
      </c>
      <c r="F164" s="71">
        <v>5</v>
      </c>
      <c r="G164" s="70">
        <v>240</v>
      </c>
      <c r="H164" s="71">
        <v>4</v>
      </c>
      <c r="I164" s="70">
        <v>8750</v>
      </c>
      <c r="J164" s="71">
        <v>25</v>
      </c>
    </row>
    <row r="165" spans="1:10" s="79" customFormat="1" ht="12.95" customHeight="1">
      <c r="A165" s="84"/>
      <c r="B165" s="74">
        <v>2018</v>
      </c>
      <c r="C165" s="70">
        <v>440</v>
      </c>
      <c r="D165" s="71">
        <v>4</v>
      </c>
      <c r="E165" s="70">
        <v>250</v>
      </c>
      <c r="F165" s="71">
        <v>5</v>
      </c>
      <c r="G165" s="70">
        <v>175</v>
      </c>
      <c r="H165" s="71">
        <v>3.5</v>
      </c>
      <c r="I165" s="70">
        <v>8400</v>
      </c>
      <c r="J165" s="71">
        <v>24</v>
      </c>
    </row>
    <row r="166" spans="1:10" s="79" customFormat="1" ht="12.95" customHeight="1">
      <c r="A166" s="84"/>
      <c r="B166" s="74">
        <v>2019</v>
      </c>
      <c r="C166" s="75">
        <v>280</v>
      </c>
      <c r="D166" s="76">
        <v>4</v>
      </c>
      <c r="E166" s="60">
        <v>250</v>
      </c>
      <c r="F166" s="77">
        <v>5</v>
      </c>
      <c r="G166" s="78">
        <v>140</v>
      </c>
      <c r="H166" s="77">
        <v>3.5</v>
      </c>
      <c r="I166" s="60">
        <v>7000</v>
      </c>
      <c r="J166" s="77">
        <v>20</v>
      </c>
    </row>
    <row r="167" spans="1:10" s="79" customFormat="1" ht="12.95" customHeight="1">
      <c r="A167" s="84"/>
      <c r="B167" s="74"/>
      <c r="C167" s="80"/>
      <c r="D167" s="81"/>
      <c r="E167" s="82"/>
      <c r="F167" s="81"/>
      <c r="G167" s="83"/>
      <c r="H167" s="81"/>
      <c r="I167" s="424"/>
      <c r="J167" s="81"/>
    </row>
    <row r="168" spans="1:10" s="79" customFormat="1" ht="12.95" customHeight="1">
      <c r="A168" s="84" t="s">
        <v>153</v>
      </c>
      <c r="B168" s="74">
        <v>2015</v>
      </c>
      <c r="C168" s="415">
        <v>3451</v>
      </c>
      <c r="D168" s="416">
        <v>4.522935779816514</v>
      </c>
      <c r="E168" s="417">
        <v>37415</v>
      </c>
      <c r="F168" s="416">
        <v>5.3680057388809184</v>
      </c>
      <c r="G168" s="418">
        <v>1960</v>
      </c>
      <c r="H168" s="416">
        <v>3.4690265486725664</v>
      </c>
      <c r="I168" s="417">
        <v>1275</v>
      </c>
      <c r="J168" s="77">
        <v>15</v>
      </c>
    </row>
    <row r="169" spans="1:10" s="79" customFormat="1" ht="12.95" customHeight="1">
      <c r="A169" s="84"/>
      <c r="B169" s="74">
        <v>2016</v>
      </c>
      <c r="C169" s="453">
        <v>6327.6</v>
      </c>
      <c r="D169" s="620">
        <v>5.58</v>
      </c>
      <c r="E169" s="453">
        <v>81285</v>
      </c>
      <c r="F169" s="620">
        <v>11.96</v>
      </c>
      <c r="G169" s="453">
        <v>1548</v>
      </c>
      <c r="H169" s="620">
        <v>3.95</v>
      </c>
      <c r="I169" s="453">
        <v>1200</v>
      </c>
      <c r="J169" s="620">
        <v>15</v>
      </c>
    </row>
    <row r="170" spans="1:10" s="79" customFormat="1" ht="12.95" customHeight="1">
      <c r="A170" s="84"/>
      <c r="B170" s="74">
        <v>2017</v>
      </c>
      <c r="C170" s="70">
        <v>4855.17</v>
      </c>
      <c r="D170" s="71">
        <v>4.96</v>
      </c>
      <c r="E170" s="70">
        <v>35371.800000000003</v>
      </c>
      <c r="F170" s="71">
        <v>5.18</v>
      </c>
      <c r="G170" s="70">
        <v>1327</v>
      </c>
      <c r="H170" s="71">
        <v>3.55</v>
      </c>
      <c r="I170" s="70">
        <v>1040</v>
      </c>
      <c r="J170" s="71">
        <v>13</v>
      </c>
    </row>
    <row r="171" spans="1:10" s="79" customFormat="1" ht="12.95" customHeight="1">
      <c r="A171" s="84"/>
      <c r="B171" s="74">
        <v>2018</v>
      </c>
      <c r="C171" s="70">
        <v>4178.3</v>
      </c>
      <c r="D171" s="71">
        <v>4.3499999999999996</v>
      </c>
      <c r="E171" s="70">
        <v>53663</v>
      </c>
      <c r="F171" s="71">
        <v>8.0399999999999991</v>
      </c>
      <c r="G171" s="70">
        <v>1185</v>
      </c>
      <c r="H171" s="71">
        <v>3.53</v>
      </c>
      <c r="I171" s="70">
        <v>1105</v>
      </c>
      <c r="J171" s="71">
        <v>13</v>
      </c>
    </row>
    <row r="172" spans="1:10" s="79" customFormat="1" ht="12.95" customHeight="1">
      <c r="A172" s="84"/>
      <c r="B172" s="74">
        <v>2019</v>
      </c>
      <c r="C172" s="75">
        <v>3657</v>
      </c>
      <c r="D172" s="76">
        <v>3.98</v>
      </c>
      <c r="E172" s="60">
        <v>43400</v>
      </c>
      <c r="F172" s="77">
        <v>7.05</v>
      </c>
      <c r="G172" s="78">
        <v>1225</v>
      </c>
      <c r="H172" s="77">
        <v>3.5</v>
      </c>
      <c r="I172" s="60">
        <v>960</v>
      </c>
      <c r="J172" s="77">
        <v>12</v>
      </c>
    </row>
    <row r="173" spans="1:10" s="79" customFormat="1" ht="12.95" customHeight="1">
      <c r="A173" s="84"/>
      <c r="B173" s="74"/>
      <c r="C173" s="80"/>
      <c r="D173" s="81"/>
      <c r="E173" s="685"/>
      <c r="F173" s="686"/>
      <c r="G173" s="83"/>
      <c r="H173" s="81"/>
      <c r="I173" s="424"/>
      <c r="J173" s="81"/>
    </row>
    <row r="174" spans="1:10" s="79" customFormat="1" ht="12.95" customHeight="1">
      <c r="A174" s="84" t="s">
        <v>154</v>
      </c>
      <c r="B174" s="74">
        <v>2015</v>
      </c>
      <c r="C174" s="415">
        <v>175</v>
      </c>
      <c r="D174" s="416">
        <v>3.5</v>
      </c>
      <c r="E174" s="417">
        <v>2650</v>
      </c>
      <c r="F174" s="416">
        <v>5</v>
      </c>
      <c r="G174" s="418">
        <v>150</v>
      </c>
      <c r="H174" s="416">
        <v>3.3333333333333335</v>
      </c>
      <c r="I174" s="417">
        <v>1190</v>
      </c>
      <c r="J174" s="77">
        <v>17</v>
      </c>
    </row>
    <row r="175" spans="1:10" s="79" customFormat="1" ht="12.95" customHeight="1">
      <c r="A175" s="84"/>
      <c r="B175" s="74">
        <v>2016</v>
      </c>
      <c r="C175" s="453">
        <v>302.5</v>
      </c>
      <c r="D175" s="620">
        <v>5.5</v>
      </c>
      <c r="E175" s="453">
        <v>3850</v>
      </c>
      <c r="F175" s="620">
        <v>7</v>
      </c>
      <c r="G175" s="453">
        <v>330</v>
      </c>
      <c r="H175" s="620">
        <v>4.4000000000000004</v>
      </c>
      <c r="I175" s="453">
        <v>1500</v>
      </c>
      <c r="J175" s="620">
        <v>20</v>
      </c>
    </row>
    <row r="176" spans="1:10" s="79" customFormat="1" ht="12.95" customHeight="1">
      <c r="A176" s="84"/>
      <c r="B176" s="74">
        <v>2017</v>
      </c>
      <c r="C176" s="70">
        <v>250</v>
      </c>
      <c r="D176" s="71">
        <v>5</v>
      </c>
      <c r="E176" s="70">
        <v>2385</v>
      </c>
      <c r="F176" s="71">
        <v>4.5</v>
      </c>
      <c r="G176" s="70">
        <v>272</v>
      </c>
      <c r="H176" s="71">
        <v>3.89</v>
      </c>
      <c r="I176" s="70">
        <v>1232</v>
      </c>
      <c r="J176" s="71">
        <v>16</v>
      </c>
    </row>
    <row r="177" spans="1:10" s="79" customFormat="1" ht="12.95" customHeight="1">
      <c r="A177" s="84"/>
      <c r="B177" s="74">
        <v>2018</v>
      </c>
      <c r="C177" s="70">
        <v>247.5</v>
      </c>
      <c r="D177" s="71">
        <v>4.5</v>
      </c>
      <c r="E177" s="70">
        <v>3850</v>
      </c>
      <c r="F177" s="71">
        <v>7</v>
      </c>
      <c r="G177" s="70">
        <v>205</v>
      </c>
      <c r="H177" s="71">
        <v>3.42</v>
      </c>
      <c r="I177" s="70">
        <v>900</v>
      </c>
      <c r="J177" s="71">
        <v>12</v>
      </c>
    </row>
    <row r="178" spans="1:10" s="79" customFormat="1" ht="12.95" customHeight="1">
      <c r="A178" s="84"/>
      <c r="B178" s="74">
        <v>2019</v>
      </c>
      <c r="C178" s="75">
        <v>200</v>
      </c>
      <c r="D178" s="76">
        <v>4</v>
      </c>
      <c r="E178" s="60">
        <v>4000</v>
      </c>
      <c r="F178" s="77">
        <v>8</v>
      </c>
      <c r="G178" s="78">
        <v>160</v>
      </c>
      <c r="H178" s="77">
        <v>2.91</v>
      </c>
      <c r="I178" s="60">
        <v>900</v>
      </c>
      <c r="J178" s="77">
        <v>12</v>
      </c>
    </row>
    <row r="179" spans="1:10" s="79" customFormat="1" ht="12.95" customHeight="1">
      <c r="A179" s="84"/>
      <c r="B179" s="74"/>
      <c r="C179" s="80"/>
      <c r="D179" s="81"/>
      <c r="E179" s="82"/>
      <c r="F179" s="81"/>
      <c r="G179" s="83"/>
      <c r="H179" s="81"/>
      <c r="I179" s="424"/>
      <c r="J179" s="81"/>
    </row>
    <row r="180" spans="1:10" s="79" customFormat="1" ht="12.95" customHeight="1">
      <c r="A180" s="84" t="s">
        <v>155</v>
      </c>
      <c r="B180" s="74">
        <v>2015</v>
      </c>
      <c r="C180" s="415">
        <v>270</v>
      </c>
      <c r="D180" s="416">
        <v>3</v>
      </c>
      <c r="E180" s="417">
        <v>1375</v>
      </c>
      <c r="F180" s="416">
        <v>5.5</v>
      </c>
      <c r="G180" s="418">
        <v>102.6</v>
      </c>
      <c r="H180" s="416">
        <v>3.42</v>
      </c>
      <c r="I180" s="417">
        <v>260</v>
      </c>
      <c r="J180" s="77">
        <v>10</v>
      </c>
    </row>
    <row r="181" spans="1:10" s="79" customFormat="1" ht="12.95" customHeight="1">
      <c r="A181" s="84"/>
      <c r="B181" s="74">
        <v>2016</v>
      </c>
      <c r="C181" s="453">
        <v>225</v>
      </c>
      <c r="D181" s="620">
        <v>3</v>
      </c>
      <c r="E181" s="453">
        <v>1650</v>
      </c>
      <c r="F181" s="620">
        <v>6</v>
      </c>
      <c r="G181" s="453">
        <v>118</v>
      </c>
      <c r="H181" s="620">
        <v>3.37</v>
      </c>
      <c r="I181" s="453">
        <v>400</v>
      </c>
      <c r="J181" s="620">
        <v>16</v>
      </c>
    </row>
    <row r="182" spans="1:10" s="79" customFormat="1" ht="12.95" customHeight="1">
      <c r="A182" s="84"/>
      <c r="B182" s="74">
        <v>2017</v>
      </c>
      <c r="C182" s="70">
        <v>24.5</v>
      </c>
      <c r="D182" s="71">
        <v>0.35</v>
      </c>
      <c r="E182" s="70">
        <v>675</v>
      </c>
      <c r="F182" s="71">
        <v>2.5</v>
      </c>
      <c r="G182" s="70">
        <v>120.5</v>
      </c>
      <c r="H182" s="71">
        <v>3.44</v>
      </c>
      <c r="I182" s="70">
        <v>450</v>
      </c>
      <c r="J182" s="71">
        <v>15</v>
      </c>
    </row>
    <row r="183" spans="1:10" s="79" customFormat="1" ht="12.95" customHeight="1">
      <c r="A183" s="84"/>
      <c r="B183" s="74">
        <v>2018</v>
      </c>
      <c r="C183" s="70">
        <v>210</v>
      </c>
      <c r="D183" s="71">
        <v>3</v>
      </c>
      <c r="E183" s="70">
        <v>810</v>
      </c>
      <c r="F183" s="71">
        <v>3</v>
      </c>
      <c r="G183" s="70">
        <v>103</v>
      </c>
      <c r="H183" s="71">
        <v>2.94</v>
      </c>
      <c r="I183" s="70">
        <v>450</v>
      </c>
      <c r="J183" s="71">
        <v>15</v>
      </c>
    </row>
    <row r="184" spans="1:10" s="79" customFormat="1" ht="12.95" customHeight="1">
      <c r="A184" s="84"/>
      <c r="B184" s="74">
        <v>2019</v>
      </c>
      <c r="C184" s="75">
        <v>180</v>
      </c>
      <c r="D184" s="76">
        <v>3</v>
      </c>
      <c r="E184" s="60">
        <v>1250</v>
      </c>
      <c r="F184" s="77">
        <v>5</v>
      </c>
      <c r="G184" s="78">
        <v>105</v>
      </c>
      <c r="H184" s="77">
        <v>3</v>
      </c>
      <c r="I184" s="60">
        <v>510</v>
      </c>
      <c r="J184" s="77">
        <v>15</v>
      </c>
    </row>
    <row r="185" spans="1:10" s="79" customFormat="1" ht="12.95" customHeight="1">
      <c r="A185" s="84"/>
      <c r="B185" s="74"/>
      <c r="C185" s="80"/>
      <c r="D185" s="81"/>
      <c r="E185" s="82"/>
      <c r="F185" s="81"/>
      <c r="G185" s="83"/>
      <c r="H185" s="81"/>
      <c r="I185" s="424"/>
      <c r="J185" s="81"/>
    </row>
    <row r="186" spans="1:10" s="79" customFormat="1" ht="12.95" customHeight="1">
      <c r="A186" s="84" t="s">
        <v>156</v>
      </c>
      <c r="B186" s="74">
        <v>2015</v>
      </c>
      <c r="C186" s="415">
        <v>140</v>
      </c>
      <c r="D186" s="416">
        <v>3.5</v>
      </c>
      <c r="E186" s="417">
        <v>3850</v>
      </c>
      <c r="F186" s="416">
        <v>7</v>
      </c>
      <c r="G186" s="418">
        <v>75</v>
      </c>
      <c r="H186" s="416">
        <v>3</v>
      </c>
      <c r="I186" s="417">
        <v>120</v>
      </c>
      <c r="J186" s="77">
        <v>4</v>
      </c>
    </row>
    <row r="187" spans="1:10" s="79" customFormat="1" ht="12.95" customHeight="1">
      <c r="A187" s="84"/>
      <c r="B187" s="74">
        <v>2016</v>
      </c>
      <c r="C187" s="453">
        <v>120</v>
      </c>
      <c r="D187" s="620">
        <v>4</v>
      </c>
      <c r="E187" s="453">
        <v>5400</v>
      </c>
      <c r="F187" s="620">
        <v>9</v>
      </c>
      <c r="G187" s="453">
        <v>120</v>
      </c>
      <c r="H187" s="620">
        <v>4</v>
      </c>
      <c r="I187" s="453">
        <v>175</v>
      </c>
      <c r="J187" s="620">
        <v>5</v>
      </c>
    </row>
    <row r="188" spans="1:10" s="79" customFormat="1" ht="12.95" customHeight="1">
      <c r="A188" s="84"/>
      <c r="B188" s="74">
        <v>2017</v>
      </c>
      <c r="C188" s="70">
        <v>105</v>
      </c>
      <c r="D188" s="71">
        <v>3.5</v>
      </c>
      <c r="E188" s="70">
        <v>1650</v>
      </c>
      <c r="F188" s="71">
        <v>3</v>
      </c>
      <c r="G188" s="70">
        <v>90</v>
      </c>
      <c r="H188" s="71">
        <v>3</v>
      </c>
      <c r="I188" s="70">
        <v>120</v>
      </c>
      <c r="J188" s="71">
        <v>4</v>
      </c>
    </row>
    <row r="189" spans="1:10" s="79" customFormat="1" ht="12.95" customHeight="1">
      <c r="A189" s="84"/>
      <c r="B189" s="74">
        <v>2018</v>
      </c>
      <c r="C189" s="70">
        <v>120</v>
      </c>
      <c r="D189" s="71">
        <v>4</v>
      </c>
      <c r="E189" s="70">
        <v>4400</v>
      </c>
      <c r="F189" s="71">
        <v>8</v>
      </c>
      <c r="G189" s="70">
        <v>120</v>
      </c>
      <c r="H189" s="71">
        <v>3</v>
      </c>
      <c r="I189" s="70">
        <v>360</v>
      </c>
      <c r="J189" s="71">
        <v>12</v>
      </c>
    </row>
    <row r="190" spans="1:10" s="79" customFormat="1" ht="12.95" customHeight="1">
      <c r="A190" s="84"/>
      <c r="B190" s="74">
        <v>2019</v>
      </c>
      <c r="C190" s="70">
        <v>120</v>
      </c>
      <c r="D190" s="71">
        <v>4</v>
      </c>
      <c r="E190" s="70">
        <v>4160</v>
      </c>
      <c r="F190" s="71">
        <v>8</v>
      </c>
      <c r="G190" s="78">
        <v>140</v>
      </c>
      <c r="H190" s="77">
        <v>3.5</v>
      </c>
      <c r="I190" s="60">
        <v>250</v>
      </c>
      <c r="J190" s="77">
        <v>10</v>
      </c>
    </row>
    <row r="191" spans="1:10" s="79" customFormat="1" ht="12.95" customHeight="1">
      <c r="A191" s="84"/>
      <c r="B191" s="74"/>
      <c r="C191" s="70"/>
      <c r="D191" s="71"/>
      <c r="E191" s="70"/>
      <c r="F191" s="71"/>
      <c r="G191" s="83"/>
      <c r="H191" s="81"/>
      <c r="I191" s="424"/>
      <c r="J191" s="81"/>
    </row>
    <row r="192" spans="1:10" s="79" customFormat="1" ht="12.95" customHeight="1">
      <c r="A192" s="84" t="s">
        <v>157</v>
      </c>
      <c r="B192" s="74">
        <v>2015</v>
      </c>
      <c r="C192" s="70" t="s">
        <v>1</v>
      </c>
      <c r="D192" s="71" t="s">
        <v>1</v>
      </c>
      <c r="E192" s="70" t="s">
        <v>1</v>
      </c>
      <c r="F192" s="71" t="s">
        <v>1</v>
      </c>
      <c r="G192" s="418">
        <v>147</v>
      </c>
      <c r="H192" s="416">
        <v>2.1</v>
      </c>
      <c r="I192" s="417">
        <v>315</v>
      </c>
      <c r="J192" s="77">
        <v>7</v>
      </c>
    </row>
    <row r="193" spans="1:10" s="79" customFormat="1" ht="12.95" customHeight="1">
      <c r="A193" s="84"/>
      <c r="B193" s="74">
        <v>2016</v>
      </c>
      <c r="C193" s="70" t="s">
        <v>1</v>
      </c>
      <c r="D193" s="71" t="s">
        <v>1</v>
      </c>
      <c r="E193" s="70" t="s">
        <v>1</v>
      </c>
      <c r="F193" s="71" t="s">
        <v>1</v>
      </c>
      <c r="G193" s="453">
        <v>154</v>
      </c>
      <c r="H193" s="620">
        <v>2.2000000000000002</v>
      </c>
      <c r="I193" s="453">
        <v>405</v>
      </c>
      <c r="J193" s="620">
        <v>9</v>
      </c>
    </row>
    <row r="194" spans="1:10" s="79" customFormat="1" ht="12.95" customHeight="1">
      <c r="A194" s="84"/>
      <c r="B194" s="74">
        <v>2017</v>
      </c>
      <c r="C194" s="70">
        <v>0</v>
      </c>
      <c r="D194" s="71">
        <v>0</v>
      </c>
      <c r="E194" s="70">
        <v>0</v>
      </c>
      <c r="F194" s="71">
        <v>0</v>
      </c>
      <c r="G194" s="70">
        <v>126</v>
      </c>
      <c r="H194" s="71">
        <v>2.1</v>
      </c>
      <c r="I194" s="70">
        <v>360</v>
      </c>
      <c r="J194" s="71">
        <v>9</v>
      </c>
    </row>
    <row r="195" spans="1:10" s="79" customFormat="1" ht="12.95" customHeight="1">
      <c r="A195" s="84"/>
      <c r="B195" s="74">
        <v>2018</v>
      </c>
      <c r="C195" s="70">
        <v>0</v>
      </c>
      <c r="D195" s="71">
        <v>0</v>
      </c>
      <c r="E195" s="70">
        <v>0</v>
      </c>
      <c r="F195" s="71">
        <v>0</v>
      </c>
      <c r="G195" s="70">
        <v>132</v>
      </c>
      <c r="H195" s="71">
        <v>2.2000000000000002</v>
      </c>
      <c r="I195" s="70">
        <v>320</v>
      </c>
      <c r="J195" s="71">
        <v>8</v>
      </c>
    </row>
    <row r="196" spans="1:10" s="79" customFormat="1" ht="12.95" customHeight="1">
      <c r="A196" s="84"/>
      <c r="B196" s="74">
        <v>2019</v>
      </c>
      <c r="C196" s="75">
        <v>0</v>
      </c>
      <c r="D196" s="76">
        <v>0</v>
      </c>
      <c r="E196" s="60">
        <v>0</v>
      </c>
      <c r="F196" s="77">
        <v>0</v>
      </c>
      <c r="G196" s="78">
        <v>149</v>
      </c>
      <c r="H196" s="77">
        <v>2.29</v>
      </c>
      <c r="I196" s="60">
        <v>320</v>
      </c>
      <c r="J196" s="77">
        <v>8</v>
      </c>
    </row>
    <row r="197" spans="1:10" s="79" customFormat="1" ht="12.95" customHeight="1">
      <c r="A197" s="84"/>
      <c r="B197" s="74"/>
      <c r="C197" s="80"/>
      <c r="D197" s="81"/>
      <c r="E197" s="82"/>
      <c r="F197" s="81"/>
      <c r="G197" s="83"/>
      <c r="H197" s="81"/>
      <c r="I197" s="424"/>
      <c r="J197" s="81"/>
    </row>
    <row r="198" spans="1:10" s="79" customFormat="1" ht="12.95" customHeight="1">
      <c r="A198" s="84" t="s">
        <v>158</v>
      </c>
      <c r="B198" s="74">
        <v>2015</v>
      </c>
      <c r="C198" s="415">
        <v>5172.2999999999993</v>
      </c>
      <c r="D198" s="416">
        <v>2.1357254934346352</v>
      </c>
      <c r="E198" s="417">
        <v>21580</v>
      </c>
      <c r="F198" s="416">
        <v>2.6176613294517224</v>
      </c>
      <c r="G198" s="418">
        <v>1872.4</v>
      </c>
      <c r="H198" s="416">
        <v>2.8138521634615383</v>
      </c>
      <c r="I198" s="417">
        <v>15120</v>
      </c>
      <c r="J198" s="77">
        <v>10.8</v>
      </c>
    </row>
    <row r="199" spans="1:10" s="79" customFormat="1" ht="12.95" customHeight="1">
      <c r="A199" s="84"/>
      <c r="B199" s="74">
        <v>2016</v>
      </c>
      <c r="C199" s="453">
        <v>5195.1000000000004</v>
      </c>
      <c r="D199" s="620">
        <v>2.14</v>
      </c>
      <c r="E199" s="453">
        <v>30406.3</v>
      </c>
      <c r="F199" s="620">
        <v>3.7</v>
      </c>
      <c r="G199" s="453">
        <v>1848</v>
      </c>
      <c r="H199" s="620">
        <v>2.87</v>
      </c>
      <c r="I199" s="453">
        <v>15120</v>
      </c>
      <c r="J199" s="620">
        <v>10.8</v>
      </c>
    </row>
    <row r="200" spans="1:10" s="79" customFormat="1" ht="12.95" customHeight="1">
      <c r="A200" s="84"/>
      <c r="B200" s="74">
        <v>2017</v>
      </c>
      <c r="C200" s="70">
        <v>5332.5</v>
      </c>
      <c r="D200" s="71">
        <v>2.2400000000000002</v>
      </c>
      <c r="E200" s="70">
        <v>15047.7</v>
      </c>
      <c r="F200" s="71">
        <v>1.83</v>
      </c>
      <c r="G200" s="70">
        <v>1835.95</v>
      </c>
      <c r="H200" s="71">
        <v>2.87</v>
      </c>
      <c r="I200" s="70">
        <v>10584</v>
      </c>
      <c r="J200" s="71">
        <v>7.56</v>
      </c>
    </row>
    <row r="201" spans="1:10" s="79" customFormat="1" ht="12.95" customHeight="1">
      <c r="A201" s="84"/>
      <c r="B201" s="74">
        <v>2018</v>
      </c>
      <c r="C201" s="70">
        <v>6069.7</v>
      </c>
      <c r="D201" s="71">
        <v>2.2400000000000002</v>
      </c>
      <c r="E201" s="70">
        <v>23459.8</v>
      </c>
      <c r="F201" s="71">
        <v>2.9</v>
      </c>
      <c r="G201" s="70">
        <v>2012.9</v>
      </c>
      <c r="H201" s="71">
        <v>2.83</v>
      </c>
      <c r="I201" s="70">
        <v>13242.6</v>
      </c>
      <c r="J201" s="71">
        <v>8.83</v>
      </c>
    </row>
    <row r="202" spans="1:10" s="79" customFormat="1" ht="12.95" customHeight="1">
      <c r="A202" s="84"/>
      <c r="B202" s="74">
        <v>2019</v>
      </c>
      <c r="C202" s="75">
        <v>6629</v>
      </c>
      <c r="D202" s="76">
        <v>2.21</v>
      </c>
      <c r="E202" s="60">
        <v>22745</v>
      </c>
      <c r="F202" s="77">
        <v>2.8</v>
      </c>
      <c r="G202" s="78">
        <v>2097</v>
      </c>
      <c r="H202" s="77">
        <v>2.9</v>
      </c>
      <c r="I202" s="60">
        <v>11714</v>
      </c>
      <c r="J202" s="77">
        <v>7.81</v>
      </c>
    </row>
    <row r="203" spans="1:10" s="79" customFormat="1" ht="12.95" customHeight="1">
      <c r="A203" s="84"/>
      <c r="B203" s="74"/>
      <c r="C203" s="80"/>
      <c r="D203" s="81"/>
      <c r="E203" s="82"/>
      <c r="F203" s="81"/>
      <c r="G203" s="83"/>
      <c r="H203" s="81"/>
      <c r="I203" s="424"/>
      <c r="J203" s="81"/>
    </row>
    <row r="204" spans="1:10" s="79" customFormat="1" ht="12.95" customHeight="1">
      <c r="A204" s="84" t="s">
        <v>159</v>
      </c>
      <c r="B204" s="74">
        <v>2015</v>
      </c>
      <c r="C204" s="415">
        <v>1380</v>
      </c>
      <c r="D204" s="416">
        <v>3</v>
      </c>
      <c r="E204" s="417">
        <v>6132</v>
      </c>
      <c r="F204" s="416">
        <v>3.8205607476635515</v>
      </c>
      <c r="G204" s="418">
        <v>54</v>
      </c>
      <c r="H204" s="416">
        <v>1.8</v>
      </c>
      <c r="I204" s="417">
        <v>261</v>
      </c>
      <c r="J204" s="77">
        <v>5.8</v>
      </c>
    </row>
    <row r="205" spans="1:10" s="79" customFormat="1" ht="12.95" customHeight="1">
      <c r="A205" s="84"/>
      <c r="B205" s="74">
        <v>2016</v>
      </c>
      <c r="C205" s="453">
        <v>1500</v>
      </c>
      <c r="D205" s="620">
        <v>3.09</v>
      </c>
      <c r="E205" s="453">
        <v>8522</v>
      </c>
      <c r="F205" s="620">
        <v>5.22</v>
      </c>
      <c r="G205" s="453">
        <v>81</v>
      </c>
      <c r="H205" s="620">
        <v>1.8</v>
      </c>
      <c r="I205" s="453">
        <v>300</v>
      </c>
      <c r="J205" s="620">
        <v>6</v>
      </c>
    </row>
    <row r="206" spans="1:10" s="79" customFormat="1" ht="12.95" customHeight="1">
      <c r="A206" s="84"/>
      <c r="B206" s="74">
        <v>2017</v>
      </c>
      <c r="C206" s="70">
        <v>2530</v>
      </c>
      <c r="D206" s="71">
        <v>4.91</v>
      </c>
      <c r="E206" s="70">
        <v>6240</v>
      </c>
      <c r="F206" s="71">
        <v>4.0999999999999996</v>
      </c>
      <c r="G206" s="70">
        <v>158</v>
      </c>
      <c r="H206" s="71">
        <v>3.51</v>
      </c>
      <c r="I206" s="70">
        <v>200</v>
      </c>
      <c r="J206" s="71">
        <v>5</v>
      </c>
    </row>
    <row r="207" spans="1:10" s="79" customFormat="1" ht="12.95" customHeight="1">
      <c r="A207" s="84"/>
      <c r="B207" s="74">
        <v>2018</v>
      </c>
      <c r="C207" s="70">
        <v>2120</v>
      </c>
      <c r="D207" s="71">
        <v>3.48</v>
      </c>
      <c r="E207" s="70">
        <v>9381</v>
      </c>
      <c r="F207" s="71">
        <v>5.2</v>
      </c>
      <c r="G207" s="70">
        <v>180</v>
      </c>
      <c r="H207" s="71">
        <v>3</v>
      </c>
      <c r="I207" s="70">
        <v>273</v>
      </c>
      <c r="J207" s="71">
        <v>6.5</v>
      </c>
    </row>
    <row r="208" spans="1:10" s="79" customFormat="1" ht="12.95" customHeight="1">
      <c r="A208" s="84"/>
      <c r="B208" s="74">
        <v>2019</v>
      </c>
      <c r="C208" s="75">
        <v>2435</v>
      </c>
      <c r="D208" s="76">
        <v>3.93</v>
      </c>
      <c r="E208" s="60">
        <v>8225</v>
      </c>
      <c r="F208" s="77">
        <v>4.9800000000000004</v>
      </c>
      <c r="G208" s="78">
        <v>175</v>
      </c>
      <c r="H208" s="77">
        <v>3.5</v>
      </c>
      <c r="I208" s="60">
        <v>240</v>
      </c>
      <c r="J208" s="77">
        <v>6</v>
      </c>
    </row>
    <row r="209" spans="1:10" s="79" customFormat="1" ht="12.95" customHeight="1">
      <c r="A209" s="84"/>
      <c r="B209" s="74"/>
      <c r="C209" s="80"/>
      <c r="D209" s="81"/>
      <c r="E209" s="82"/>
      <c r="F209" s="81"/>
      <c r="G209" s="83"/>
      <c r="H209" s="81"/>
      <c r="I209" s="424"/>
      <c r="J209" s="81"/>
    </row>
    <row r="210" spans="1:10" s="79" customFormat="1" ht="12.95" customHeight="1">
      <c r="A210" s="84" t="s">
        <v>160</v>
      </c>
      <c r="B210" s="74">
        <v>2015</v>
      </c>
      <c r="C210" s="415">
        <v>32</v>
      </c>
      <c r="D210" s="416">
        <v>4</v>
      </c>
      <c r="E210" s="417">
        <v>4</v>
      </c>
      <c r="F210" s="416">
        <v>2</v>
      </c>
      <c r="G210" s="418">
        <v>60</v>
      </c>
      <c r="H210" s="416">
        <v>3</v>
      </c>
      <c r="I210" s="417">
        <v>600</v>
      </c>
      <c r="J210" s="77">
        <v>15</v>
      </c>
    </row>
    <row r="211" spans="1:10" s="79" customFormat="1" ht="12.95" customHeight="1">
      <c r="A211" s="84"/>
      <c r="B211" s="74">
        <v>2016</v>
      </c>
      <c r="C211" s="453">
        <v>36</v>
      </c>
      <c r="D211" s="620">
        <v>4</v>
      </c>
      <c r="E211" s="453">
        <v>4</v>
      </c>
      <c r="F211" s="620">
        <v>2</v>
      </c>
      <c r="G211" s="453">
        <v>74</v>
      </c>
      <c r="H211" s="620">
        <v>3.7</v>
      </c>
      <c r="I211" s="453">
        <v>1725</v>
      </c>
      <c r="J211" s="620">
        <v>19.829999999999998</v>
      </c>
    </row>
    <row r="212" spans="1:10" s="79" customFormat="1" ht="12.95" customHeight="1">
      <c r="A212" s="84"/>
      <c r="B212" s="74">
        <v>2017</v>
      </c>
      <c r="C212" s="70">
        <v>36</v>
      </c>
      <c r="D212" s="71">
        <v>4</v>
      </c>
      <c r="E212" s="70">
        <v>1</v>
      </c>
      <c r="F212" s="71">
        <v>0.5</v>
      </c>
      <c r="G212" s="70">
        <v>70</v>
      </c>
      <c r="H212" s="71">
        <v>3.5</v>
      </c>
      <c r="I212" s="70">
        <v>450</v>
      </c>
      <c r="J212" s="71">
        <v>10</v>
      </c>
    </row>
    <row r="213" spans="1:10" s="79" customFormat="1" ht="12.95" customHeight="1">
      <c r="A213" s="84"/>
      <c r="B213" s="74">
        <v>2018</v>
      </c>
      <c r="C213" s="70">
        <v>36</v>
      </c>
      <c r="D213" s="71">
        <v>4</v>
      </c>
      <c r="E213" s="70">
        <v>1.6</v>
      </c>
      <c r="F213" s="71">
        <v>0.8</v>
      </c>
      <c r="G213" s="70">
        <v>80</v>
      </c>
      <c r="H213" s="71">
        <v>4</v>
      </c>
      <c r="I213" s="70">
        <v>600</v>
      </c>
      <c r="J213" s="71">
        <v>12</v>
      </c>
    </row>
    <row r="214" spans="1:10" s="79" customFormat="1" ht="12.95" customHeight="1">
      <c r="A214" s="84"/>
      <c r="B214" s="74">
        <v>2019</v>
      </c>
      <c r="C214" s="75">
        <v>32</v>
      </c>
      <c r="D214" s="76">
        <v>4</v>
      </c>
      <c r="E214" s="60">
        <v>2.1</v>
      </c>
      <c r="F214" s="77">
        <v>0.7</v>
      </c>
      <c r="G214" s="78">
        <v>120</v>
      </c>
      <c r="H214" s="77">
        <v>4</v>
      </c>
      <c r="I214" s="60">
        <v>520</v>
      </c>
      <c r="J214" s="77">
        <v>10</v>
      </c>
    </row>
    <row r="215" spans="1:10" s="79" customFormat="1" ht="12.95" customHeight="1">
      <c r="A215" s="84"/>
      <c r="B215" s="74"/>
      <c r="C215" s="80"/>
      <c r="D215" s="81"/>
      <c r="E215" s="82"/>
      <c r="F215" s="81"/>
      <c r="G215" s="83"/>
      <c r="H215" s="81"/>
      <c r="I215" s="424"/>
      <c r="J215" s="81"/>
    </row>
    <row r="216" spans="1:10" s="79" customFormat="1" ht="12.95" customHeight="1">
      <c r="A216" s="84" t="s">
        <v>161</v>
      </c>
      <c r="B216" s="74">
        <v>2015</v>
      </c>
      <c r="C216" s="415">
        <v>62</v>
      </c>
      <c r="D216" s="416">
        <v>2.2962962962962963</v>
      </c>
      <c r="E216" s="417">
        <v>3179</v>
      </c>
      <c r="F216" s="416">
        <v>3.4</v>
      </c>
      <c r="G216" s="418">
        <v>7</v>
      </c>
      <c r="H216" s="416">
        <v>1.75</v>
      </c>
      <c r="I216" s="417">
        <v>1055</v>
      </c>
      <c r="J216" s="77">
        <v>11.105263157894736</v>
      </c>
    </row>
    <row r="217" spans="1:10" s="79" customFormat="1" ht="12.95" customHeight="1">
      <c r="A217" s="84"/>
      <c r="B217" s="74">
        <v>2016</v>
      </c>
      <c r="C217" s="453">
        <v>62</v>
      </c>
      <c r="D217" s="620">
        <v>2.21</v>
      </c>
      <c r="E217" s="453">
        <v>3102</v>
      </c>
      <c r="F217" s="620">
        <v>3.3</v>
      </c>
      <c r="G217" s="453">
        <v>9</v>
      </c>
      <c r="H217" s="620">
        <v>1.8</v>
      </c>
      <c r="I217" s="453">
        <v>980</v>
      </c>
      <c r="J217" s="620">
        <v>10.1</v>
      </c>
    </row>
    <row r="218" spans="1:10" s="79" customFormat="1" ht="12.95" customHeight="1">
      <c r="A218" s="84"/>
      <c r="B218" s="74">
        <v>2017</v>
      </c>
      <c r="C218" s="70">
        <v>67</v>
      </c>
      <c r="D218" s="71">
        <v>2.31</v>
      </c>
      <c r="E218" s="70">
        <v>3209</v>
      </c>
      <c r="F218" s="71">
        <v>3.41</v>
      </c>
      <c r="G218" s="70">
        <v>9</v>
      </c>
      <c r="H218" s="71">
        <v>1.8</v>
      </c>
      <c r="I218" s="70">
        <v>1089</v>
      </c>
      <c r="J218" s="71">
        <v>11.11</v>
      </c>
    </row>
    <row r="219" spans="1:10" s="79" customFormat="1" ht="12.95" customHeight="1">
      <c r="A219" s="84"/>
      <c r="B219" s="74">
        <v>2018</v>
      </c>
      <c r="C219" s="70">
        <v>68</v>
      </c>
      <c r="D219" s="71">
        <v>2.27</v>
      </c>
      <c r="E219" s="70">
        <v>3217</v>
      </c>
      <c r="F219" s="71">
        <v>3.42</v>
      </c>
      <c r="G219" s="70">
        <v>9</v>
      </c>
      <c r="H219" s="71">
        <v>1.8</v>
      </c>
      <c r="I219" s="70">
        <v>1083</v>
      </c>
      <c r="J219" s="71">
        <v>11.05</v>
      </c>
    </row>
    <row r="220" spans="1:10" s="79" customFormat="1" ht="12.95" customHeight="1">
      <c r="A220" s="84"/>
      <c r="B220" s="74">
        <v>2019</v>
      </c>
      <c r="C220" s="75">
        <v>63</v>
      </c>
      <c r="D220" s="76">
        <v>2.25</v>
      </c>
      <c r="E220" s="60">
        <v>3215</v>
      </c>
      <c r="F220" s="77">
        <v>3.41</v>
      </c>
      <c r="G220" s="78">
        <v>11</v>
      </c>
      <c r="H220" s="77">
        <v>1.83</v>
      </c>
      <c r="I220" s="60">
        <v>1093.5</v>
      </c>
      <c r="J220" s="77">
        <v>11.05</v>
      </c>
    </row>
    <row r="221" spans="1:10" s="79" customFormat="1" ht="12.95" customHeight="1">
      <c r="A221" s="84"/>
      <c r="B221" s="74"/>
      <c r="C221" s="80"/>
      <c r="D221" s="81"/>
      <c r="E221" s="82"/>
      <c r="F221" s="81"/>
      <c r="G221" s="83"/>
      <c r="H221" s="81"/>
      <c r="I221" s="424"/>
      <c r="J221" s="81"/>
    </row>
    <row r="222" spans="1:10" s="79" customFormat="1" ht="12.95" customHeight="1">
      <c r="A222" s="84" t="s">
        <v>162</v>
      </c>
      <c r="B222" s="74">
        <v>2015</v>
      </c>
      <c r="C222" s="415">
        <v>4816</v>
      </c>
      <c r="D222" s="416">
        <v>3.64021164021164</v>
      </c>
      <c r="E222" s="417">
        <v>51429</v>
      </c>
      <c r="F222" s="416">
        <v>5.7462569832402233</v>
      </c>
      <c r="G222" s="418">
        <v>2065</v>
      </c>
      <c r="H222" s="416">
        <v>3.5</v>
      </c>
      <c r="I222" s="417">
        <v>2680</v>
      </c>
      <c r="J222" s="77">
        <v>4</v>
      </c>
    </row>
    <row r="223" spans="1:10" s="79" customFormat="1" ht="12.95" customHeight="1">
      <c r="A223" s="84"/>
      <c r="B223" s="74">
        <v>2016</v>
      </c>
      <c r="C223" s="453">
        <v>8223</v>
      </c>
      <c r="D223" s="620">
        <v>4.32</v>
      </c>
      <c r="E223" s="453">
        <v>62741</v>
      </c>
      <c r="F223" s="620">
        <v>7.19</v>
      </c>
      <c r="G223" s="453">
        <v>988</v>
      </c>
      <c r="H223" s="620">
        <v>3.8</v>
      </c>
      <c r="I223" s="453">
        <v>3780</v>
      </c>
      <c r="J223" s="620">
        <v>6</v>
      </c>
    </row>
    <row r="224" spans="1:10" s="79" customFormat="1" ht="12.95" customHeight="1">
      <c r="A224" s="84"/>
      <c r="B224" s="74">
        <v>2017</v>
      </c>
      <c r="C224" s="70">
        <v>9229</v>
      </c>
      <c r="D224" s="71">
        <v>4.84</v>
      </c>
      <c r="E224" s="70">
        <v>35570.6</v>
      </c>
      <c r="F224" s="71">
        <v>4.5</v>
      </c>
      <c r="G224" s="70">
        <v>1845</v>
      </c>
      <c r="H224" s="71">
        <v>4.0999999999999996</v>
      </c>
      <c r="I224" s="70">
        <v>1989</v>
      </c>
      <c r="J224" s="71">
        <v>3.9</v>
      </c>
    </row>
    <row r="225" spans="1:10" s="79" customFormat="1" ht="12.95" customHeight="1">
      <c r="A225" s="84"/>
      <c r="B225" s="74">
        <v>2018</v>
      </c>
      <c r="C225" s="70">
        <v>8769</v>
      </c>
      <c r="D225" s="71">
        <v>4.72</v>
      </c>
      <c r="E225" s="70">
        <v>56039</v>
      </c>
      <c r="F225" s="71">
        <v>6.8</v>
      </c>
      <c r="G225" s="70">
        <v>2631</v>
      </c>
      <c r="H225" s="71">
        <v>5.17</v>
      </c>
      <c r="I225" s="70">
        <v>2016</v>
      </c>
      <c r="J225" s="71">
        <v>4.2</v>
      </c>
    </row>
    <row r="226" spans="1:10" s="79" customFormat="1" ht="12.95" customHeight="1">
      <c r="A226" s="84"/>
      <c r="B226" s="74">
        <v>2019</v>
      </c>
      <c r="C226" s="75">
        <v>8850</v>
      </c>
      <c r="D226" s="76">
        <v>4.4400000000000004</v>
      </c>
      <c r="E226" s="60">
        <v>59744</v>
      </c>
      <c r="F226" s="77">
        <v>7.5</v>
      </c>
      <c r="G226" s="78">
        <v>2146</v>
      </c>
      <c r="H226" s="77">
        <v>5.09</v>
      </c>
      <c r="I226" s="60">
        <v>2203</v>
      </c>
      <c r="J226" s="77">
        <v>4.45</v>
      </c>
    </row>
    <row r="227" spans="1:10" s="79" customFormat="1" ht="12.95" customHeight="1">
      <c r="A227" s="84"/>
      <c r="B227" s="74"/>
      <c r="C227" s="80"/>
      <c r="D227" s="81"/>
      <c r="E227" s="82"/>
      <c r="F227" s="81"/>
      <c r="G227" s="83"/>
      <c r="H227" s="81"/>
      <c r="I227" s="424"/>
      <c r="J227" s="81"/>
    </row>
    <row r="228" spans="1:10" s="79" customFormat="1" ht="12.95" customHeight="1">
      <c r="A228" s="84" t="s">
        <v>163</v>
      </c>
      <c r="B228" s="74">
        <v>2015</v>
      </c>
      <c r="C228" s="415">
        <v>1107</v>
      </c>
      <c r="D228" s="416">
        <v>1.1877682403433476</v>
      </c>
      <c r="E228" s="417">
        <v>792</v>
      </c>
      <c r="F228" s="416">
        <v>1.2</v>
      </c>
      <c r="G228" s="418">
        <v>336</v>
      </c>
      <c r="H228" s="416">
        <v>1.2</v>
      </c>
      <c r="I228" s="417">
        <v>1890</v>
      </c>
      <c r="J228" s="77">
        <v>4.2</v>
      </c>
    </row>
    <row r="229" spans="1:10" s="79" customFormat="1" ht="12.95" customHeight="1">
      <c r="A229" s="84"/>
      <c r="B229" s="74">
        <v>2016</v>
      </c>
      <c r="C229" s="453">
        <v>1324.2</v>
      </c>
      <c r="D229" s="620">
        <v>1.35</v>
      </c>
      <c r="E229" s="453">
        <v>846</v>
      </c>
      <c r="F229" s="620">
        <v>1.3</v>
      </c>
      <c r="G229" s="453">
        <v>384</v>
      </c>
      <c r="H229" s="620">
        <v>1.2</v>
      </c>
      <c r="I229" s="453">
        <v>1932</v>
      </c>
      <c r="J229" s="620">
        <v>4.2</v>
      </c>
    </row>
    <row r="230" spans="1:10" s="79" customFormat="1" ht="12.95" customHeight="1">
      <c r="A230" s="84"/>
      <c r="B230" s="74">
        <v>2017</v>
      </c>
      <c r="C230" s="70">
        <v>1045</v>
      </c>
      <c r="D230" s="71">
        <v>1.1000000000000001</v>
      </c>
      <c r="E230" s="70">
        <v>330</v>
      </c>
      <c r="F230" s="71">
        <v>0.5</v>
      </c>
      <c r="G230" s="70">
        <v>330</v>
      </c>
      <c r="H230" s="71">
        <v>1.1000000000000001</v>
      </c>
      <c r="I230" s="70">
        <v>1800</v>
      </c>
      <c r="J230" s="71">
        <v>4</v>
      </c>
    </row>
    <row r="231" spans="1:10" s="79" customFormat="1" ht="12.95" customHeight="1">
      <c r="A231" s="84"/>
      <c r="B231" s="74">
        <v>2018</v>
      </c>
      <c r="C231" s="70">
        <v>1116</v>
      </c>
      <c r="D231" s="71">
        <v>1.2</v>
      </c>
      <c r="E231" s="70">
        <v>650</v>
      </c>
      <c r="F231" s="71">
        <v>1</v>
      </c>
      <c r="G231" s="70">
        <v>360</v>
      </c>
      <c r="H231" s="71">
        <v>1.2</v>
      </c>
      <c r="I231" s="70">
        <v>1645</v>
      </c>
      <c r="J231" s="71">
        <v>3.5</v>
      </c>
    </row>
    <row r="232" spans="1:10" s="79" customFormat="1" ht="12.95" customHeight="1">
      <c r="A232" s="84"/>
      <c r="B232" s="74">
        <v>2019</v>
      </c>
      <c r="C232" s="75">
        <v>1209</v>
      </c>
      <c r="D232" s="76">
        <v>1.3</v>
      </c>
      <c r="E232" s="70">
        <v>726</v>
      </c>
      <c r="F232" s="71">
        <v>1.1000000000000001</v>
      </c>
      <c r="G232" s="78">
        <v>336</v>
      </c>
      <c r="H232" s="77">
        <v>1.2</v>
      </c>
      <c r="I232" s="60">
        <v>1610</v>
      </c>
      <c r="J232" s="77">
        <v>3.5</v>
      </c>
    </row>
    <row r="233" spans="1:10" s="79" customFormat="1" ht="12.95" customHeight="1">
      <c r="A233" s="84"/>
      <c r="B233" s="74"/>
      <c r="C233" s="80"/>
      <c r="D233" s="81"/>
      <c r="E233" s="70"/>
      <c r="F233" s="71"/>
      <c r="G233" s="83"/>
      <c r="H233" s="81"/>
      <c r="I233" s="424"/>
      <c r="J233" s="81"/>
    </row>
    <row r="234" spans="1:10" s="79" customFormat="1" ht="12.95" customHeight="1">
      <c r="A234" s="84" t="s">
        <v>164</v>
      </c>
      <c r="B234" s="74">
        <v>2015</v>
      </c>
      <c r="C234" s="415">
        <v>1007</v>
      </c>
      <c r="D234" s="416">
        <v>3.0984615384615384</v>
      </c>
      <c r="E234" s="70" t="s">
        <v>1</v>
      </c>
      <c r="F234" s="71" t="s">
        <v>1</v>
      </c>
      <c r="G234" s="418">
        <v>580</v>
      </c>
      <c r="H234" s="416">
        <v>2.9</v>
      </c>
      <c r="I234" s="417">
        <v>11080</v>
      </c>
      <c r="J234" s="77">
        <v>25.412844036697248</v>
      </c>
    </row>
    <row r="235" spans="1:10" s="79" customFormat="1" ht="12.95" customHeight="1">
      <c r="A235" s="84"/>
      <c r="B235" s="74">
        <v>2016</v>
      </c>
      <c r="C235" s="453">
        <v>1626</v>
      </c>
      <c r="D235" s="620">
        <v>3.65</v>
      </c>
      <c r="E235" s="70" t="s">
        <v>1</v>
      </c>
      <c r="F235" s="71" t="s">
        <v>1</v>
      </c>
      <c r="G235" s="453">
        <v>672</v>
      </c>
      <c r="H235" s="620">
        <v>3.36</v>
      </c>
      <c r="I235" s="453">
        <v>11196</v>
      </c>
      <c r="J235" s="620">
        <v>23.04</v>
      </c>
    </row>
    <row r="236" spans="1:10" s="79" customFormat="1" ht="12.95" customHeight="1">
      <c r="A236" s="84"/>
      <c r="B236" s="74">
        <v>2017</v>
      </c>
      <c r="C236" s="70">
        <v>955</v>
      </c>
      <c r="D236" s="71">
        <v>2.19</v>
      </c>
      <c r="E236" s="70">
        <v>0</v>
      </c>
      <c r="F236" s="71">
        <v>0</v>
      </c>
      <c r="G236" s="70">
        <v>380</v>
      </c>
      <c r="H236" s="71">
        <v>2.11</v>
      </c>
      <c r="I236" s="70">
        <v>8114</v>
      </c>
      <c r="J236" s="71">
        <v>16.46</v>
      </c>
    </row>
    <row r="237" spans="1:10" s="79" customFormat="1" ht="12.95" customHeight="1">
      <c r="A237" s="84"/>
      <c r="B237" s="74">
        <v>2018</v>
      </c>
      <c r="C237" s="70">
        <v>1034</v>
      </c>
      <c r="D237" s="71">
        <v>2.8</v>
      </c>
      <c r="E237" s="70">
        <v>0</v>
      </c>
      <c r="F237" s="71">
        <v>0</v>
      </c>
      <c r="G237" s="70">
        <v>514</v>
      </c>
      <c r="H237" s="71">
        <v>2.86</v>
      </c>
      <c r="I237" s="70">
        <v>2440</v>
      </c>
      <c r="J237" s="71">
        <v>5.48</v>
      </c>
    </row>
    <row r="238" spans="1:10" s="79" customFormat="1" ht="12.95" customHeight="1">
      <c r="A238" s="84"/>
      <c r="B238" s="74">
        <v>2019</v>
      </c>
      <c r="C238" s="75">
        <v>714</v>
      </c>
      <c r="D238" s="76">
        <v>2.5099999999999998</v>
      </c>
      <c r="E238" s="60">
        <v>0</v>
      </c>
      <c r="F238" s="77">
        <v>0</v>
      </c>
      <c r="G238" s="78">
        <v>354</v>
      </c>
      <c r="H238" s="77">
        <v>2.36</v>
      </c>
      <c r="I238" s="60">
        <v>1700</v>
      </c>
      <c r="J238" s="77">
        <v>4.76</v>
      </c>
    </row>
    <row r="239" spans="1:10" s="79" customFormat="1" ht="12.95" customHeight="1">
      <c r="A239" s="84"/>
      <c r="B239" s="74"/>
      <c r="C239" s="80"/>
      <c r="D239" s="81"/>
      <c r="E239" s="82"/>
      <c r="F239" s="81"/>
      <c r="G239" s="83"/>
      <c r="H239" s="81"/>
      <c r="I239" s="424"/>
      <c r="J239" s="81"/>
    </row>
    <row r="240" spans="1:10" s="79" customFormat="1" ht="12.95" customHeight="1">
      <c r="A240" s="84" t="s">
        <v>165</v>
      </c>
      <c r="B240" s="74">
        <v>2015</v>
      </c>
      <c r="C240" s="415">
        <v>1628</v>
      </c>
      <c r="D240" s="416">
        <v>3.7</v>
      </c>
      <c r="E240" s="417">
        <v>11880</v>
      </c>
      <c r="F240" s="416">
        <v>6</v>
      </c>
      <c r="G240" s="418">
        <v>1995</v>
      </c>
      <c r="H240" s="416">
        <v>3.1666666666666665</v>
      </c>
      <c r="I240" s="417">
        <v>2166</v>
      </c>
      <c r="J240" s="77">
        <v>5.7</v>
      </c>
    </row>
    <row r="241" spans="1:10" s="79" customFormat="1" ht="12.95" customHeight="1">
      <c r="A241" s="84"/>
      <c r="B241" s="74">
        <v>2016</v>
      </c>
      <c r="C241" s="453">
        <v>1600</v>
      </c>
      <c r="D241" s="620">
        <v>4</v>
      </c>
      <c r="E241" s="453">
        <v>14300</v>
      </c>
      <c r="F241" s="620">
        <v>6.5</v>
      </c>
      <c r="G241" s="453">
        <v>2156.4</v>
      </c>
      <c r="H241" s="620">
        <v>3.66</v>
      </c>
      <c r="I241" s="453">
        <v>2478</v>
      </c>
      <c r="J241" s="620">
        <v>5.9</v>
      </c>
    </row>
    <row r="242" spans="1:10" s="79" customFormat="1" ht="12.95" customHeight="1">
      <c r="A242" s="84"/>
      <c r="B242" s="74">
        <v>2017</v>
      </c>
      <c r="C242" s="70">
        <v>1344</v>
      </c>
      <c r="D242" s="71">
        <v>3.2</v>
      </c>
      <c r="E242" s="70">
        <v>10290</v>
      </c>
      <c r="F242" s="71">
        <v>4.9000000000000004</v>
      </c>
      <c r="G242" s="70">
        <v>1826.9</v>
      </c>
      <c r="H242" s="71">
        <v>3.02</v>
      </c>
      <c r="I242" s="70">
        <v>2383.3000000000002</v>
      </c>
      <c r="J242" s="71">
        <v>5.8</v>
      </c>
    </row>
    <row r="243" spans="1:10" s="79" customFormat="1" ht="12.95" customHeight="1">
      <c r="A243" s="84"/>
      <c r="B243" s="74">
        <v>2018</v>
      </c>
      <c r="C243" s="70">
        <v>1230</v>
      </c>
      <c r="D243" s="71">
        <v>3</v>
      </c>
      <c r="E243" s="70">
        <v>13640</v>
      </c>
      <c r="F243" s="71">
        <v>6.2</v>
      </c>
      <c r="G243" s="70">
        <v>1769.6</v>
      </c>
      <c r="H243" s="71">
        <v>2.92</v>
      </c>
      <c r="I243" s="70">
        <v>2279.1999999999998</v>
      </c>
      <c r="J243" s="71">
        <v>5.6</v>
      </c>
    </row>
    <row r="244" spans="1:10" s="79" customFormat="1" ht="12.95" customHeight="1">
      <c r="A244" s="84"/>
      <c r="B244" s="74">
        <v>2019</v>
      </c>
      <c r="C244" s="75">
        <v>1176</v>
      </c>
      <c r="D244" s="76">
        <v>2.8</v>
      </c>
      <c r="E244" s="60">
        <v>12900</v>
      </c>
      <c r="F244" s="77">
        <v>6</v>
      </c>
      <c r="G244" s="70">
        <v>1712</v>
      </c>
      <c r="H244" s="71">
        <v>2.83</v>
      </c>
      <c r="I244" s="60">
        <v>2314.1999999999998</v>
      </c>
      <c r="J244" s="77">
        <v>5.7</v>
      </c>
    </row>
    <row r="245" spans="1:10" s="79" customFormat="1" ht="12.95" customHeight="1">
      <c r="A245" s="84"/>
      <c r="B245" s="74"/>
      <c r="C245" s="80"/>
      <c r="D245" s="81"/>
      <c r="E245" s="82"/>
      <c r="F245" s="81"/>
      <c r="G245" s="70"/>
      <c r="H245" s="71"/>
      <c r="I245" s="424"/>
      <c r="J245" s="81"/>
    </row>
    <row r="246" spans="1:10" s="79" customFormat="1" ht="12.95" customHeight="1">
      <c r="A246" s="84" t="s">
        <v>166</v>
      </c>
      <c r="B246" s="74">
        <v>2015</v>
      </c>
      <c r="C246" s="415">
        <v>15</v>
      </c>
      <c r="D246" s="416">
        <v>1</v>
      </c>
      <c r="E246" s="417">
        <v>6</v>
      </c>
      <c r="F246" s="416">
        <v>0.4</v>
      </c>
      <c r="G246" s="70" t="s">
        <v>1</v>
      </c>
      <c r="H246" s="71" t="s">
        <v>1</v>
      </c>
      <c r="I246" s="417">
        <v>22</v>
      </c>
      <c r="J246" s="77">
        <v>1</v>
      </c>
    </row>
    <row r="247" spans="1:10" s="79" customFormat="1" ht="12.95" customHeight="1">
      <c r="A247" s="84"/>
      <c r="B247" s="74">
        <v>2016</v>
      </c>
      <c r="C247" s="453">
        <v>15</v>
      </c>
      <c r="D247" s="620">
        <v>1</v>
      </c>
      <c r="E247" s="453">
        <v>6</v>
      </c>
      <c r="F247" s="620">
        <v>0.4</v>
      </c>
      <c r="G247" s="70" t="s">
        <v>1</v>
      </c>
      <c r="H247" s="71" t="s">
        <v>1</v>
      </c>
      <c r="I247" s="453">
        <v>21</v>
      </c>
      <c r="J247" s="620">
        <v>1</v>
      </c>
    </row>
    <row r="248" spans="1:10" s="79" customFormat="1" ht="12.95" customHeight="1">
      <c r="A248" s="84"/>
      <c r="B248" s="74">
        <v>2017</v>
      </c>
      <c r="C248" s="70">
        <v>15</v>
      </c>
      <c r="D248" s="71">
        <v>1</v>
      </c>
      <c r="E248" s="70">
        <v>4.5</v>
      </c>
      <c r="F248" s="71">
        <v>0.3</v>
      </c>
      <c r="G248" s="70">
        <v>0</v>
      </c>
      <c r="H248" s="71">
        <v>0</v>
      </c>
      <c r="I248" s="70">
        <v>20</v>
      </c>
      <c r="J248" s="71">
        <v>0.91</v>
      </c>
    </row>
    <row r="249" spans="1:10" s="79" customFormat="1" ht="12.95" customHeight="1">
      <c r="A249" s="84"/>
      <c r="B249" s="74">
        <v>2018</v>
      </c>
      <c r="C249" s="70">
        <v>15</v>
      </c>
      <c r="D249" s="71">
        <v>1</v>
      </c>
      <c r="E249" s="70">
        <v>4.5</v>
      </c>
      <c r="F249" s="71">
        <v>0.3</v>
      </c>
      <c r="G249" s="70">
        <v>0</v>
      </c>
      <c r="H249" s="71">
        <v>0</v>
      </c>
      <c r="I249" s="70">
        <v>20</v>
      </c>
      <c r="J249" s="71">
        <v>0.91</v>
      </c>
    </row>
    <row r="250" spans="1:10" s="79" customFormat="1" ht="12.95" customHeight="1">
      <c r="A250" s="84"/>
      <c r="B250" s="74">
        <v>2019</v>
      </c>
      <c r="C250" s="75">
        <v>15</v>
      </c>
      <c r="D250" s="76">
        <v>1</v>
      </c>
      <c r="E250" s="60">
        <v>4.5</v>
      </c>
      <c r="F250" s="77">
        <v>0.3</v>
      </c>
      <c r="G250" s="78">
        <v>0</v>
      </c>
      <c r="H250" s="77">
        <v>0</v>
      </c>
      <c r="I250" s="60">
        <v>20</v>
      </c>
      <c r="J250" s="77">
        <v>0.91</v>
      </c>
    </row>
    <row r="251" spans="1:10" s="79" customFormat="1" ht="12.95" customHeight="1">
      <c r="A251" s="84"/>
      <c r="B251" s="74"/>
      <c r="C251" s="80"/>
      <c r="D251" s="81"/>
      <c r="E251" s="82"/>
      <c r="F251" s="81"/>
      <c r="G251" s="83"/>
      <c r="H251" s="81"/>
      <c r="I251" s="424"/>
      <c r="J251" s="81"/>
    </row>
    <row r="252" spans="1:10" s="79" customFormat="1" ht="12.95" customHeight="1">
      <c r="A252" s="84" t="s">
        <v>167</v>
      </c>
      <c r="B252" s="74">
        <v>2015</v>
      </c>
      <c r="C252" s="415">
        <v>315</v>
      </c>
      <c r="D252" s="416">
        <v>3.5</v>
      </c>
      <c r="E252" s="417">
        <v>2000</v>
      </c>
      <c r="F252" s="416">
        <v>4</v>
      </c>
      <c r="G252" s="418">
        <v>67.599999999999994</v>
      </c>
      <c r="H252" s="416">
        <v>3.9764705882352938</v>
      </c>
      <c r="I252" s="417">
        <v>245</v>
      </c>
      <c r="J252" s="77">
        <v>7</v>
      </c>
    </row>
    <row r="253" spans="1:10" s="79" customFormat="1" ht="12.95" customHeight="1">
      <c r="A253" s="84"/>
      <c r="B253" s="74">
        <v>2016</v>
      </c>
      <c r="C253" s="453">
        <v>380</v>
      </c>
      <c r="D253" s="620">
        <v>4</v>
      </c>
      <c r="E253" s="453">
        <v>2310</v>
      </c>
      <c r="F253" s="620">
        <v>4.2</v>
      </c>
      <c r="G253" s="453">
        <v>100</v>
      </c>
      <c r="H253" s="620">
        <v>5</v>
      </c>
      <c r="I253" s="453">
        <v>238</v>
      </c>
      <c r="J253" s="620">
        <v>6.8</v>
      </c>
    </row>
    <row r="254" spans="1:10" s="79" customFormat="1" ht="12.95" customHeight="1">
      <c r="A254" s="84"/>
      <c r="B254" s="74">
        <v>2017</v>
      </c>
      <c r="C254" s="70">
        <v>350</v>
      </c>
      <c r="D254" s="71">
        <v>3.5</v>
      </c>
      <c r="E254" s="70">
        <v>500</v>
      </c>
      <c r="F254" s="71">
        <v>1</v>
      </c>
      <c r="G254" s="70">
        <v>80</v>
      </c>
      <c r="H254" s="71">
        <v>4</v>
      </c>
      <c r="I254" s="70">
        <v>300</v>
      </c>
      <c r="J254" s="71">
        <v>10</v>
      </c>
    </row>
    <row r="255" spans="1:10" s="79" customFormat="1" ht="12.95" customHeight="1">
      <c r="A255" s="84"/>
      <c r="B255" s="74">
        <v>2018</v>
      </c>
      <c r="C255" s="70">
        <v>330</v>
      </c>
      <c r="D255" s="71">
        <v>3.3</v>
      </c>
      <c r="E255" s="70">
        <v>2475</v>
      </c>
      <c r="F255" s="71">
        <v>5.5</v>
      </c>
      <c r="G255" s="70">
        <v>80</v>
      </c>
      <c r="H255" s="71">
        <v>4</v>
      </c>
      <c r="I255" s="70">
        <v>266</v>
      </c>
      <c r="J255" s="71">
        <v>9.5</v>
      </c>
    </row>
    <row r="256" spans="1:10" s="79" customFormat="1" ht="12.95" customHeight="1">
      <c r="A256" s="84"/>
      <c r="B256" s="74">
        <v>2019</v>
      </c>
      <c r="C256" s="75">
        <v>320</v>
      </c>
      <c r="D256" s="76">
        <v>4</v>
      </c>
      <c r="E256" s="60">
        <v>2365</v>
      </c>
      <c r="F256" s="77">
        <v>5.5</v>
      </c>
      <c r="G256" s="78">
        <v>57</v>
      </c>
      <c r="H256" s="77">
        <v>3.8</v>
      </c>
      <c r="I256" s="60">
        <v>250</v>
      </c>
      <c r="J256" s="77">
        <v>10</v>
      </c>
    </row>
    <row r="257" spans="1:10" s="79" customFormat="1" ht="12.95" customHeight="1">
      <c r="A257" s="84"/>
      <c r="B257" s="74"/>
      <c r="C257" s="80"/>
      <c r="D257" s="81"/>
      <c r="E257" s="82"/>
      <c r="F257" s="81"/>
      <c r="G257" s="83"/>
      <c r="H257" s="81"/>
      <c r="I257" s="424"/>
      <c r="J257" s="81"/>
    </row>
    <row r="258" spans="1:10" s="79" customFormat="1" ht="12.95" customHeight="1">
      <c r="A258" s="84" t="s">
        <v>168</v>
      </c>
      <c r="B258" s="74">
        <v>2015</v>
      </c>
      <c r="C258" s="415">
        <v>2600</v>
      </c>
      <c r="D258" s="416">
        <v>4</v>
      </c>
      <c r="E258" s="417">
        <v>4150</v>
      </c>
      <c r="F258" s="416">
        <v>5</v>
      </c>
      <c r="G258" s="418">
        <v>1000</v>
      </c>
      <c r="H258" s="416">
        <v>4</v>
      </c>
      <c r="I258" s="417">
        <v>85</v>
      </c>
      <c r="J258" s="77">
        <v>1</v>
      </c>
    </row>
    <row r="259" spans="1:10" s="79" customFormat="1" ht="12.95" customHeight="1">
      <c r="A259" s="84"/>
      <c r="B259" s="74">
        <v>2016</v>
      </c>
      <c r="C259" s="453">
        <v>2560</v>
      </c>
      <c r="D259" s="620">
        <v>4</v>
      </c>
      <c r="E259" s="453">
        <v>4620</v>
      </c>
      <c r="F259" s="620">
        <v>5.5</v>
      </c>
      <c r="G259" s="453">
        <v>1000</v>
      </c>
      <c r="H259" s="620">
        <v>4</v>
      </c>
      <c r="I259" s="453">
        <v>85</v>
      </c>
      <c r="J259" s="620">
        <v>1</v>
      </c>
    </row>
    <row r="260" spans="1:10" s="79" customFormat="1" ht="12.95" customHeight="1">
      <c r="A260" s="84"/>
      <c r="B260" s="74">
        <v>2017</v>
      </c>
      <c r="C260" s="70">
        <v>1350</v>
      </c>
      <c r="D260" s="71">
        <v>4.5</v>
      </c>
      <c r="E260" s="70">
        <v>900</v>
      </c>
      <c r="F260" s="71">
        <v>1.8</v>
      </c>
      <c r="G260" s="70">
        <v>1250</v>
      </c>
      <c r="H260" s="71">
        <v>5</v>
      </c>
      <c r="I260" s="70">
        <v>54</v>
      </c>
      <c r="J260" s="71">
        <v>0.9</v>
      </c>
    </row>
    <row r="261" spans="1:10" s="79" customFormat="1" ht="12.95" customHeight="1">
      <c r="A261" s="84"/>
      <c r="B261" s="74">
        <v>2018</v>
      </c>
      <c r="C261" s="70">
        <v>750</v>
      </c>
      <c r="D261" s="71">
        <v>2.5</v>
      </c>
      <c r="E261" s="70">
        <v>1000</v>
      </c>
      <c r="F261" s="71">
        <v>2</v>
      </c>
      <c r="G261" s="70">
        <v>500</v>
      </c>
      <c r="H261" s="71">
        <v>2</v>
      </c>
      <c r="I261" s="70">
        <v>45</v>
      </c>
      <c r="J261" s="71">
        <v>0.9</v>
      </c>
    </row>
    <row r="262" spans="1:10" s="79" customFormat="1" ht="12.95" customHeight="1">
      <c r="A262" s="84"/>
      <c r="B262" s="74">
        <v>2019</v>
      </c>
      <c r="C262" s="75">
        <v>750</v>
      </c>
      <c r="D262" s="76">
        <v>2.5</v>
      </c>
      <c r="E262" s="60">
        <v>1125</v>
      </c>
      <c r="F262" s="77">
        <v>2.5</v>
      </c>
      <c r="G262" s="78">
        <v>750</v>
      </c>
      <c r="H262" s="77">
        <v>3</v>
      </c>
      <c r="I262" s="60">
        <v>4.5</v>
      </c>
      <c r="J262" s="77">
        <v>0.1</v>
      </c>
    </row>
    <row r="263" spans="1:10" s="79" customFormat="1" ht="12.95" customHeight="1">
      <c r="A263" s="84"/>
      <c r="B263" s="74"/>
      <c r="C263" s="80"/>
      <c r="D263" s="81"/>
      <c r="E263" s="82"/>
      <c r="F263" s="81"/>
      <c r="G263" s="83"/>
      <c r="H263" s="81"/>
      <c r="I263" s="424"/>
      <c r="J263" s="81"/>
    </row>
    <row r="264" spans="1:10" s="79" customFormat="1" ht="12.95" customHeight="1">
      <c r="A264" s="84" t="s">
        <v>169</v>
      </c>
      <c r="B264" s="74">
        <v>2015</v>
      </c>
      <c r="C264" s="415">
        <v>3478.6</v>
      </c>
      <c r="D264" s="416">
        <v>3.6732840549102428</v>
      </c>
      <c r="E264" s="417">
        <v>14000</v>
      </c>
      <c r="F264" s="416">
        <v>4.8780487804878048</v>
      </c>
      <c r="G264" s="418">
        <v>175</v>
      </c>
      <c r="H264" s="416">
        <v>3.5</v>
      </c>
      <c r="I264" s="417">
        <v>37.5</v>
      </c>
      <c r="J264" s="77">
        <v>2.5</v>
      </c>
    </row>
    <row r="265" spans="1:10" s="79" customFormat="1" ht="12.95" customHeight="1">
      <c r="A265" s="84"/>
      <c r="B265" s="74">
        <v>2016</v>
      </c>
      <c r="C265" s="453">
        <v>6032</v>
      </c>
      <c r="D265" s="620">
        <v>4.0199999999999996</v>
      </c>
      <c r="E265" s="453">
        <v>17550</v>
      </c>
      <c r="F265" s="620">
        <v>6.52</v>
      </c>
      <c r="G265" s="453">
        <v>400</v>
      </c>
      <c r="H265" s="620">
        <v>4</v>
      </c>
      <c r="I265" s="453">
        <v>38</v>
      </c>
      <c r="J265" s="620">
        <v>2.5299999999999998</v>
      </c>
    </row>
    <row r="266" spans="1:10" s="79" customFormat="1">
      <c r="A266" s="84"/>
      <c r="B266" s="74">
        <v>2017</v>
      </c>
      <c r="C266" s="70">
        <v>6436.7</v>
      </c>
      <c r="D266" s="71">
        <v>3.92</v>
      </c>
      <c r="E266" s="70">
        <v>10518</v>
      </c>
      <c r="F266" s="71">
        <v>3.9</v>
      </c>
      <c r="G266" s="70">
        <v>350</v>
      </c>
      <c r="H266" s="71">
        <v>3.5</v>
      </c>
      <c r="I266" s="70">
        <v>15</v>
      </c>
      <c r="J266" s="71">
        <v>1</v>
      </c>
    </row>
    <row r="267" spans="1:10" s="79" customFormat="1">
      <c r="A267" s="84"/>
      <c r="B267" s="74">
        <v>2018</v>
      </c>
      <c r="C267" s="70">
        <v>7402</v>
      </c>
      <c r="D267" s="71">
        <v>3.87</v>
      </c>
      <c r="E267" s="70">
        <v>24022</v>
      </c>
      <c r="F267" s="71">
        <v>8.99</v>
      </c>
      <c r="G267" s="70">
        <v>525</v>
      </c>
      <c r="H267" s="71">
        <v>3.5</v>
      </c>
      <c r="I267" s="70">
        <v>15</v>
      </c>
      <c r="J267" s="71">
        <v>1</v>
      </c>
    </row>
    <row r="268" spans="1:10" s="79" customFormat="1">
      <c r="A268" s="84"/>
      <c r="B268" s="74">
        <v>2019</v>
      </c>
      <c r="C268" s="75">
        <v>6962</v>
      </c>
      <c r="D268" s="76">
        <v>3.66</v>
      </c>
      <c r="E268" s="70">
        <v>19193</v>
      </c>
      <c r="F268" s="71">
        <v>6.91</v>
      </c>
      <c r="G268" s="78">
        <v>53</v>
      </c>
      <c r="H268" s="77">
        <v>0.35</v>
      </c>
      <c r="I268" s="60">
        <v>90</v>
      </c>
      <c r="J268" s="77">
        <v>6</v>
      </c>
    </row>
    <row r="269" spans="1:10" s="79" customFormat="1">
      <c r="A269" s="84"/>
      <c r="B269" s="74"/>
      <c r="C269" s="80"/>
      <c r="D269" s="81"/>
      <c r="E269" s="70"/>
      <c r="F269" s="71"/>
      <c r="G269" s="83"/>
      <c r="H269" s="81"/>
      <c r="I269" s="424"/>
      <c r="J269" s="81"/>
    </row>
    <row r="270" spans="1:10" s="79" customFormat="1" ht="12.95" customHeight="1">
      <c r="A270" s="84" t="s">
        <v>170</v>
      </c>
      <c r="B270" s="74">
        <v>2015</v>
      </c>
      <c r="C270" s="80" t="s">
        <v>1</v>
      </c>
      <c r="D270" s="77">
        <v>0</v>
      </c>
      <c r="E270" s="70" t="s">
        <v>1</v>
      </c>
      <c r="F270" s="71" t="s">
        <v>1</v>
      </c>
      <c r="G270" s="418">
        <v>22</v>
      </c>
      <c r="H270" s="416">
        <v>2</v>
      </c>
      <c r="I270" s="417">
        <v>20</v>
      </c>
      <c r="J270" s="77">
        <v>2</v>
      </c>
    </row>
    <row r="271" spans="1:10" s="79" customFormat="1">
      <c r="A271" s="84"/>
      <c r="B271" s="74">
        <v>2016</v>
      </c>
      <c r="C271" s="687" t="s">
        <v>1</v>
      </c>
      <c r="D271" s="620">
        <v>0</v>
      </c>
      <c r="E271" s="70" t="s">
        <v>1</v>
      </c>
      <c r="F271" s="71" t="s">
        <v>1</v>
      </c>
      <c r="G271" s="453">
        <v>21</v>
      </c>
      <c r="H271" s="620">
        <v>2</v>
      </c>
      <c r="I271" s="453">
        <v>10</v>
      </c>
      <c r="J271" s="620">
        <v>1</v>
      </c>
    </row>
    <row r="272" spans="1:10" s="79" customFormat="1">
      <c r="A272" s="84"/>
      <c r="B272" s="74">
        <v>2017</v>
      </c>
      <c r="C272" s="70">
        <v>0</v>
      </c>
      <c r="D272" s="71">
        <v>0</v>
      </c>
      <c r="E272" s="70">
        <v>0.2</v>
      </c>
      <c r="F272" s="71">
        <v>2</v>
      </c>
      <c r="G272" s="70">
        <v>10.5</v>
      </c>
      <c r="H272" s="71">
        <v>1</v>
      </c>
      <c r="I272" s="70">
        <v>5</v>
      </c>
      <c r="J272" s="71">
        <v>0.5</v>
      </c>
    </row>
    <row r="273" spans="1:10" s="79" customFormat="1">
      <c r="A273" s="84"/>
      <c r="B273" s="74">
        <v>2018</v>
      </c>
      <c r="C273" s="70">
        <v>3.7</v>
      </c>
      <c r="D273" s="71">
        <v>2.4700000000000002</v>
      </c>
      <c r="E273" s="70">
        <v>0</v>
      </c>
      <c r="F273" s="71">
        <v>0</v>
      </c>
      <c r="G273" s="70">
        <v>28</v>
      </c>
      <c r="H273" s="71">
        <v>2.5</v>
      </c>
      <c r="I273" s="70">
        <v>5</v>
      </c>
      <c r="J273" s="71">
        <v>0.5</v>
      </c>
    </row>
    <row r="274" spans="1:10" s="79" customFormat="1">
      <c r="A274" s="84"/>
      <c r="B274" s="74">
        <v>2019</v>
      </c>
      <c r="C274" s="75">
        <v>3</v>
      </c>
      <c r="D274" s="76">
        <v>2</v>
      </c>
      <c r="E274" s="60">
        <v>0</v>
      </c>
      <c r="F274" s="77">
        <v>0</v>
      </c>
      <c r="G274" s="78">
        <v>25</v>
      </c>
      <c r="H274" s="77">
        <v>2.5</v>
      </c>
      <c r="I274" s="60">
        <v>5</v>
      </c>
      <c r="J274" s="77">
        <v>0.5</v>
      </c>
    </row>
    <row r="275" spans="1:10" s="79" customFormat="1">
      <c r="A275" s="84"/>
      <c r="B275" s="74"/>
      <c r="C275" s="80"/>
      <c r="D275" s="81"/>
      <c r="E275" s="82"/>
      <c r="F275" s="81"/>
      <c r="G275" s="83"/>
      <c r="H275" s="81"/>
      <c r="I275" s="424"/>
      <c r="J275" s="81"/>
    </row>
    <row r="276" spans="1:10" s="79" customFormat="1" ht="12.95" customHeight="1">
      <c r="A276" s="84" t="s">
        <v>171</v>
      </c>
      <c r="B276" s="74">
        <v>2015</v>
      </c>
      <c r="C276" s="415">
        <v>750</v>
      </c>
      <c r="D276" s="416">
        <v>3</v>
      </c>
      <c r="E276" s="417">
        <v>2925</v>
      </c>
      <c r="F276" s="416">
        <v>4.5</v>
      </c>
      <c r="G276" s="418">
        <v>165</v>
      </c>
      <c r="H276" s="416">
        <v>3</v>
      </c>
      <c r="I276" s="417">
        <v>2500</v>
      </c>
      <c r="J276" s="77">
        <v>20</v>
      </c>
    </row>
    <row r="277" spans="1:10" s="79" customFormat="1">
      <c r="A277" s="84"/>
      <c r="B277" s="74">
        <v>2016</v>
      </c>
      <c r="C277" s="453">
        <v>1215</v>
      </c>
      <c r="D277" s="620">
        <v>4.5</v>
      </c>
      <c r="E277" s="453">
        <v>4290</v>
      </c>
      <c r="F277" s="620">
        <v>6.5</v>
      </c>
      <c r="G277" s="453">
        <v>240</v>
      </c>
      <c r="H277" s="620">
        <v>4</v>
      </c>
      <c r="I277" s="453">
        <v>2600</v>
      </c>
      <c r="J277" s="620">
        <v>20</v>
      </c>
    </row>
    <row r="278" spans="1:10" s="79" customFormat="1">
      <c r="A278" s="84"/>
      <c r="B278" s="74">
        <v>2017</v>
      </c>
      <c r="C278" s="70">
        <v>1350</v>
      </c>
      <c r="D278" s="71">
        <v>5</v>
      </c>
      <c r="E278" s="70">
        <v>3060</v>
      </c>
      <c r="F278" s="71">
        <v>4.5</v>
      </c>
      <c r="G278" s="70">
        <v>270</v>
      </c>
      <c r="H278" s="71">
        <v>4.5</v>
      </c>
      <c r="I278" s="70">
        <v>3000</v>
      </c>
      <c r="J278" s="71">
        <v>20</v>
      </c>
    </row>
    <row r="279" spans="1:10" s="79" customFormat="1">
      <c r="A279" s="84"/>
      <c r="B279" s="74">
        <v>2018</v>
      </c>
      <c r="C279" s="70">
        <v>1375</v>
      </c>
      <c r="D279" s="71">
        <v>5</v>
      </c>
      <c r="E279" s="70">
        <v>4140</v>
      </c>
      <c r="F279" s="71">
        <v>6</v>
      </c>
      <c r="G279" s="70">
        <v>225.5</v>
      </c>
      <c r="H279" s="71">
        <v>4.51</v>
      </c>
      <c r="I279" s="70">
        <v>3000</v>
      </c>
      <c r="J279" s="71">
        <v>20</v>
      </c>
    </row>
    <row r="280" spans="1:10" s="79" customFormat="1">
      <c r="A280" s="84"/>
      <c r="B280" s="74">
        <v>2019</v>
      </c>
      <c r="C280" s="75">
        <v>1250</v>
      </c>
      <c r="D280" s="76">
        <v>5</v>
      </c>
      <c r="E280" s="60">
        <v>4200</v>
      </c>
      <c r="F280" s="77">
        <v>6</v>
      </c>
      <c r="G280" s="78">
        <v>225</v>
      </c>
      <c r="H280" s="77">
        <v>4.5</v>
      </c>
      <c r="I280" s="60">
        <v>2400</v>
      </c>
      <c r="J280" s="77">
        <v>20</v>
      </c>
    </row>
    <row r="281" spans="1:10" s="79" customFormat="1">
      <c r="A281" s="84"/>
      <c r="B281" s="74"/>
      <c r="C281" s="80"/>
      <c r="D281" s="81"/>
      <c r="E281" s="82"/>
      <c r="F281" s="81"/>
      <c r="G281" s="83"/>
      <c r="H281" s="81"/>
      <c r="I281" s="424"/>
      <c r="J281" s="81"/>
    </row>
    <row r="282" spans="1:10" s="79" customFormat="1" ht="12.95" customHeight="1">
      <c r="A282" s="68" t="s">
        <v>172</v>
      </c>
      <c r="B282" s="74">
        <v>2015</v>
      </c>
      <c r="C282" s="415">
        <v>2400</v>
      </c>
      <c r="D282" s="416">
        <v>3.2</v>
      </c>
      <c r="E282" s="417">
        <v>15750</v>
      </c>
      <c r="F282" s="416">
        <v>3.5</v>
      </c>
      <c r="G282" s="418">
        <v>960</v>
      </c>
      <c r="H282" s="416">
        <v>3</v>
      </c>
      <c r="I282" s="417">
        <v>85</v>
      </c>
      <c r="J282" s="77">
        <v>10</v>
      </c>
    </row>
    <row r="283" spans="1:10" s="79" customFormat="1">
      <c r="A283" s="84"/>
      <c r="B283" s="74">
        <v>2016</v>
      </c>
      <c r="C283" s="453">
        <v>2400</v>
      </c>
      <c r="D283" s="620">
        <v>3.2</v>
      </c>
      <c r="E283" s="453">
        <v>1575</v>
      </c>
      <c r="F283" s="620">
        <v>0.35</v>
      </c>
      <c r="G283" s="453">
        <v>960</v>
      </c>
      <c r="H283" s="620">
        <v>3</v>
      </c>
      <c r="I283" s="453">
        <v>100</v>
      </c>
      <c r="J283" s="620">
        <v>10</v>
      </c>
    </row>
    <row r="284" spans="1:10" s="79" customFormat="1">
      <c r="A284" s="84"/>
      <c r="B284" s="74">
        <v>2017</v>
      </c>
      <c r="C284" s="70">
        <v>2240</v>
      </c>
      <c r="D284" s="71">
        <v>3.2</v>
      </c>
      <c r="E284" s="70">
        <v>17500</v>
      </c>
      <c r="F284" s="71">
        <v>3.5</v>
      </c>
      <c r="G284" s="70">
        <v>600</v>
      </c>
      <c r="H284" s="71">
        <v>3</v>
      </c>
      <c r="I284" s="70">
        <v>150</v>
      </c>
      <c r="J284" s="71">
        <v>10</v>
      </c>
    </row>
    <row r="285" spans="1:10" s="79" customFormat="1">
      <c r="A285" s="84"/>
      <c r="B285" s="74">
        <v>2018</v>
      </c>
      <c r="C285" s="70">
        <v>2560</v>
      </c>
      <c r="D285" s="71">
        <v>3.2</v>
      </c>
      <c r="E285" s="70">
        <v>24000</v>
      </c>
      <c r="F285" s="71">
        <v>4</v>
      </c>
      <c r="G285" s="70">
        <v>750</v>
      </c>
      <c r="H285" s="71">
        <v>3</v>
      </c>
      <c r="I285" s="70">
        <v>600</v>
      </c>
      <c r="J285" s="71">
        <v>10</v>
      </c>
    </row>
    <row r="286" spans="1:10" s="79" customFormat="1">
      <c r="A286" s="84"/>
      <c r="B286" s="74">
        <v>2019</v>
      </c>
      <c r="C286" s="75">
        <v>2720</v>
      </c>
      <c r="D286" s="76">
        <v>3.2</v>
      </c>
      <c r="E286" s="60">
        <v>24000</v>
      </c>
      <c r="F286" s="77">
        <v>4</v>
      </c>
      <c r="G286" s="78">
        <v>750</v>
      </c>
      <c r="H286" s="77">
        <v>3</v>
      </c>
      <c r="I286" s="60">
        <v>650</v>
      </c>
      <c r="J286" s="77">
        <v>10</v>
      </c>
    </row>
    <row r="287" spans="1:10" s="79" customFormat="1">
      <c r="A287" s="84"/>
      <c r="B287" s="74"/>
      <c r="C287" s="80"/>
      <c r="D287" s="81"/>
      <c r="E287" s="82"/>
      <c r="F287" s="81"/>
      <c r="G287" s="83"/>
      <c r="H287" s="81"/>
      <c r="I287" s="424"/>
      <c r="J287" s="81"/>
    </row>
    <row r="288" spans="1:10" s="79" customFormat="1" ht="12.95" customHeight="1">
      <c r="A288" s="84" t="s">
        <v>173</v>
      </c>
      <c r="B288" s="74">
        <v>2015</v>
      </c>
      <c r="C288" s="415">
        <v>3420</v>
      </c>
      <c r="D288" s="416">
        <v>3.6</v>
      </c>
      <c r="E288" s="417">
        <v>23322</v>
      </c>
      <c r="F288" s="416">
        <v>3.9</v>
      </c>
      <c r="G288" s="418">
        <v>1200</v>
      </c>
      <c r="H288" s="416">
        <v>3.2432432432432434</v>
      </c>
      <c r="I288" s="417">
        <v>1615</v>
      </c>
      <c r="J288" s="77">
        <v>17</v>
      </c>
    </row>
    <row r="289" spans="1:10" s="79" customFormat="1">
      <c r="A289" s="84"/>
      <c r="B289" s="74">
        <v>2016</v>
      </c>
      <c r="C289" s="453">
        <v>3515</v>
      </c>
      <c r="D289" s="620">
        <v>3.7</v>
      </c>
      <c r="E289" s="453">
        <v>39930</v>
      </c>
      <c r="F289" s="620">
        <v>6.19</v>
      </c>
      <c r="G289" s="453">
        <v>1235.8</v>
      </c>
      <c r="H289" s="620">
        <v>3.3</v>
      </c>
      <c r="I289" s="453">
        <v>1575</v>
      </c>
      <c r="J289" s="620">
        <v>15</v>
      </c>
    </row>
    <row r="290" spans="1:10" s="79" customFormat="1">
      <c r="A290" s="84"/>
      <c r="B290" s="74">
        <v>2017</v>
      </c>
      <c r="C290" s="70">
        <v>3552</v>
      </c>
      <c r="D290" s="71">
        <v>3.7</v>
      </c>
      <c r="E290" s="70">
        <v>24712.2</v>
      </c>
      <c r="F290" s="71">
        <v>3.64</v>
      </c>
      <c r="G290" s="70">
        <v>1265.4000000000001</v>
      </c>
      <c r="H290" s="71">
        <v>3.29</v>
      </c>
      <c r="I290" s="70">
        <v>1782</v>
      </c>
      <c r="J290" s="71">
        <v>15.5</v>
      </c>
    </row>
    <row r="291" spans="1:10" s="79" customFormat="1">
      <c r="A291" s="84"/>
      <c r="B291" s="74">
        <v>2018</v>
      </c>
      <c r="C291" s="70">
        <v>3741</v>
      </c>
      <c r="D291" s="71">
        <v>3.61</v>
      </c>
      <c r="E291" s="70">
        <v>45330</v>
      </c>
      <c r="F291" s="71">
        <v>7.02</v>
      </c>
      <c r="G291" s="70">
        <v>1226</v>
      </c>
      <c r="H291" s="71">
        <v>3.14</v>
      </c>
      <c r="I291" s="70">
        <v>1740</v>
      </c>
      <c r="J291" s="71">
        <v>14.5</v>
      </c>
    </row>
    <row r="292" spans="1:10" s="79" customFormat="1">
      <c r="A292" s="84"/>
      <c r="B292" s="74">
        <v>2019</v>
      </c>
      <c r="C292" s="75">
        <v>3675</v>
      </c>
      <c r="D292" s="76">
        <v>3.5</v>
      </c>
      <c r="E292" s="60">
        <v>36743</v>
      </c>
      <c r="F292" s="77">
        <v>6.04</v>
      </c>
      <c r="G292" s="78">
        <v>1141</v>
      </c>
      <c r="H292" s="77">
        <v>3.04</v>
      </c>
      <c r="I292" s="60">
        <v>1380</v>
      </c>
      <c r="J292" s="77">
        <v>12</v>
      </c>
    </row>
    <row r="293" spans="1:10" s="79" customFormat="1">
      <c r="A293" s="84"/>
      <c r="B293" s="74"/>
      <c r="C293" s="80"/>
      <c r="D293" s="81"/>
      <c r="E293" s="82"/>
      <c r="F293" s="81"/>
      <c r="G293" s="83"/>
      <c r="H293" s="81"/>
      <c r="I293" s="424"/>
      <c r="J293" s="81"/>
    </row>
    <row r="294" spans="1:10" s="79" customFormat="1" ht="12.95" customHeight="1">
      <c r="A294" s="84" t="s">
        <v>174</v>
      </c>
      <c r="B294" s="74">
        <v>2015</v>
      </c>
      <c r="C294" s="415">
        <v>508.6</v>
      </c>
      <c r="D294" s="416">
        <v>2.5078895463510849</v>
      </c>
      <c r="E294" s="417">
        <v>690.5</v>
      </c>
      <c r="F294" s="416">
        <v>2.4972875226039783</v>
      </c>
      <c r="G294" s="418">
        <v>47.7</v>
      </c>
      <c r="H294" s="416">
        <v>2.3268292682926832</v>
      </c>
      <c r="I294" s="417">
        <v>192</v>
      </c>
      <c r="J294" s="77">
        <v>1.6</v>
      </c>
    </row>
    <row r="295" spans="1:10" s="79" customFormat="1">
      <c r="A295" s="84"/>
      <c r="B295" s="74">
        <v>2016</v>
      </c>
      <c r="C295" s="453">
        <v>500</v>
      </c>
      <c r="D295" s="620">
        <v>2.5</v>
      </c>
      <c r="E295" s="453">
        <v>828</v>
      </c>
      <c r="F295" s="620">
        <v>2.99</v>
      </c>
      <c r="G295" s="453">
        <v>47.5</v>
      </c>
      <c r="H295" s="620">
        <v>2.38</v>
      </c>
      <c r="I295" s="453">
        <v>204</v>
      </c>
      <c r="J295" s="620">
        <v>1.7</v>
      </c>
    </row>
    <row r="296" spans="1:10" s="79" customFormat="1">
      <c r="A296" s="84"/>
      <c r="B296" s="74">
        <v>2017</v>
      </c>
      <c r="C296" s="70">
        <v>272.5</v>
      </c>
      <c r="D296" s="71">
        <v>1.33</v>
      </c>
      <c r="E296" s="70">
        <v>550</v>
      </c>
      <c r="F296" s="71">
        <v>2</v>
      </c>
      <c r="G296" s="70">
        <v>130.5</v>
      </c>
      <c r="H296" s="71">
        <v>2.3199999999999998</v>
      </c>
      <c r="I296" s="70">
        <v>204</v>
      </c>
      <c r="J296" s="71">
        <v>1.7</v>
      </c>
    </row>
    <row r="297" spans="1:10" s="79" customFormat="1">
      <c r="A297" s="84"/>
      <c r="B297" s="74">
        <v>2018</v>
      </c>
      <c r="C297" s="70">
        <v>800</v>
      </c>
      <c r="D297" s="71">
        <v>4</v>
      </c>
      <c r="E297" s="70">
        <v>1026</v>
      </c>
      <c r="F297" s="71">
        <v>3.8</v>
      </c>
      <c r="G297" s="70">
        <v>77</v>
      </c>
      <c r="H297" s="71">
        <v>3.85</v>
      </c>
      <c r="I297" s="70">
        <v>216</v>
      </c>
      <c r="J297" s="71">
        <v>1.8</v>
      </c>
    </row>
    <row r="298" spans="1:10" s="79" customFormat="1">
      <c r="A298" s="84"/>
      <c r="B298" s="74">
        <v>2019</v>
      </c>
      <c r="C298" s="75">
        <v>380</v>
      </c>
      <c r="D298" s="76">
        <v>3.8</v>
      </c>
      <c r="E298" s="60">
        <v>1100</v>
      </c>
      <c r="F298" s="77">
        <v>4</v>
      </c>
      <c r="G298" s="78">
        <v>152</v>
      </c>
      <c r="H298" s="77">
        <v>3.8</v>
      </c>
      <c r="I298" s="60">
        <v>2640</v>
      </c>
      <c r="J298" s="77">
        <v>22</v>
      </c>
    </row>
    <row r="299" spans="1:10" s="79" customFormat="1">
      <c r="A299" s="84"/>
      <c r="B299" s="74"/>
      <c r="C299" s="80"/>
      <c r="D299" s="81"/>
      <c r="E299" s="82"/>
      <c r="F299" s="81"/>
      <c r="G299" s="83"/>
      <c r="H299" s="81"/>
      <c r="I299" s="424"/>
      <c r="J299" s="81"/>
    </row>
    <row r="300" spans="1:10" s="79" customFormat="1" ht="12.95" customHeight="1">
      <c r="A300" s="84" t="s">
        <v>175</v>
      </c>
      <c r="B300" s="74">
        <v>2015</v>
      </c>
      <c r="C300" s="415">
        <v>447</v>
      </c>
      <c r="D300" s="416">
        <v>3.7250000000000001</v>
      </c>
      <c r="E300" s="417">
        <v>22.4</v>
      </c>
      <c r="F300" s="416">
        <v>2.8</v>
      </c>
      <c r="G300" s="418">
        <v>90</v>
      </c>
      <c r="H300" s="416">
        <v>3</v>
      </c>
      <c r="I300" s="417">
        <v>3427.6</v>
      </c>
      <c r="J300" s="77">
        <v>10.99647096567212</v>
      </c>
    </row>
    <row r="301" spans="1:10" s="79" customFormat="1">
      <c r="A301" s="84"/>
      <c r="B301" s="74">
        <v>2016</v>
      </c>
      <c r="C301" s="453">
        <v>365</v>
      </c>
      <c r="D301" s="620">
        <v>4.68</v>
      </c>
      <c r="E301" s="453">
        <v>30</v>
      </c>
      <c r="F301" s="620">
        <v>3</v>
      </c>
      <c r="G301" s="453">
        <v>140</v>
      </c>
      <c r="H301" s="620">
        <v>3.5</v>
      </c>
      <c r="I301" s="453">
        <v>6126</v>
      </c>
      <c r="J301" s="620">
        <v>19.260000000000002</v>
      </c>
    </row>
    <row r="302" spans="1:10" s="79" customFormat="1">
      <c r="A302" s="84"/>
      <c r="B302" s="74">
        <v>2017</v>
      </c>
      <c r="C302" s="70">
        <v>180</v>
      </c>
      <c r="D302" s="71">
        <v>4</v>
      </c>
      <c r="E302" s="70">
        <v>30</v>
      </c>
      <c r="F302" s="71">
        <v>3</v>
      </c>
      <c r="G302" s="70">
        <v>122.5</v>
      </c>
      <c r="H302" s="71">
        <v>3.5</v>
      </c>
      <c r="I302" s="70">
        <v>5150</v>
      </c>
      <c r="J302" s="71">
        <v>19.07</v>
      </c>
    </row>
    <row r="303" spans="1:10" s="79" customFormat="1">
      <c r="A303" s="84"/>
      <c r="B303" s="74">
        <v>2018</v>
      </c>
      <c r="C303" s="70">
        <v>440</v>
      </c>
      <c r="D303" s="71">
        <v>4</v>
      </c>
      <c r="E303" s="70">
        <v>24</v>
      </c>
      <c r="F303" s="71">
        <v>3</v>
      </c>
      <c r="G303" s="70">
        <v>70</v>
      </c>
      <c r="H303" s="71">
        <v>3.5</v>
      </c>
      <c r="I303" s="70">
        <v>7900</v>
      </c>
      <c r="J303" s="71">
        <v>23.94</v>
      </c>
    </row>
    <row r="304" spans="1:10" s="79" customFormat="1">
      <c r="A304" s="84"/>
      <c r="B304" s="74">
        <v>2019</v>
      </c>
      <c r="C304" s="75">
        <v>192</v>
      </c>
      <c r="D304" s="76">
        <v>4</v>
      </c>
      <c r="E304" s="60">
        <v>24</v>
      </c>
      <c r="F304" s="77">
        <v>3</v>
      </c>
      <c r="G304" s="78">
        <v>63</v>
      </c>
      <c r="H304" s="77">
        <v>3.5</v>
      </c>
      <c r="I304" s="60">
        <v>8689.2000000000007</v>
      </c>
      <c r="J304" s="77">
        <v>25.94</v>
      </c>
    </row>
    <row r="305" spans="1:10" s="79" customFormat="1">
      <c r="A305" s="84"/>
      <c r="B305" s="74"/>
      <c r="C305" s="80"/>
      <c r="D305" s="81"/>
      <c r="E305" s="82"/>
      <c r="F305" s="81"/>
      <c r="G305" s="83"/>
      <c r="H305" s="81"/>
      <c r="I305" s="424"/>
      <c r="J305" s="81"/>
    </row>
    <row r="306" spans="1:10" s="79" customFormat="1" ht="12.95" customHeight="1">
      <c r="A306" s="84" t="s">
        <v>176</v>
      </c>
      <c r="B306" s="74">
        <v>2015</v>
      </c>
      <c r="C306" s="415">
        <v>79.900000000000006</v>
      </c>
      <c r="D306" s="416">
        <v>4.7</v>
      </c>
      <c r="E306" s="417">
        <v>450</v>
      </c>
      <c r="F306" s="416">
        <v>3</v>
      </c>
      <c r="G306" s="418">
        <v>2.8</v>
      </c>
      <c r="H306" s="416">
        <v>2.8</v>
      </c>
      <c r="I306" s="417">
        <v>560</v>
      </c>
      <c r="J306" s="77">
        <v>3.5</v>
      </c>
    </row>
    <row r="307" spans="1:10" s="79" customFormat="1">
      <c r="A307" s="84"/>
      <c r="B307" s="74">
        <v>2016</v>
      </c>
      <c r="C307" s="453">
        <v>88</v>
      </c>
      <c r="D307" s="620">
        <v>5.5</v>
      </c>
      <c r="E307" s="453">
        <v>465</v>
      </c>
      <c r="F307" s="620">
        <v>3.32</v>
      </c>
      <c r="G307" s="453">
        <v>3</v>
      </c>
      <c r="H307" s="620">
        <v>3</v>
      </c>
      <c r="I307" s="453">
        <v>522</v>
      </c>
      <c r="J307" s="620">
        <v>3.6</v>
      </c>
    </row>
    <row r="308" spans="1:10" s="79" customFormat="1">
      <c r="A308" s="84"/>
      <c r="B308" s="74">
        <v>2017</v>
      </c>
      <c r="C308" s="70">
        <v>72</v>
      </c>
      <c r="D308" s="71">
        <v>4.5</v>
      </c>
      <c r="E308" s="70">
        <v>276</v>
      </c>
      <c r="F308" s="71">
        <v>2</v>
      </c>
      <c r="G308" s="70">
        <v>3</v>
      </c>
      <c r="H308" s="71">
        <v>3</v>
      </c>
      <c r="I308" s="70">
        <v>420</v>
      </c>
      <c r="J308" s="71">
        <v>3</v>
      </c>
    </row>
    <row r="309" spans="1:10" s="79" customFormat="1">
      <c r="A309" s="84"/>
      <c r="B309" s="74">
        <v>2018</v>
      </c>
      <c r="C309" s="70">
        <v>63</v>
      </c>
      <c r="D309" s="71">
        <v>4.5</v>
      </c>
      <c r="E309" s="70">
        <v>468</v>
      </c>
      <c r="F309" s="71">
        <v>3.6</v>
      </c>
      <c r="G309" s="70">
        <v>3</v>
      </c>
      <c r="H309" s="71">
        <v>3</v>
      </c>
      <c r="I309" s="70">
        <v>374.1</v>
      </c>
      <c r="J309" s="71">
        <v>2.9</v>
      </c>
    </row>
    <row r="310" spans="1:10" s="79" customFormat="1">
      <c r="A310" s="84"/>
      <c r="B310" s="74">
        <v>2019</v>
      </c>
      <c r="C310" s="75">
        <v>54</v>
      </c>
      <c r="D310" s="76">
        <v>4.5</v>
      </c>
      <c r="E310" s="60">
        <v>437.5</v>
      </c>
      <c r="F310" s="77">
        <v>3.5</v>
      </c>
      <c r="G310" s="78">
        <v>3</v>
      </c>
      <c r="H310" s="77">
        <v>3</v>
      </c>
      <c r="I310" s="60">
        <v>355.6</v>
      </c>
      <c r="J310" s="77">
        <v>2.8</v>
      </c>
    </row>
    <row r="311" spans="1:10" s="79" customFormat="1">
      <c r="A311" s="84"/>
      <c r="B311" s="74"/>
      <c r="C311" s="80"/>
      <c r="D311" s="81"/>
      <c r="E311" s="82"/>
      <c r="F311" s="81"/>
      <c r="G311" s="83"/>
      <c r="H311" s="81"/>
      <c r="I311" s="424"/>
      <c r="J311" s="81"/>
    </row>
    <row r="312" spans="1:10" s="79" customFormat="1" ht="12.95" customHeight="1">
      <c r="A312" s="84" t="s">
        <v>177</v>
      </c>
      <c r="B312" s="74">
        <v>2015</v>
      </c>
      <c r="C312" s="415">
        <v>1561.7</v>
      </c>
      <c r="D312" s="416">
        <v>3.4704444444444444</v>
      </c>
      <c r="E312" s="417">
        <v>34153.1</v>
      </c>
      <c r="F312" s="416">
        <v>4.4412483745123534</v>
      </c>
      <c r="G312" s="418">
        <v>112.5</v>
      </c>
      <c r="H312" s="416">
        <v>2.5</v>
      </c>
      <c r="I312" s="417">
        <v>190</v>
      </c>
      <c r="J312" s="77">
        <v>0.86363636363636365</v>
      </c>
    </row>
    <row r="313" spans="1:10" s="79" customFormat="1">
      <c r="A313" s="84"/>
      <c r="B313" s="74">
        <v>2016</v>
      </c>
      <c r="C313" s="453">
        <v>3937.1</v>
      </c>
      <c r="D313" s="620">
        <v>4.2699999999999996</v>
      </c>
      <c r="E313" s="453">
        <v>53028.800000000003</v>
      </c>
      <c r="F313" s="620">
        <v>7.09</v>
      </c>
      <c r="G313" s="453">
        <v>660</v>
      </c>
      <c r="H313" s="620">
        <v>3</v>
      </c>
      <c r="I313" s="453">
        <v>1075</v>
      </c>
      <c r="J313" s="620">
        <v>5.3</v>
      </c>
    </row>
    <row r="314" spans="1:10" s="79" customFormat="1">
      <c r="A314" s="84"/>
      <c r="B314" s="74">
        <v>2017</v>
      </c>
      <c r="C314" s="70">
        <v>2815.43</v>
      </c>
      <c r="D314" s="71">
        <v>3.69</v>
      </c>
      <c r="E314" s="70">
        <v>22404.6</v>
      </c>
      <c r="F314" s="71">
        <v>2.63</v>
      </c>
      <c r="G314" s="70">
        <v>125</v>
      </c>
      <c r="H314" s="71">
        <v>2.5</v>
      </c>
      <c r="I314" s="70">
        <v>4287.8</v>
      </c>
      <c r="J314" s="71">
        <v>24.96</v>
      </c>
    </row>
    <row r="315" spans="1:10" s="79" customFormat="1">
      <c r="A315" s="84"/>
      <c r="B315" s="74">
        <v>2018</v>
      </c>
      <c r="C315" s="70">
        <v>4820.8</v>
      </c>
      <c r="D315" s="71">
        <v>4.05</v>
      </c>
      <c r="E315" s="70">
        <v>36773.599999999999</v>
      </c>
      <c r="F315" s="71">
        <v>5.14</v>
      </c>
      <c r="G315" s="70">
        <v>625</v>
      </c>
      <c r="H315" s="71">
        <v>2.5</v>
      </c>
      <c r="I315" s="70">
        <v>5600</v>
      </c>
      <c r="J315" s="71">
        <v>35</v>
      </c>
    </row>
    <row r="316" spans="1:10" s="79" customFormat="1">
      <c r="A316" s="84"/>
      <c r="B316" s="74">
        <v>2019</v>
      </c>
      <c r="C316" s="75">
        <v>3308</v>
      </c>
      <c r="D316" s="76">
        <v>2.96</v>
      </c>
      <c r="E316" s="60">
        <v>30197.7</v>
      </c>
      <c r="F316" s="77">
        <v>4.1399999999999997</v>
      </c>
      <c r="G316" s="78">
        <v>334</v>
      </c>
      <c r="H316" s="77">
        <v>2.0699999999999998</v>
      </c>
      <c r="I316" s="60">
        <v>3850</v>
      </c>
      <c r="J316" s="77">
        <v>35</v>
      </c>
    </row>
    <row r="317" spans="1:10" s="79" customFormat="1">
      <c r="A317" s="84"/>
      <c r="B317" s="74"/>
      <c r="C317" s="80"/>
      <c r="D317" s="81"/>
      <c r="E317" s="82"/>
      <c r="F317" s="81"/>
      <c r="G317" s="83"/>
      <c r="H317" s="81"/>
      <c r="I317" s="424"/>
      <c r="J317" s="81"/>
    </row>
    <row r="318" spans="1:10" s="79" customFormat="1" ht="12.95" customHeight="1">
      <c r="A318" s="84" t="s">
        <v>178</v>
      </c>
      <c r="B318" s="74">
        <v>2015</v>
      </c>
      <c r="C318" s="415">
        <v>101</v>
      </c>
      <c r="D318" s="416">
        <v>2.1956521739130435</v>
      </c>
      <c r="E318" s="417">
        <v>234</v>
      </c>
      <c r="F318" s="416">
        <v>1.9338842975206612</v>
      </c>
      <c r="G318" s="418">
        <v>25</v>
      </c>
      <c r="H318" s="416">
        <v>2.0833333333333335</v>
      </c>
      <c r="I318" s="417">
        <v>286</v>
      </c>
      <c r="J318" s="77">
        <v>7.0843672456575684</v>
      </c>
    </row>
    <row r="319" spans="1:10" s="79" customFormat="1">
      <c r="A319" s="84"/>
      <c r="B319" s="74">
        <v>2016</v>
      </c>
      <c r="C319" s="453">
        <v>147</v>
      </c>
      <c r="D319" s="620">
        <v>3.5</v>
      </c>
      <c r="E319" s="453">
        <v>730</v>
      </c>
      <c r="F319" s="620">
        <v>4.9800000000000004</v>
      </c>
      <c r="G319" s="453">
        <v>27</v>
      </c>
      <c r="H319" s="620">
        <v>3</v>
      </c>
      <c r="I319" s="453">
        <v>272</v>
      </c>
      <c r="J319" s="620">
        <v>6</v>
      </c>
    </row>
    <row r="320" spans="1:10" s="79" customFormat="1">
      <c r="A320" s="84"/>
      <c r="B320" s="74">
        <v>2017</v>
      </c>
      <c r="C320" s="70">
        <v>148.5</v>
      </c>
      <c r="D320" s="71">
        <v>3.3</v>
      </c>
      <c r="E320" s="70">
        <v>560</v>
      </c>
      <c r="F320" s="71">
        <v>4</v>
      </c>
      <c r="G320" s="70">
        <v>28</v>
      </c>
      <c r="H320" s="71">
        <v>2.8</v>
      </c>
      <c r="I320" s="70">
        <v>275</v>
      </c>
      <c r="J320" s="71">
        <v>5.5</v>
      </c>
    </row>
    <row r="321" spans="1:10" s="79" customFormat="1">
      <c r="A321" s="84"/>
      <c r="B321" s="74">
        <v>2018</v>
      </c>
      <c r="C321" s="70">
        <v>140</v>
      </c>
      <c r="D321" s="71">
        <v>3.5</v>
      </c>
      <c r="E321" s="70">
        <v>918</v>
      </c>
      <c r="F321" s="71">
        <v>6.8</v>
      </c>
      <c r="G321" s="70">
        <v>14.3</v>
      </c>
      <c r="H321" s="71">
        <v>2.86</v>
      </c>
      <c r="I321" s="70">
        <v>360</v>
      </c>
      <c r="J321" s="71">
        <v>9</v>
      </c>
    </row>
    <row r="322" spans="1:10" s="79" customFormat="1">
      <c r="A322" s="84"/>
      <c r="B322" s="74">
        <v>2019</v>
      </c>
      <c r="C322" s="70">
        <v>134.5</v>
      </c>
      <c r="D322" s="71">
        <v>3.45</v>
      </c>
      <c r="E322" s="70">
        <v>665</v>
      </c>
      <c r="F322" s="71">
        <v>5</v>
      </c>
      <c r="G322" s="70">
        <v>14.3</v>
      </c>
      <c r="H322" s="71">
        <v>2.86</v>
      </c>
      <c r="I322" s="70">
        <v>252</v>
      </c>
      <c r="J322" s="71">
        <v>6</v>
      </c>
    </row>
    <row r="323" spans="1:10" s="79" customFormat="1">
      <c r="A323" s="84"/>
      <c r="B323" s="74"/>
      <c r="C323" s="70"/>
      <c r="D323" s="71"/>
      <c r="E323" s="70"/>
      <c r="F323" s="71"/>
      <c r="G323" s="70"/>
      <c r="H323" s="71"/>
      <c r="I323" s="70"/>
      <c r="J323" s="71"/>
    </row>
    <row r="324" spans="1:10" s="79" customFormat="1">
      <c r="A324" s="42" t="s">
        <v>179</v>
      </c>
      <c r="B324" s="74">
        <v>2015</v>
      </c>
      <c r="C324" s="415">
        <v>700.9</v>
      </c>
      <c r="D324" s="416">
        <v>4.3</v>
      </c>
      <c r="E324" s="417">
        <v>2200</v>
      </c>
      <c r="F324" s="416">
        <v>4</v>
      </c>
      <c r="G324" s="418">
        <v>10.4</v>
      </c>
      <c r="H324" s="416">
        <v>4</v>
      </c>
      <c r="I324" s="417">
        <v>700</v>
      </c>
      <c r="J324" s="77">
        <v>14</v>
      </c>
    </row>
    <row r="325" spans="1:10" s="79" customFormat="1">
      <c r="A325" s="84"/>
      <c r="B325" s="74">
        <v>2016</v>
      </c>
      <c r="C325" s="453">
        <v>787.5</v>
      </c>
      <c r="D325" s="620">
        <v>4.5</v>
      </c>
      <c r="E325" s="453">
        <v>3360</v>
      </c>
      <c r="F325" s="620">
        <v>6</v>
      </c>
      <c r="G325" s="453">
        <v>144</v>
      </c>
      <c r="H325" s="620">
        <v>4.8</v>
      </c>
      <c r="I325" s="453">
        <v>672</v>
      </c>
      <c r="J325" s="620">
        <v>12</v>
      </c>
    </row>
    <row r="326" spans="1:10" s="79" customFormat="1">
      <c r="A326" s="84"/>
      <c r="B326" s="74">
        <v>2017</v>
      </c>
      <c r="C326" s="70">
        <v>765</v>
      </c>
      <c r="D326" s="71">
        <v>4.5</v>
      </c>
      <c r="E326" s="70">
        <v>1980</v>
      </c>
      <c r="F326" s="71">
        <v>3.6</v>
      </c>
      <c r="G326" s="70">
        <v>112.5</v>
      </c>
      <c r="H326" s="71">
        <v>4.5</v>
      </c>
      <c r="I326" s="70">
        <v>660</v>
      </c>
      <c r="J326" s="71">
        <v>12</v>
      </c>
    </row>
    <row r="327" spans="1:10" s="79" customFormat="1">
      <c r="A327" s="84"/>
      <c r="B327" s="74">
        <v>2018</v>
      </c>
      <c r="C327" s="70">
        <v>774</v>
      </c>
      <c r="D327" s="71">
        <v>4.5</v>
      </c>
      <c r="E327" s="70">
        <v>2907</v>
      </c>
      <c r="F327" s="71">
        <v>5.7</v>
      </c>
      <c r="G327" s="70">
        <v>117</v>
      </c>
      <c r="H327" s="71">
        <v>4.5</v>
      </c>
      <c r="I327" s="70">
        <v>759.5</v>
      </c>
      <c r="J327" s="71">
        <v>15.5</v>
      </c>
    </row>
    <row r="328" spans="1:10" s="79" customFormat="1">
      <c r="A328" s="84"/>
      <c r="B328" s="74">
        <v>2019</v>
      </c>
      <c r="C328" s="75">
        <v>729</v>
      </c>
      <c r="D328" s="76">
        <v>4.5</v>
      </c>
      <c r="E328" s="60">
        <v>3030</v>
      </c>
      <c r="F328" s="77">
        <v>6</v>
      </c>
      <c r="G328" s="78">
        <v>97</v>
      </c>
      <c r="H328" s="77">
        <v>4.41</v>
      </c>
      <c r="I328" s="60">
        <v>791</v>
      </c>
      <c r="J328" s="77">
        <v>15.51</v>
      </c>
    </row>
    <row r="329" spans="1:10" s="79" customFormat="1">
      <c r="A329" s="84"/>
      <c r="B329" s="74"/>
      <c r="C329" s="80"/>
      <c r="D329" s="81"/>
      <c r="E329" s="82"/>
      <c r="F329" s="81"/>
      <c r="G329" s="83"/>
      <c r="H329" s="81"/>
      <c r="I329" s="424"/>
      <c r="J329" s="81"/>
    </row>
    <row r="330" spans="1:10" s="79" customFormat="1" ht="12.95" customHeight="1">
      <c r="A330" s="84" t="s">
        <v>180</v>
      </c>
      <c r="B330" s="74">
        <v>2015</v>
      </c>
      <c r="C330" s="415">
        <v>851</v>
      </c>
      <c r="D330" s="416">
        <v>3.7</v>
      </c>
      <c r="E330" s="417">
        <v>2604</v>
      </c>
      <c r="F330" s="416">
        <v>4.2</v>
      </c>
      <c r="G330" s="418">
        <v>150</v>
      </c>
      <c r="H330" s="416">
        <v>3.1914893617021276</v>
      </c>
      <c r="I330" s="417">
        <v>4500</v>
      </c>
      <c r="J330" s="77">
        <v>37.5</v>
      </c>
    </row>
    <row r="331" spans="1:10" s="79" customFormat="1">
      <c r="A331" s="84"/>
      <c r="B331" s="74">
        <v>2016</v>
      </c>
      <c r="C331" s="453">
        <v>875</v>
      </c>
      <c r="D331" s="620">
        <v>3.5</v>
      </c>
      <c r="E331" s="453">
        <v>3256</v>
      </c>
      <c r="F331" s="620">
        <v>5.92</v>
      </c>
      <c r="G331" s="453">
        <v>123</v>
      </c>
      <c r="H331" s="620">
        <v>3</v>
      </c>
      <c r="I331" s="453">
        <v>2145</v>
      </c>
      <c r="J331" s="620">
        <v>19.5</v>
      </c>
    </row>
    <row r="332" spans="1:10" s="79" customFormat="1">
      <c r="A332" s="84"/>
      <c r="B332" s="74">
        <v>2017</v>
      </c>
      <c r="C332" s="70">
        <v>690</v>
      </c>
      <c r="D332" s="71">
        <v>3</v>
      </c>
      <c r="E332" s="70">
        <v>2028</v>
      </c>
      <c r="F332" s="71">
        <v>3.9</v>
      </c>
      <c r="G332" s="70">
        <v>87.5</v>
      </c>
      <c r="H332" s="71">
        <v>2.5</v>
      </c>
      <c r="I332" s="70">
        <v>1665</v>
      </c>
      <c r="J332" s="71">
        <v>18.5</v>
      </c>
    </row>
    <row r="333" spans="1:10" s="79" customFormat="1">
      <c r="A333" s="84"/>
      <c r="B333" s="74">
        <v>2018</v>
      </c>
      <c r="C333" s="70">
        <v>945</v>
      </c>
      <c r="D333" s="71">
        <v>4.5</v>
      </c>
      <c r="E333" s="70">
        <v>2700</v>
      </c>
      <c r="F333" s="71">
        <v>5</v>
      </c>
      <c r="G333" s="70">
        <v>96</v>
      </c>
      <c r="H333" s="71">
        <v>3.2</v>
      </c>
      <c r="I333" s="70">
        <v>1487</v>
      </c>
      <c r="J333" s="71">
        <v>17.489999999999998</v>
      </c>
    </row>
    <row r="334" spans="1:10" s="79" customFormat="1">
      <c r="A334" s="84"/>
      <c r="B334" s="74">
        <v>2019</v>
      </c>
      <c r="C334" s="75">
        <v>975</v>
      </c>
      <c r="D334" s="76">
        <v>3.9</v>
      </c>
      <c r="E334" s="60">
        <v>3500</v>
      </c>
      <c r="F334" s="77">
        <v>7</v>
      </c>
      <c r="G334" s="78">
        <v>88</v>
      </c>
      <c r="H334" s="77">
        <v>3.52</v>
      </c>
      <c r="I334" s="60">
        <v>720</v>
      </c>
      <c r="J334" s="77">
        <v>8</v>
      </c>
    </row>
    <row r="335" spans="1:10" s="79" customFormat="1">
      <c r="A335" s="84"/>
      <c r="B335" s="74"/>
      <c r="C335" s="80"/>
      <c r="D335" s="81"/>
      <c r="E335" s="82"/>
      <c r="F335" s="81"/>
      <c r="G335" s="83"/>
      <c r="H335" s="81"/>
      <c r="I335" s="424"/>
      <c r="J335" s="81"/>
    </row>
    <row r="336" spans="1:10" s="79" customFormat="1" ht="12.95" customHeight="1">
      <c r="A336" s="68" t="s">
        <v>181</v>
      </c>
      <c r="B336" s="74">
        <v>2015</v>
      </c>
      <c r="C336" s="415">
        <v>60</v>
      </c>
      <c r="D336" s="416">
        <v>2</v>
      </c>
      <c r="E336" s="417">
        <v>120</v>
      </c>
      <c r="F336" s="416">
        <v>6</v>
      </c>
      <c r="G336" s="418">
        <v>57</v>
      </c>
      <c r="H336" s="416">
        <v>1.9</v>
      </c>
      <c r="I336" s="417">
        <v>840</v>
      </c>
      <c r="J336" s="77">
        <v>6</v>
      </c>
    </row>
    <row r="337" spans="1:10" s="79" customFormat="1">
      <c r="A337" s="84"/>
      <c r="B337" s="74">
        <v>2016</v>
      </c>
      <c r="C337" s="453">
        <v>140</v>
      </c>
      <c r="D337" s="620">
        <v>4</v>
      </c>
      <c r="E337" s="453">
        <v>100</v>
      </c>
      <c r="F337" s="620">
        <v>5</v>
      </c>
      <c r="G337" s="453">
        <v>87</v>
      </c>
      <c r="H337" s="620">
        <v>2.9</v>
      </c>
      <c r="I337" s="453">
        <v>1280</v>
      </c>
      <c r="J337" s="620">
        <v>8</v>
      </c>
    </row>
    <row r="338" spans="1:10" s="79" customFormat="1">
      <c r="A338" s="84"/>
      <c r="B338" s="74">
        <v>2017</v>
      </c>
      <c r="C338" s="70">
        <v>105</v>
      </c>
      <c r="D338" s="71">
        <v>3.5</v>
      </c>
      <c r="E338" s="70">
        <v>160</v>
      </c>
      <c r="F338" s="71">
        <v>4</v>
      </c>
      <c r="G338" s="70">
        <v>73</v>
      </c>
      <c r="H338" s="71">
        <v>2.92</v>
      </c>
      <c r="I338" s="70">
        <v>1020</v>
      </c>
      <c r="J338" s="71">
        <v>6</v>
      </c>
    </row>
    <row r="339" spans="1:10" s="79" customFormat="1">
      <c r="A339" s="84"/>
      <c r="B339" s="74">
        <v>2018</v>
      </c>
      <c r="C339" s="70">
        <v>140</v>
      </c>
      <c r="D339" s="71">
        <v>4</v>
      </c>
      <c r="E339" s="70">
        <v>250</v>
      </c>
      <c r="F339" s="71">
        <v>5</v>
      </c>
      <c r="G339" s="70">
        <v>120</v>
      </c>
      <c r="H339" s="71">
        <v>3.43</v>
      </c>
      <c r="I339" s="70">
        <v>1280</v>
      </c>
      <c r="J339" s="71">
        <v>8</v>
      </c>
    </row>
    <row r="340" spans="1:10" s="79" customFormat="1">
      <c r="A340" s="84"/>
      <c r="B340" s="74">
        <v>2019</v>
      </c>
      <c r="C340" s="75">
        <v>105</v>
      </c>
      <c r="D340" s="76">
        <v>3</v>
      </c>
      <c r="E340" s="60">
        <v>200</v>
      </c>
      <c r="F340" s="77">
        <v>5</v>
      </c>
      <c r="G340" s="78">
        <v>112</v>
      </c>
      <c r="H340" s="77">
        <v>2.8</v>
      </c>
      <c r="I340" s="60">
        <v>1800</v>
      </c>
      <c r="J340" s="77">
        <v>10</v>
      </c>
    </row>
    <row r="341" spans="1:10" s="79" customFormat="1">
      <c r="A341" s="84"/>
      <c r="B341" s="74"/>
      <c r="C341" s="80"/>
      <c r="D341" s="81"/>
      <c r="E341" s="82"/>
      <c r="F341" s="81"/>
      <c r="G341" s="83"/>
      <c r="H341" s="81"/>
      <c r="I341" s="424"/>
      <c r="J341" s="81"/>
    </row>
    <row r="342" spans="1:10" s="79" customFormat="1" ht="12.95" customHeight="1">
      <c r="A342" s="84" t="s">
        <v>182</v>
      </c>
      <c r="B342" s="74">
        <v>2015</v>
      </c>
      <c r="C342" s="415">
        <v>4056</v>
      </c>
      <c r="D342" s="416">
        <v>2.6</v>
      </c>
      <c r="E342" s="417">
        <v>7035</v>
      </c>
      <c r="F342" s="416">
        <v>2.1</v>
      </c>
      <c r="G342" s="418">
        <v>28</v>
      </c>
      <c r="H342" s="416">
        <v>3.5</v>
      </c>
      <c r="I342" s="417">
        <v>1238</v>
      </c>
      <c r="J342" s="77">
        <v>4.5018181818181819</v>
      </c>
    </row>
    <row r="343" spans="1:10" s="79" customFormat="1">
      <c r="A343" s="84"/>
      <c r="B343" s="74">
        <v>2016</v>
      </c>
      <c r="C343" s="453">
        <v>7200</v>
      </c>
      <c r="D343" s="620">
        <v>4.5</v>
      </c>
      <c r="E343" s="453">
        <v>23443.5</v>
      </c>
      <c r="F343" s="620">
        <v>6</v>
      </c>
      <c r="G343" s="453">
        <v>60</v>
      </c>
      <c r="H343" s="620">
        <v>5</v>
      </c>
      <c r="I343" s="453">
        <v>1419</v>
      </c>
      <c r="J343" s="620">
        <v>4.55</v>
      </c>
    </row>
    <row r="344" spans="1:10" s="79" customFormat="1">
      <c r="A344" s="84"/>
      <c r="B344" s="74">
        <v>2017</v>
      </c>
      <c r="C344" s="70">
        <v>8250</v>
      </c>
      <c r="D344" s="71">
        <v>5</v>
      </c>
      <c r="E344" s="70">
        <v>15917</v>
      </c>
      <c r="F344" s="71">
        <v>4</v>
      </c>
      <c r="G344" s="70">
        <v>50</v>
      </c>
      <c r="H344" s="71">
        <v>5</v>
      </c>
      <c r="I344" s="70">
        <v>1404</v>
      </c>
      <c r="J344" s="71">
        <v>4.5</v>
      </c>
    </row>
    <row r="345" spans="1:10" s="79" customFormat="1">
      <c r="A345" s="84"/>
      <c r="B345" s="74">
        <v>2018</v>
      </c>
      <c r="C345" s="70">
        <v>6720</v>
      </c>
      <c r="D345" s="71">
        <v>4</v>
      </c>
      <c r="E345" s="70">
        <v>23664</v>
      </c>
      <c r="F345" s="71">
        <v>6</v>
      </c>
      <c r="G345" s="70">
        <v>48</v>
      </c>
      <c r="H345" s="71">
        <v>4</v>
      </c>
      <c r="I345" s="70">
        <v>1071</v>
      </c>
      <c r="J345" s="71">
        <v>4.5199999999999996</v>
      </c>
    </row>
    <row r="346" spans="1:10" s="79" customFormat="1">
      <c r="A346" s="84"/>
      <c r="B346" s="74">
        <v>2019</v>
      </c>
      <c r="C346" s="688">
        <v>7380</v>
      </c>
      <c r="D346" s="724">
        <v>4.5</v>
      </c>
      <c r="E346" s="688">
        <v>25653</v>
      </c>
      <c r="F346" s="724">
        <v>6.5</v>
      </c>
      <c r="G346" s="688">
        <v>45</v>
      </c>
      <c r="H346" s="724">
        <v>4.5</v>
      </c>
      <c r="I346" s="60">
        <v>1036</v>
      </c>
      <c r="J346" s="77">
        <v>4.3</v>
      </c>
    </row>
    <row r="347" spans="1:10" s="79" customFormat="1">
      <c r="A347" s="84"/>
      <c r="B347" s="74"/>
      <c r="C347" s="688"/>
      <c r="D347" s="724"/>
      <c r="E347" s="688"/>
      <c r="F347" s="724"/>
      <c r="G347" s="688"/>
      <c r="H347" s="724"/>
      <c r="I347" s="424"/>
      <c r="J347" s="81"/>
    </row>
    <row r="348" spans="1:10" s="79" customFormat="1" ht="12.95" customHeight="1">
      <c r="A348" s="84" t="s">
        <v>183</v>
      </c>
      <c r="B348" s="74">
        <v>2015</v>
      </c>
      <c r="C348" s="688" t="s">
        <v>1</v>
      </c>
      <c r="D348" s="724" t="s">
        <v>1</v>
      </c>
      <c r="E348" s="688" t="s">
        <v>1</v>
      </c>
      <c r="F348" s="724" t="s">
        <v>1</v>
      </c>
      <c r="G348" s="688" t="s">
        <v>1</v>
      </c>
      <c r="H348" s="724" t="s">
        <v>1</v>
      </c>
      <c r="I348" s="417">
        <v>1581.6</v>
      </c>
      <c r="J348" s="77">
        <v>9.9097744360902258</v>
      </c>
    </row>
    <row r="349" spans="1:10" s="79" customFormat="1">
      <c r="A349" s="84"/>
      <c r="B349" s="74">
        <v>2016</v>
      </c>
      <c r="C349" s="688" t="s">
        <v>1</v>
      </c>
      <c r="D349" s="724" t="s">
        <v>1</v>
      </c>
      <c r="E349" s="688" t="s">
        <v>1</v>
      </c>
      <c r="F349" s="724" t="s">
        <v>1</v>
      </c>
      <c r="G349" s="688" t="s">
        <v>1</v>
      </c>
      <c r="H349" s="724" t="s">
        <v>1</v>
      </c>
      <c r="I349" s="453">
        <v>1580</v>
      </c>
      <c r="J349" s="620">
        <v>10</v>
      </c>
    </row>
    <row r="350" spans="1:10" s="79" customFormat="1">
      <c r="A350" s="84"/>
      <c r="B350" s="74">
        <v>2017</v>
      </c>
      <c r="C350" s="70">
        <v>0</v>
      </c>
      <c r="D350" s="71">
        <v>0</v>
      </c>
      <c r="E350" s="70">
        <v>0</v>
      </c>
      <c r="F350" s="71">
        <v>0</v>
      </c>
      <c r="G350" s="70">
        <v>0</v>
      </c>
      <c r="H350" s="71">
        <v>0</v>
      </c>
      <c r="I350" s="70">
        <v>942</v>
      </c>
      <c r="J350" s="71">
        <v>6</v>
      </c>
    </row>
    <row r="351" spans="1:10" s="79" customFormat="1">
      <c r="A351" s="84"/>
      <c r="B351" s="74">
        <v>2018</v>
      </c>
      <c r="C351" s="70">
        <v>0</v>
      </c>
      <c r="D351" s="71">
        <v>0</v>
      </c>
      <c r="E351" s="70">
        <v>0</v>
      </c>
      <c r="F351" s="71">
        <v>0</v>
      </c>
      <c r="G351" s="70">
        <v>0</v>
      </c>
      <c r="H351" s="71">
        <v>0</v>
      </c>
      <c r="I351" s="70">
        <v>785</v>
      </c>
      <c r="J351" s="71">
        <v>5</v>
      </c>
    </row>
    <row r="352" spans="1:10" s="79" customFormat="1">
      <c r="A352" s="84"/>
      <c r="B352" s="74">
        <v>2019</v>
      </c>
      <c r="C352" s="70">
        <v>3</v>
      </c>
      <c r="D352" s="71">
        <v>3</v>
      </c>
      <c r="E352" s="70">
        <v>0</v>
      </c>
      <c r="F352" s="71">
        <v>0</v>
      </c>
      <c r="G352" s="78">
        <v>0</v>
      </c>
      <c r="H352" s="77">
        <v>0</v>
      </c>
      <c r="I352" s="60">
        <v>785</v>
      </c>
      <c r="J352" s="77">
        <v>5</v>
      </c>
    </row>
    <row r="353" spans="1:10" s="79" customFormat="1">
      <c r="A353" s="84"/>
      <c r="B353" s="74"/>
      <c r="C353" s="70"/>
      <c r="D353" s="71"/>
      <c r="E353" s="70"/>
      <c r="F353" s="71"/>
      <c r="G353" s="83"/>
      <c r="H353" s="81"/>
      <c r="I353" s="424"/>
      <c r="J353" s="81"/>
    </row>
    <row r="354" spans="1:10" s="79" customFormat="1" ht="12.95" customHeight="1">
      <c r="A354" s="84" t="s">
        <v>184</v>
      </c>
      <c r="B354" s="74">
        <v>2015</v>
      </c>
      <c r="C354" s="70" t="s">
        <v>1</v>
      </c>
      <c r="D354" s="71" t="s">
        <v>1</v>
      </c>
      <c r="E354" s="70" t="s">
        <v>1</v>
      </c>
      <c r="F354" s="71" t="s">
        <v>1</v>
      </c>
      <c r="G354" s="418">
        <v>60</v>
      </c>
      <c r="H354" s="416">
        <v>1.2</v>
      </c>
      <c r="I354" s="417">
        <v>300</v>
      </c>
      <c r="J354" s="77">
        <v>10</v>
      </c>
    </row>
    <row r="355" spans="1:10" s="79" customFormat="1">
      <c r="A355" s="84"/>
      <c r="B355" s="74">
        <v>2016</v>
      </c>
      <c r="C355" s="70" t="s">
        <v>1</v>
      </c>
      <c r="D355" s="71" t="s">
        <v>1</v>
      </c>
      <c r="E355" s="70" t="s">
        <v>1</v>
      </c>
      <c r="F355" s="71" t="s">
        <v>1</v>
      </c>
      <c r="G355" s="453">
        <v>100</v>
      </c>
      <c r="H355" s="620">
        <v>2</v>
      </c>
      <c r="I355" s="453">
        <v>300</v>
      </c>
      <c r="J355" s="620">
        <v>10</v>
      </c>
    </row>
    <row r="356" spans="1:10" s="79" customFormat="1">
      <c r="A356" s="84"/>
      <c r="B356" s="74">
        <v>2017</v>
      </c>
      <c r="C356" s="70">
        <v>0</v>
      </c>
      <c r="D356" s="71">
        <v>0</v>
      </c>
      <c r="E356" s="70">
        <v>0</v>
      </c>
      <c r="F356" s="71">
        <v>0</v>
      </c>
      <c r="G356" s="70">
        <v>50</v>
      </c>
      <c r="H356" s="71">
        <v>1</v>
      </c>
      <c r="I356" s="70">
        <v>375</v>
      </c>
      <c r="J356" s="71">
        <v>15</v>
      </c>
    </row>
    <row r="357" spans="1:10" s="79" customFormat="1">
      <c r="A357" s="84"/>
      <c r="B357" s="74">
        <v>2018</v>
      </c>
      <c r="C357" s="70">
        <v>0</v>
      </c>
      <c r="D357" s="71">
        <v>0</v>
      </c>
      <c r="E357" s="70">
        <v>0</v>
      </c>
      <c r="F357" s="71">
        <v>0</v>
      </c>
      <c r="G357" s="70">
        <v>50</v>
      </c>
      <c r="H357" s="71">
        <v>1</v>
      </c>
      <c r="I357" s="70">
        <v>275</v>
      </c>
      <c r="J357" s="71">
        <v>11</v>
      </c>
    </row>
    <row r="358" spans="1:10" s="79" customFormat="1">
      <c r="A358" s="84"/>
      <c r="B358" s="74">
        <v>2019</v>
      </c>
      <c r="C358" s="75">
        <v>0</v>
      </c>
      <c r="D358" s="76">
        <v>0</v>
      </c>
      <c r="E358" s="60">
        <v>0</v>
      </c>
      <c r="F358" s="77">
        <v>0</v>
      </c>
      <c r="G358" s="78">
        <v>40</v>
      </c>
      <c r="H358" s="77">
        <v>1</v>
      </c>
      <c r="I358" s="60">
        <v>330</v>
      </c>
      <c r="J358" s="77">
        <v>11</v>
      </c>
    </row>
    <row r="359" spans="1:10" s="79" customFormat="1">
      <c r="A359" s="84"/>
      <c r="B359" s="74"/>
      <c r="C359" s="80"/>
      <c r="D359" s="81"/>
      <c r="E359" s="82"/>
      <c r="F359" s="81"/>
      <c r="G359" s="83"/>
      <c r="H359" s="81"/>
      <c r="I359" s="424"/>
      <c r="J359" s="81"/>
    </row>
    <row r="360" spans="1:10" s="79" customFormat="1" ht="12.95" customHeight="1">
      <c r="A360" s="84" t="s">
        <v>185</v>
      </c>
      <c r="B360" s="74">
        <v>2015</v>
      </c>
      <c r="C360" s="415">
        <v>30</v>
      </c>
      <c r="D360" s="416">
        <v>2</v>
      </c>
      <c r="E360" s="417">
        <v>47.5</v>
      </c>
      <c r="F360" s="416">
        <v>2.5</v>
      </c>
      <c r="G360" s="418">
        <v>12</v>
      </c>
      <c r="H360" s="416">
        <v>2</v>
      </c>
      <c r="I360" s="417">
        <v>70</v>
      </c>
      <c r="J360" s="77">
        <v>2</v>
      </c>
    </row>
    <row r="361" spans="1:10" s="79" customFormat="1">
      <c r="A361" s="84"/>
      <c r="B361" s="74">
        <v>2016</v>
      </c>
      <c r="C361" s="453">
        <v>10</v>
      </c>
      <c r="D361" s="620">
        <v>1</v>
      </c>
      <c r="E361" s="453">
        <v>25</v>
      </c>
      <c r="F361" s="620">
        <v>2.5</v>
      </c>
      <c r="G361" s="453">
        <v>18</v>
      </c>
      <c r="H361" s="620">
        <v>3</v>
      </c>
      <c r="I361" s="453">
        <v>35</v>
      </c>
      <c r="J361" s="620">
        <v>1</v>
      </c>
    </row>
    <row r="362" spans="1:10" s="79" customFormat="1">
      <c r="A362" s="84"/>
      <c r="B362" s="74">
        <v>2017</v>
      </c>
      <c r="C362" s="70">
        <v>30</v>
      </c>
      <c r="D362" s="71">
        <v>3</v>
      </c>
      <c r="E362" s="70">
        <v>36</v>
      </c>
      <c r="F362" s="71">
        <v>2</v>
      </c>
      <c r="G362" s="70">
        <v>15</v>
      </c>
      <c r="H362" s="71">
        <v>3</v>
      </c>
      <c r="I362" s="70">
        <v>30</v>
      </c>
      <c r="J362" s="71">
        <v>1</v>
      </c>
    </row>
    <row r="363" spans="1:10" s="79" customFormat="1">
      <c r="A363" s="84"/>
      <c r="B363" s="74">
        <v>2018</v>
      </c>
      <c r="C363" s="70">
        <v>40</v>
      </c>
      <c r="D363" s="71">
        <v>4</v>
      </c>
      <c r="E363" s="70">
        <v>30</v>
      </c>
      <c r="F363" s="71">
        <v>2</v>
      </c>
      <c r="G363" s="70">
        <v>24</v>
      </c>
      <c r="H363" s="71">
        <v>4</v>
      </c>
      <c r="I363" s="70">
        <v>150</v>
      </c>
      <c r="J363" s="71">
        <v>5</v>
      </c>
    </row>
    <row r="364" spans="1:10" s="79" customFormat="1">
      <c r="A364" s="84"/>
      <c r="B364" s="74">
        <v>2019</v>
      </c>
      <c r="C364" s="75">
        <v>50</v>
      </c>
      <c r="D364" s="76">
        <v>5</v>
      </c>
      <c r="E364" s="60">
        <v>30</v>
      </c>
      <c r="F364" s="77">
        <v>2</v>
      </c>
      <c r="G364" s="78">
        <v>25</v>
      </c>
      <c r="H364" s="77">
        <v>5</v>
      </c>
      <c r="I364" s="60">
        <v>18</v>
      </c>
      <c r="J364" s="77">
        <v>0.6</v>
      </c>
    </row>
    <row r="365" spans="1:10" s="79" customFormat="1">
      <c r="A365" s="84"/>
      <c r="B365" s="74"/>
      <c r="C365" s="80"/>
      <c r="D365" s="81"/>
      <c r="E365" s="82"/>
      <c r="F365" s="81"/>
      <c r="G365" s="83"/>
      <c r="H365" s="81"/>
      <c r="I365" s="424"/>
      <c r="J365" s="81"/>
    </row>
    <row r="366" spans="1:10" s="79" customFormat="1" ht="12.95" customHeight="1">
      <c r="A366" s="84" t="s">
        <v>186</v>
      </c>
      <c r="B366" s="74">
        <v>2015</v>
      </c>
      <c r="C366" s="415">
        <v>841</v>
      </c>
      <c r="D366" s="416">
        <v>2.9</v>
      </c>
      <c r="E366" s="417">
        <v>5200</v>
      </c>
      <c r="F366" s="416">
        <v>4</v>
      </c>
      <c r="G366" s="418">
        <v>190</v>
      </c>
      <c r="H366" s="416">
        <v>2.7941176470588234</v>
      </c>
      <c r="I366" s="417">
        <v>540</v>
      </c>
      <c r="J366" s="77">
        <v>6</v>
      </c>
    </row>
    <row r="367" spans="1:10" s="79" customFormat="1">
      <c r="A367" s="84"/>
      <c r="B367" s="74">
        <v>2016</v>
      </c>
      <c r="C367" s="453">
        <v>1360</v>
      </c>
      <c r="D367" s="620">
        <v>4</v>
      </c>
      <c r="E367" s="453">
        <v>8450</v>
      </c>
      <c r="F367" s="620">
        <v>6.5</v>
      </c>
      <c r="G367" s="453">
        <v>280</v>
      </c>
      <c r="H367" s="620">
        <v>3.5</v>
      </c>
      <c r="I367" s="453">
        <v>540</v>
      </c>
      <c r="J367" s="620">
        <v>6</v>
      </c>
    </row>
    <row r="368" spans="1:10" s="79" customFormat="1">
      <c r="A368" s="84"/>
      <c r="B368" s="74">
        <v>2017</v>
      </c>
      <c r="C368" s="70">
        <v>1160</v>
      </c>
      <c r="D368" s="71">
        <v>4</v>
      </c>
      <c r="E368" s="70">
        <v>4320</v>
      </c>
      <c r="F368" s="71">
        <v>3.2</v>
      </c>
      <c r="G368" s="70">
        <v>228</v>
      </c>
      <c r="H368" s="71">
        <v>3.8</v>
      </c>
      <c r="I368" s="70">
        <v>475</v>
      </c>
      <c r="J368" s="71">
        <v>5</v>
      </c>
    </row>
    <row r="369" spans="1:10" s="79" customFormat="1">
      <c r="A369" s="84"/>
      <c r="B369" s="74">
        <v>2018</v>
      </c>
      <c r="C369" s="70">
        <v>1147</v>
      </c>
      <c r="D369" s="71">
        <v>3.7</v>
      </c>
      <c r="E369" s="70">
        <v>11120</v>
      </c>
      <c r="F369" s="71">
        <v>8</v>
      </c>
      <c r="G369" s="70">
        <v>280</v>
      </c>
      <c r="H369" s="71">
        <v>3.5</v>
      </c>
      <c r="I369" s="70">
        <v>700</v>
      </c>
      <c r="J369" s="71">
        <v>7</v>
      </c>
    </row>
    <row r="370" spans="1:10" s="79" customFormat="1">
      <c r="A370" s="84"/>
      <c r="B370" s="74">
        <v>2019</v>
      </c>
      <c r="C370" s="75">
        <v>1400</v>
      </c>
      <c r="D370" s="76">
        <v>4</v>
      </c>
      <c r="E370" s="60">
        <v>6500</v>
      </c>
      <c r="F370" s="77">
        <v>5</v>
      </c>
      <c r="G370" s="78">
        <v>140</v>
      </c>
      <c r="H370" s="77">
        <v>4</v>
      </c>
      <c r="I370" s="60">
        <v>550</v>
      </c>
      <c r="J370" s="77">
        <v>5.5</v>
      </c>
    </row>
    <row r="371" spans="1:10" s="79" customFormat="1">
      <c r="A371" s="84"/>
      <c r="B371" s="74"/>
      <c r="C371" s="80"/>
      <c r="D371" s="81"/>
      <c r="E371" s="82"/>
      <c r="F371" s="81"/>
      <c r="G371" s="83"/>
      <c r="H371" s="81"/>
      <c r="I371" s="424"/>
      <c r="J371" s="81"/>
    </row>
    <row r="372" spans="1:10" s="79" customFormat="1" ht="12.95" customHeight="1">
      <c r="A372" s="84" t="s">
        <v>187</v>
      </c>
      <c r="B372" s="74">
        <v>2015</v>
      </c>
      <c r="C372" s="415">
        <v>8520</v>
      </c>
      <c r="D372" s="416">
        <v>3.5221165770979743</v>
      </c>
      <c r="E372" s="417">
        <v>15585</v>
      </c>
      <c r="F372" s="416">
        <v>3.0380116959064329</v>
      </c>
      <c r="G372" s="418">
        <v>1505</v>
      </c>
      <c r="H372" s="416">
        <v>3.5</v>
      </c>
      <c r="I372" s="417">
        <v>1404</v>
      </c>
      <c r="J372" s="77">
        <v>18</v>
      </c>
    </row>
    <row r="373" spans="1:10" s="79" customFormat="1">
      <c r="A373" s="84"/>
      <c r="B373" s="74">
        <v>2016</v>
      </c>
      <c r="C373" s="453">
        <v>12205</v>
      </c>
      <c r="D373" s="620">
        <v>4.01</v>
      </c>
      <c r="E373" s="453">
        <v>33600</v>
      </c>
      <c r="F373" s="620">
        <v>7</v>
      </c>
      <c r="G373" s="453">
        <v>2000</v>
      </c>
      <c r="H373" s="620">
        <v>0.4</v>
      </c>
      <c r="I373" s="453">
        <v>2100</v>
      </c>
      <c r="J373" s="620">
        <v>30</v>
      </c>
    </row>
    <row r="374" spans="1:10" s="79" customFormat="1">
      <c r="A374" s="84"/>
      <c r="B374" s="74">
        <v>2017</v>
      </c>
      <c r="C374" s="70">
        <v>12037</v>
      </c>
      <c r="D374" s="71">
        <v>4.03</v>
      </c>
      <c r="E374" s="70">
        <v>26448</v>
      </c>
      <c r="F374" s="71">
        <v>5.15</v>
      </c>
      <c r="G374" s="70">
        <v>1839</v>
      </c>
      <c r="H374" s="71">
        <v>4</v>
      </c>
      <c r="I374" s="70">
        <v>2010</v>
      </c>
      <c r="J374" s="71">
        <v>30</v>
      </c>
    </row>
    <row r="375" spans="1:10" s="79" customFormat="1">
      <c r="A375" s="84"/>
      <c r="B375" s="74">
        <v>2018</v>
      </c>
      <c r="C375" s="70">
        <v>13044.6</v>
      </c>
      <c r="D375" s="71">
        <v>4.1500000000000004</v>
      </c>
      <c r="E375" s="70">
        <v>45855</v>
      </c>
      <c r="F375" s="71">
        <v>9.01</v>
      </c>
      <c r="G375" s="70">
        <v>1770</v>
      </c>
      <c r="H375" s="71">
        <v>3.96</v>
      </c>
      <c r="I375" s="70">
        <v>2016</v>
      </c>
      <c r="J375" s="71">
        <v>32</v>
      </c>
    </row>
    <row r="376" spans="1:10" s="79" customFormat="1">
      <c r="A376" s="84"/>
      <c r="B376" s="74">
        <v>2019</v>
      </c>
      <c r="C376" s="75">
        <v>13305</v>
      </c>
      <c r="D376" s="76">
        <v>4.3099999999999996</v>
      </c>
      <c r="E376" s="60">
        <v>42630</v>
      </c>
      <c r="F376" s="77">
        <v>8.51</v>
      </c>
      <c r="G376" s="78">
        <v>1738</v>
      </c>
      <c r="H376" s="77">
        <v>4.0999999999999996</v>
      </c>
      <c r="I376" s="60">
        <v>1920</v>
      </c>
      <c r="J376" s="77">
        <v>32</v>
      </c>
    </row>
    <row r="377" spans="1:10" s="79" customFormat="1">
      <c r="A377" s="84"/>
      <c r="B377" s="74"/>
      <c r="C377" s="80"/>
      <c r="D377" s="81"/>
      <c r="E377" s="82"/>
      <c r="F377" s="81"/>
      <c r="G377" s="83"/>
      <c r="H377" s="81"/>
      <c r="I377" s="424"/>
      <c r="J377" s="81"/>
    </row>
    <row r="378" spans="1:10" s="79" customFormat="1" ht="12.95" customHeight="1">
      <c r="A378" s="84" t="s">
        <v>188</v>
      </c>
      <c r="B378" s="74">
        <v>2015</v>
      </c>
      <c r="C378" s="415">
        <v>24</v>
      </c>
      <c r="D378" s="416">
        <v>3</v>
      </c>
      <c r="E378" s="417">
        <v>414</v>
      </c>
      <c r="F378" s="416">
        <v>1.8</v>
      </c>
      <c r="G378" s="418">
        <v>34.5</v>
      </c>
      <c r="H378" s="416">
        <v>2.2999999999999998</v>
      </c>
      <c r="I378" s="417">
        <v>144</v>
      </c>
      <c r="J378" s="77">
        <v>4.8</v>
      </c>
    </row>
    <row r="379" spans="1:10" s="79" customFormat="1">
      <c r="A379" s="84"/>
      <c r="B379" s="74">
        <v>2016</v>
      </c>
      <c r="C379" s="453">
        <v>24</v>
      </c>
      <c r="D379" s="620">
        <v>2.4</v>
      </c>
      <c r="E379" s="453">
        <v>950</v>
      </c>
      <c r="F379" s="620">
        <v>3.8</v>
      </c>
      <c r="G379" s="453">
        <v>34</v>
      </c>
      <c r="H379" s="620">
        <v>1.7</v>
      </c>
      <c r="I379" s="453">
        <v>175</v>
      </c>
      <c r="J379" s="620">
        <v>5</v>
      </c>
    </row>
    <row r="380" spans="1:10" s="79" customFormat="1">
      <c r="A380" s="84"/>
      <c r="B380" s="74">
        <v>2017</v>
      </c>
      <c r="C380" s="70">
        <v>45.6</v>
      </c>
      <c r="D380" s="71">
        <v>3.8</v>
      </c>
      <c r="E380" s="70">
        <v>675</v>
      </c>
      <c r="F380" s="71">
        <v>2.5</v>
      </c>
      <c r="G380" s="70">
        <v>46</v>
      </c>
      <c r="H380" s="71">
        <v>2.2999999999999998</v>
      </c>
      <c r="I380" s="70">
        <v>200</v>
      </c>
      <c r="J380" s="71">
        <v>5</v>
      </c>
    </row>
    <row r="381" spans="1:10" s="79" customFormat="1">
      <c r="A381" s="84"/>
      <c r="B381" s="74">
        <v>2018</v>
      </c>
      <c r="C381" s="70">
        <v>20</v>
      </c>
      <c r="D381" s="71">
        <v>2</v>
      </c>
      <c r="E381" s="70">
        <v>1200</v>
      </c>
      <c r="F381" s="71">
        <v>4</v>
      </c>
      <c r="G381" s="70">
        <v>32</v>
      </c>
      <c r="H381" s="71">
        <v>1.78</v>
      </c>
      <c r="I381" s="70">
        <v>200</v>
      </c>
      <c r="J381" s="71">
        <v>5</v>
      </c>
    </row>
    <row r="382" spans="1:10" s="79" customFormat="1">
      <c r="A382" s="84"/>
      <c r="B382" s="74">
        <v>2019</v>
      </c>
      <c r="C382" s="75">
        <v>19</v>
      </c>
      <c r="D382" s="76">
        <v>2.38</v>
      </c>
      <c r="E382" s="60">
        <v>1254</v>
      </c>
      <c r="F382" s="77">
        <v>3.8</v>
      </c>
      <c r="G382" s="78">
        <v>27</v>
      </c>
      <c r="H382" s="77">
        <v>1.8</v>
      </c>
      <c r="I382" s="60">
        <v>186</v>
      </c>
      <c r="J382" s="77">
        <v>4.8899999999999997</v>
      </c>
    </row>
    <row r="383" spans="1:10" s="79" customFormat="1">
      <c r="A383" s="84"/>
      <c r="B383" s="74"/>
      <c r="C383" s="80"/>
      <c r="D383" s="81"/>
      <c r="E383" s="82"/>
      <c r="F383" s="81"/>
      <c r="G383" s="83"/>
      <c r="H383" s="81"/>
      <c r="I383" s="424"/>
      <c r="J383" s="81"/>
    </row>
    <row r="384" spans="1:10" s="79" customFormat="1" ht="12.95" customHeight="1">
      <c r="A384" s="84" t="s">
        <v>189</v>
      </c>
      <c r="B384" s="74">
        <v>2015</v>
      </c>
      <c r="C384" s="415">
        <v>475</v>
      </c>
      <c r="D384" s="416">
        <v>2.5</v>
      </c>
      <c r="E384" s="415">
        <v>175</v>
      </c>
      <c r="F384" s="416">
        <v>2.5</v>
      </c>
      <c r="G384" s="418">
        <v>110</v>
      </c>
      <c r="H384" s="416">
        <v>2</v>
      </c>
      <c r="I384" s="415">
        <v>750</v>
      </c>
      <c r="J384" s="689">
        <v>6</v>
      </c>
    </row>
    <row r="385" spans="1:10" s="79" customFormat="1" ht="12.95" customHeight="1">
      <c r="A385" s="84"/>
      <c r="B385" s="74">
        <v>2016</v>
      </c>
      <c r="C385" s="621">
        <v>476</v>
      </c>
      <c r="D385" s="622">
        <v>2.5099999999999998</v>
      </c>
      <c r="E385" s="621">
        <v>175</v>
      </c>
      <c r="F385" s="622">
        <v>2.5</v>
      </c>
      <c r="G385" s="621">
        <v>110</v>
      </c>
      <c r="H385" s="622">
        <v>2</v>
      </c>
      <c r="I385" s="621">
        <v>750</v>
      </c>
      <c r="J385" s="622">
        <v>6.52</v>
      </c>
    </row>
    <row r="386" spans="1:10" s="79" customFormat="1" ht="12.95" customHeight="1">
      <c r="A386" s="84"/>
      <c r="B386" s="74">
        <v>2017</v>
      </c>
      <c r="C386" s="87">
        <v>380</v>
      </c>
      <c r="D386" s="628">
        <v>2</v>
      </c>
      <c r="E386" s="87">
        <v>175</v>
      </c>
      <c r="F386" s="628">
        <v>2.5</v>
      </c>
      <c r="G386" s="87">
        <v>110</v>
      </c>
      <c r="H386" s="628">
        <v>2</v>
      </c>
      <c r="I386" s="87">
        <v>750</v>
      </c>
      <c r="J386" s="628">
        <v>6</v>
      </c>
    </row>
    <row r="387" spans="1:10" s="79" customFormat="1" ht="12.95" customHeight="1">
      <c r="A387" s="421"/>
      <c r="B387" s="74">
        <v>2018</v>
      </c>
      <c r="C387" s="627">
        <v>380</v>
      </c>
      <c r="D387" s="628">
        <v>2</v>
      </c>
      <c r="E387" s="87">
        <v>175</v>
      </c>
      <c r="F387" s="628">
        <v>2.5</v>
      </c>
      <c r="G387" s="87">
        <v>110</v>
      </c>
      <c r="H387" s="628">
        <v>2</v>
      </c>
      <c r="I387" s="87">
        <v>575</v>
      </c>
      <c r="J387" s="628">
        <v>5</v>
      </c>
    </row>
    <row r="388" spans="1:10" s="79" customFormat="1">
      <c r="A388" s="422"/>
      <c r="B388" s="423">
        <v>2019</v>
      </c>
      <c r="C388" s="438">
        <v>380</v>
      </c>
      <c r="D388" s="725">
        <v>2</v>
      </c>
      <c r="E388" s="438">
        <v>175</v>
      </c>
      <c r="F388" s="725">
        <v>2.5</v>
      </c>
      <c r="G388" s="438">
        <v>110</v>
      </c>
      <c r="H388" s="725">
        <v>2</v>
      </c>
      <c r="I388" s="438">
        <v>625</v>
      </c>
      <c r="J388" s="725">
        <v>5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&amp;L&amp;"Arial,Regular"&amp;12POLJOPRIVREDA I RIBARSTVO</oddHeader>
    <oddFooter>&amp;L&amp;"Arial,Regular"&amp;8Gradovi i opštine Republike Srpske&amp;C&amp;"Arial,Regular"&amp;8Str. &amp;P od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6" activePane="bottomLeft" state="frozen"/>
      <selection activeCell="F13" sqref="F13"/>
      <selection pane="bottomLeft" activeCell="F13" sqref="F13"/>
    </sheetView>
  </sheetViews>
  <sheetFormatPr defaultRowHeight="12"/>
  <cols>
    <col min="1" max="1" width="21.28515625" style="65" customWidth="1"/>
    <col min="2" max="2" width="5.7109375" style="65" customWidth="1"/>
    <col min="3" max="3" width="8.7109375" style="65" customWidth="1"/>
    <col min="4" max="4" width="8" style="726" customWidth="1"/>
    <col min="5" max="5" width="8.7109375" style="65" customWidth="1"/>
    <col min="6" max="6" width="8" style="730" customWidth="1"/>
    <col min="7" max="7" width="8.7109375" style="65" customWidth="1"/>
    <col min="8" max="8" width="8" style="730" customWidth="1"/>
    <col min="9" max="9" width="8.7109375" style="65" customWidth="1"/>
    <col min="10" max="10" width="8" style="726" customWidth="1"/>
    <col min="11" max="16384" width="9.140625" style="65"/>
  </cols>
  <sheetData>
    <row r="2" spans="1:10">
      <c r="A2" s="849" t="s">
        <v>706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5.75" customHeight="1" thickBot="1">
      <c r="A3" s="66"/>
      <c r="F3" s="726"/>
      <c r="H3" s="726"/>
      <c r="I3" s="848" t="s">
        <v>121</v>
      </c>
      <c r="J3" s="848"/>
    </row>
    <row r="4" spans="1:10" ht="20.25" customHeight="1">
      <c r="A4" s="850" t="s">
        <v>122</v>
      </c>
      <c r="B4" s="851"/>
      <c r="C4" s="854" t="s">
        <v>551</v>
      </c>
      <c r="D4" s="854"/>
      <c r="E4" s="854" t="s">
        <v>707</v>
      </c>
      <c r="F4" s="854"/>
      <c r="G4" s="854" t="s">
        <v>708</v>
      </c>
      <c r="H4" s="854"/>
      <c r="I4" s="854" t="s">
        <v>709</v>
      </c>
      <c r="J4" s="855"/>
    </row>
    <row r="5" spans="1:10" ht="53.25" customHeight="1" thickBot="1">
      <c r="A5" s="852"/>
      <c r="B5" s="853"/>
      <c r="C5" s="414" t="s">
        <v>710</v>
      </c>
      <c r="D5" s="727" t="s">
        <v>711</v>
      </c>
      <c r="E5" s="414" t="s">
        <v>710</v>
      </c>
      <c r="F5" s="727" t="s">
        <v>711</v>
      </c>
      <c r="G5" s="414" t="s">
        <v>710</v>
      </c>
      <c r="H5" s="727" t="s">
        <v>711</v>
      </c>
      <c r="I5" s="414" t="s">
        <v>710</v>
      </c>
      <c r="J5" s="731" t="s">
        <v>711</v>
      </c>
    </row>
    <row r="6" spans="1:10" s="72" customFormat="1" ht="14.1" customHeight="1">
      <c r="A6" s="425" t="s">
        <v>127</v>
      </c>
      <c r="B6" s="69">
        <v>2015</v>
      </c>
      <c r="C6" s="339">
        <v>8809</v>
      </c>
      <c r="D6" s="690">
        <v>17.403690386818919</v>
      </c>
      <c r="E6" s="339">
        <v>2263.16</v>
      </c>
      <c r="F6" s="690">
        <v>11.490863302412251</v>
      </c>
      <c r="G6" s="339">
        <v>9341</v>
      </c>
      <c r="H6" s="690">
        <v>12.891873054867403</v>
      </c>
      <c r="I6" s="339">
        <v>45</v>
      </c>
      <c r="J6" s="690">
        <v>10</v>
      </c>
    </row>
    <row r="7" spans="1:10" s="72" customFormat="1" ht="14.1" customHeight="1">
      <c r="A7" s="426"/>
      <c r="B7" s="69">
        <v>2016</v>
      </c>
      <c r="C7" s="621">
        <v>6349.5</v>
      </c>
      <c r="D7" s="622">
        <v>12.54</v>
      </c>
      <c r="E7" s="621">
        <v>3218</v>
      </c>
      <c r="F7" s="622">
        <v>16.34</v>
      </c>
      <c r="G7" s="621">
        <v>17951.3</v>
      </c>
      <c r="H7" s="622">
        <v>24.78</v>
      </c>
      <c r="I7" s="621">
        <v>32</v>
      </c>
      <c r="J7" s="622">
        <v>7.11</v>
      </c>
    </row>
    <row r="8" spans="1:10" s="72" customFormat="1" ht="14.1" customHeight="1">
      <c r="A8" s="426"/>
      <c r="B8" s="69">
        <v>2017</v>
      </c>
      <c r="C8" s="433">
        <v>7049.8</v>
      </c>
      <c r="D8" s="434">
        <v>14.4</v>
      </c>
      <c r="E8" s="433">
        <v>2441.0700000000002</v>
      </c>
      <c r="F8" s="434">
        <v>9.81</v>
      </c>
      <c r="G8" s="433">
        <v>3250.2</v>
      </c>
      <c r="H8" s="434">
        <v>4.4800000000000004</v>
      </c>
      <c r="I8" s="433">
        <v>36.799999999999997</v>
      </c>
      <c r="J8" s="434">
        <v>8</v>
      </c>
    </row>
    <row r="9" spans="1:10" s="72" customFormat="1" ht="14.1" customHeight="1">
      <c r="A9" s="426"/>
      <c r="B9" s="69">
        <v>2018</v>
      </c>
      <c r="C9" s="433">
        <v>12743.6</v>
      </c>
      <c r="D9" s="620">
        <v>26.3</v>
      </c>
      <c r="E9" s="453">
        <v>5479</v>
      </c>
      <c r="F9" s="620">
        <v>23.27</v>
      </c>
      <c r="G9" s="453">
        <v>21720.1</v>
      </c>
      <c r="H9" s="620">
        <v>29.99</v>
      </c>
      <c r="I9" s="453">
        <v>59.8</v>
      </c>
      <c r="J9" s="620">
        <v>13</v>
      </c>
    </row>
    <row r="10" spans="1:10" s="72" customFormat="1" ht="14.1" customHeight="1">
      <c r="A10" s="426"/>
      <c r="B10" s="69">
        <v>2019</v>
      </c>
      <c r="C10" s="339">
        <v>14400.8</v>
      </c>
      <c r="D10" s="690">
        <v>28.42</v>
      </c>
      <c r="E10" s="339">
        <v>5370.11</v>
      </c>
      <c r="F10" s="690">
        <v>23.78</v>
      </c>
      <c r="G10" s="339">
        <v>21720.01</v>
      </c>
      <c r="H10" s="690">
        <v>29.98</v>
      </c>
      <c r="I10" s="339">
        <v>60</v>
      </c>
      <c r="J10" s="690">
        <v>13.04</v>
      </c>
    </row>
    <row r="11" spans="1:10" s="72" customFormat="1" ht="14.1" customHeight="1">
      <c r="A11" s="426"/>
      <c r="B11" s="69"/>
      <c r="C11" s="339"/>
      <c r="D11" s="690"/>
      <c r="E11" s="339"/>
      <c r="F11" s="690"/>
      <c r="G11" s="339"/>
      <c r="H11" s="690"/>
      <c r="I11" s="339"/>
      <c r="J11" s="690"/>
    </row>
    <row r="12" spans="1:10" s="72" customFormat="1" ht="14.1" customHeight="1">
      <c r="A12" s="426" t="s">
        <v>128</v>
      </c>
      <c r="B12" s="69">
        <v>2015</v>
      </c>
      <c r="C12" s="339">
        <v>33</v>
      </c>
      <c r="D12" s="690">
        <v>15</v>
      </c>
      <c r="E12" s="339">
        <v>28</v>
      </c>
      <c r="F12" s="690">
        <v>10</v>
      </c>
      <c r="G12" s="339">
        <v>72</v>
      </c>
      <c r="H12" s="690">
        <v>8</v>
      </c>
      <c r="I12" s="339">
        <v>35</v>
      </c>
      <c r="J12" s="690">
        <v>10</v>
      </c>
    </row>
    <row r="13" spans="1:10" s="72" customFormat="1" ht="14.1" customHeight="1">
      <c r="A13" s="426"/>
      <c r="B13" s="69">
        <v>2016</v>
      </c>
      <c r="C13" s="621">
        <v>33</v>
      </c>
      <c r="D13" s="622">
        <v>15</v>
      </c>
      <c r="E13" s="621">
        <v>28</v>
      </c>
      <c r="F13" s="622">
        <v>10</v>
      </c>
      <c r="G13" s="621">
        <v>90</v>
      </c>
      <c r="H13" s="622">
        <v>10</v>
      </c>
      <c r="I13" s="621">
        <v>35</v>
      </c>
      <c r="J13" s="622">
        <v>10</v>
      </c>
    </row>
    <row r="14" spans="1:10" s="72" customFormat="1" ht="14.1" customHeight="1">
      <c r="A14" s="426"/>
      <c r="B14" s="69">
        <v>2017</v>
      </c>
      <c r="C14" s="433">
        <v>11</v>
      </c>
      <c r="D14" s="434">
        <v>5</v>
      </c>
      <c r="E14" s="433">
        <v>14</v>
      </c>
      <c r="F14" s="434">
        <v>5</v>
      </c>
      <c r="G14" s="433">
        <v>45</v>
      </c>
      <c r="H14" s="434">
        <v>5</v>
      </c>
      <c r="I14" s="433">
        <v>17.5</v>
      </c>
      <c r="J14" s="434">
        <v>5</v>
      </c>
    </row>
    <row r="15" spans="1:10" s="72" customFormat="1" ht="14.1" customHeight="1">
      <c r="A15" s="426"/>
      <c r="B15" s="69">
        <v>2018</v>
      </c>
      <c r="C15" s="453">
        <v>66</v>
      </c>
      <c r="D15" s="620">
        <v>30</v>
      </c>
      <c r="E15" s="453">
        <v>56</v>
      </c>
      <c r="F15" s="620">
        <v>20</v>
      </c>
      <c r="G15" s="453">
        <v>180</v>
      </c>
      <c r="H15" s="620">
        <v>20</v>
      </c>
      <c r="I15" s="453">
        <v>35</v>
      </c>
      <c r="J15" s="620">
        <v>10</v>
      </c>
    </row>
    <row r="16" spans="1:10" s="72" customFormat="1" ht="14.1" customHeight="1">
      <c r="A16" s="426"/>
      <c r="B16" s="69">
        <v>2019</v>
      </c>
      <c r="C16" s="339">
        <v>22</v>
      </c>
      <c r="D16" s="690">
        <v>10</v>
      </c>
      <c r="E16" s="339">
        <v>28</v>
      </c>
      <c r="F16" s="690">
        <v>15.56</v>
      </c>
      <c r="G16" s="339">
        <v>90</v>
      </c>
      <c r="H16" s="690">
        <v>10</v>
      </c>
      <c r="I16" s="339">
        <v>18</v>
      </c>
      <c r="J16" s="690">
        <v>5.14</v>
      </c>
    </row>
    <row r="17" spans="1:10" s="72" customFormat="1" ht="14.1" customHeight="1">
      <c r="A17" s="426"/>
      <c r="B17" s="69"/>
      <c r="C17" s="339"/>
      <c r="D17" s="690"/>
      <c r="E17" s="339"/>
      <c r="F17" s="690"/>
      <c r="G17" s="339"/>
      <c r="H17" s="690"/>
      <c r="I17" s="339"/>
      <c r="J17" s="690"/>
    </row>
    <row r="18" spans="1:10" s="72" customFormat="1" ht="14.1" customHeight="1">
      <c r="A18" s="427" t="s">
        <v>129</v>
      </c>
      <c r="B18" s="69">
        <v>2015</v>
      </c>
      <c r="C18" s="339">
        <v>592.70000000000005</v>
      </c>
      <c r="D18" s="690">
        <v>10</v>
      </c>
      <c r="E18" s="339">
        <v>439.1</v>
      </c>
      <c r="F18" s="690">
        <v>11.999234847242718</v>
      </c>
      <c r="G18" s="339">
        <v>2831</v>
      </c>
      <c r="H18" s="690">
        <v>12.00089868969347</v>
      </c>
      <c r="I18" s="339">
        <v>94</v>
      </c>
      <c r="J18" s="690">
        <v>10.0309465371892</v>
      </c>
    </row>
    <row r="19" spans="1:10" s="72" customFormat="1" ht="14.1" customHeight="1">
      <c r="A19" s="426"/>
      <c r="B19" s="69">
        <v>2016</v>
      </c>
      <c r="C19" s="621">
        <v>1185.4000000000001</v>
      </c>
      <c r="D19" s="622">
        <v>20</v>
      </c>
      <c r="E19" s="621">
        <v>915</v>
      </c>
      <c r="F19" s="622">
        <v>25</v>
      </c>
      <c r="G19" s="621">
        <v>3538</v>
      </c>
      <c r="H19" s="622">
        <v>15</v>
      </c>
      <c r="I19" s="621">
        <v>75</v>
      </c>
      <c r="J19" s="622">
        <v>8</v>
      </c>
    </row>
    <row r="20" spans="1:10" s="72" customFormat="1" ht="14.1" customHeight="1">
      <c r="A20" s="426"/>
      <c r="B20" s="69">
        <v>2017</v>
      </c>
      <c r="C20" s="433">
        <v>296</v>
      </c>
      <c r="D20" s="434">
        <v>4.99</v>
      </c>
      <c r="E20" s="433">
        <v>548</v>
      </c>
      <c r="F20" s="434">
        <v>14.98</v>
      </c>
      <c r="G20" s="433">
        <v>1651</v>
      </c>
      <c r="H20" s="434">
        <v>7</v>
      </c>
      <c r="I20" s="433">
        <v>93</v>
      </c>
      <c r="J20" s="434">
        <v>9.92</v>
      </c>
    </row>
    <row r="21" spans="1:10" s="72" customFormat="1" ht="14.1" customHeight="1">
      <c r="A21" s="426"/>
      <c r="B21" s="69">
        <v>2018</v>
      </c>
      <c r="C21" s="453">
        <v>1066.8</v>
      </c>
      <c r="D21" s="620">
        <v>18</v>
      </c>
      <c r="E21" s="453">
        <v>731.8</v>
      </c>
      <c r="F21" s="620">
        <v>20</v>
      </c>
      <c r="G21" s="453">
        <v>4010.2</v>
      </c>
      <c r="H21" s="620">
        <v>17</v>
      </c>
      <c r="I21" s="453">
        <v>112</v>
      </c>
      <c r="J21" s="620">
        <v>11.95</v>
      </c>
    </row>
    <row r="22" spans="1:10" s="72" customFormat="1" ht="14.1" customHeight="1">
      <c r="A22" s="426"/>
      <c r="B22" s="69">
        <v>2019</v>
      </c>
      <c r="C22" s="339">
        <v>1185</v>
      </c>
      <c r="D22" s="690">
        <v>19.989999999999998</v>
      </c>
      <c r="E22" s="339">
        <v>915</v>
      </c>
      <c r="F22" s="690">
        <v>25</v>
      </c>
      <c r="G22" s="339">
        <v>1887.1</v>
      </c>
      <c r="H22" s="690">
        <v>8</v>
      </c>
      <c r="I22" s="339">
        <v>140</v>
      </c>
      <c r="J22" s="690">
        <v>14.94</v>
      </c>
    </row>
    <row r="23" spans="1:10" s="72" customFormat="1" ht="14.1" customHeight="1">
      <c r="A23" s="426"/>
      <c r="B23" s="69"/>
      <c r="C23" s="339"/>
      <c r="D23" s="690"/>
      <c r="E23" s="339"/>
      <c r="F23" s="690"/>
      <c r="G23" s="339"/>
      <c r="H23" s="690"/>
      <c r="I23" s="339"/>
      <c r="J23" s="690"/>
    </row>
    <row r="24" spans="1:10" s="72" customFormat="1" ht="14.1" customHeight="1">
      <c r="A24" s="426" t="s">
        <v>130</v>
      </c>
      <c r="B24" s="69">
        <v>2015</v>
      </c>
      <c r="C24" s="339">
        <v>48</v>
      </c>
      <c r="D24" s="690">
        <v>11.009174311926607</v>
      </c>
      <c r="E24" s="339">
        <v>38</v>
      </c>
      <c r="F24" s="690">
        <v>10</v>
      </c>
      <c r="G24" s="339">
        <v>134</v>
      </c>
      <c r="H24" s="690">
        <v>13.958333333333332</v>
      </c>
      <c r="I24" s="339">
        <v>79</v>
      </c>
      <c r="J24" s="690">
        <v>20.982735723771579</v>
      </c>
    </row>
    <row r="25" spans="1:10" s="72" customFormat="1" ht="14.1" customHeight="1">
      <c r="A25" s="426"/>
      <c r="B25" s="69">
        <v>2016</v>
      </c>
      <c r="C25" s="621">
        <v>47.9</v>
      </c>
      <c r="D25" s="622">
        <v>10.99</v>
      </c>
      <c r="E25" s="621">
        <v>38</v>
      </c>
      <c r="F25" s="622">
        <v>10</v>
      </c>
      <c r="G25" s="621">
        <v>1344</v>
      </c>
      <c r="H25" s="622">
        <v>140</v>
      </c>
      <c r="I25" s="621">
        <v>79</v>
      </c>
      <c r="J25" s="622">
        <v>20.98</v>
      </c>
    </row>
    <row r="26" spans="1:10" s="72" customFormat="1" ht="14.1" customHeight="1">
      <c r="A26" s="426"/>
      <c r="B26" s="69">
        <v>2017</v>
      </c>
      <c r="C26" s="433">
        <v>47.9</v>
      </c>
      <c r="D26" s="434">
        <v>10.99</v>
      </c>
      <c r="E26" s="433">
        <v>37.9</v>
      </c>
      <c r="F26" s="434">
        <v>9.99</v>
      </c>
      <c r="G26" s="433">
        <v>134.19999999999999</v>
      </c>
      <c r="H26" s="434">
        <v>13.99</v>
      </c>
      <c r="I26" s="433">
        <v>79</v>
      </c>
      <c r="J26" s="434">
        <v>20.98</v>
      </c>
    </row>
    <row r="27" spans="1:10" s="72" customFormat="1" ht="14.1" customHeight="1">
      <c r="A27" s="426"/>
      <c r="B27" s="69">
        <v>2018</v>
      </c>
      <c r="C27" s="453">
        <v>47.9</v>
      </c>
      <c r="D27" s="620">
        <v>10.99</v>
      </c>
      <c r="E27" s="453">
        <v>38</v>
      </c>
      <c r="F27" s="620">
        <v>10</v>
      </c>
      <c r="G27" s="453">
        <v>134.4</v>
      </c>
      <c r="H27" s="620">
        <v>14</v>
      </c>
      <c r="I27" s="453">
        <v>56.5</v>
      </c>
      <c r="J27" s="620">
        <v>15.01</v>
      </c>
    </row>
    <row r="28" spans="1:10" s="72" customFormat="1" ht="14.1" customHeight="1">
      <c r="A28" s="426"/>
      <c r="B28" s="69">
        <v>2019</v>
      </c>
      <c r="C28" s="339">
        <v>48</v>
      </c>
      <c r="D28" s="690">
        <v>11.01</v>
      </c>
      <c r="E28" s="339">
        <v>38</v>
      </c>
      <c r="F28" s="690">
        <v>10</v>
      </c>
      <c r="G28" s="339">
        <v>134</v>
      </c>
      <c r="H28" s="690">
        <v>13.96</v>
      </c>
      <c r="I28" s="339">
        <v>56</v>
      </c>
      <c r="J28" s="690">
        <v>14.87</v>
      </c>
    </row>
    <row r="29" spans="1:10" s="72" customFormat="1" ht="14.1" customHeight="1">
      <c r="A29" s="426"/>
      <c r="B29" s="69"/>
      <c r="C29" s="339"/>
      <c r="D29" s="690"/>
      <c r="E29" s="339"/>
      <c r="F29" s="690"/>
      <c r="G29" s="339"/>
      <c r="H29" s="690"/>
      <c r="I29" s="339"/>
      <c r="J29" s="690"/>
    </row>
    <row r="30" spans="1:10" s="72" customFormat="1" ht="14.1" customHeight="1">
      <c r="A30" s="426" t="s">
        <v>131</v>
      </c>
      <c r="B30" s="69">
        <v>2015</v>
      </c>
      <c r="C30" s="339">
        <v>367.4</v>
      </c>
      <c r="D30" s="690">
        <v>22</v>
      </c>
      <c r="E30" s="339">
        <v>57.9</v>
      </c>
      <c r="F30" s="690">
        <v>7.9972375690607729</v>
      </c>
      <c r="G30" s="339">
        <v>1253.4000000000001</v>
      </c>
      <c r="H30" s="690">
        <v>10</v>
      </c>
      <c r="I30" s="339">
        <v>7</v>
      </c>
      <c r="J30" s="690">
        <v>5.8823529411764701</v>
      </c>
    </row>
    <row r="31" spans="1:10" s="72" customFormat="1" ht="14.1" customHeight="1">
      <c r="A31" s="426"/>
      <c r="B31" s="69">
        <v>2016</v>
      </c>
      <c r="C31" s="621">
        <v>418</v>
      </c>
      <c r="D31" s="622">
        <v>25.03</v>
      </c>
      <c r="E31" s="621">
        <v>72</v>
      </c>
      <c r="F31" s="622">
        <v>9.94</v>
      </c>
      <c r="G31" s="621">
        <v>1379</v>
      </c>
      <c r="H31" s="622">
        <v>11</v>
      </c>
      <c r="I31" s="621">
        <v>6</v>
      </c>
      <c r="J31" s="622">
        <v>5.04</v>
      </c>
    </row>
    <row r="32" spans="1:10" s="72" customFormat="1" ht="14.1" customHeight="1">
      <c r="A32" s="426"/>
      <c r="B32" s="69">
        <v>2017</v>
      </c>
      <c r="C32" s="433">
        <v>436</v>
      </c>
      <c r="D32" s="434">
        <v>26.03</v>
      </c>
      <c r="E32" s="433">
        <v>87</v>
      </c>
      <c r="F32" s="434">
        <v>11.98</v>
      </c>
      <c r="G32" s="433">
        <v>1506</v>
      </c>
      <c r="H32" s="434">
        <v>12</v>
      </c>
      <c r="I32" s="433">
        <v>5</v>
      </c>
      <c r="J32" s="434">
        <v>4.17</v>
      </c>
    </row>
    <row r="33" spans="1:10" s="72" customFormat="1" ht="14.1" customHeight="1">
      <c r="A33" s="426"/>
      <c r="B33" s="69">
        <v>2018</v>
      </c>
      <c r="C33" s="453">
        <v>502.8</v>
      </c>
      <c r="D33" s="620">
        <v>30</v>
      </c>
      <c r="E33" s="453">
        <v>102.2</v>
      </c>
      <c r="F33" s="620">
        <v>14</v>
      </c>
      <c r="G33" s="453">
        <v>1757.5</v>
      </c>
      <c r="H33" s="620">
        <v>14</v>
      </c>
      <c r="I33" s="453">
        <v>4.8</v>
      </c>
      <c r="J33" s="620">
        <v>4</v>
      </c>
    </row>
    <row r="34" spans="1:10" s="72" customFormat="1" ht="14.1" customHeight="1">
      <c r="A34" s="426"/>
      <c r="B34" s="69">
        <v>2019</v>
      </c>
      <c r="C34" s="339">
        <v>536.29999999999995</v>
      </c>
      <c r="D34" s="690">
        <v>32</v>
      </c>
      <c r="E34" s="339">
        <v>109.5</v>
      </c>
      <c r="F34" s="690">
        <v>15</v>
      </c>
      <c r="G34" s="339">
        <v>1883</v>
      </c>
      <c r="H34" s="690">
        <v>15</v>
      </c>
      <c r="I34" s="339">
        <v>24</v>
      </c>
      <c r="J34" s="690">
        <v>19.829999999999998</v>
      </c>
    </row>
    <row r="35" spans="1:10" s="72" customFormat="1" ht="14.1" customHeight="1">
      <c r="A35" s="426"/>
      <c r="B35" s="69"/>
      <c r="C35" s="339"/>
      <c r="D35" s="690"/>
      <c r="E35" s="339"/>
      <c r="F35" s="690"/>
      <c r="G35" s="339"/>
      <c r="H35" s="690"/>
      <c r="I35" s="339"/>
      <c r="J35" s="690"/>
    </row>
    <row r="36" spans="1:10" s="72" customFormat="1" ht="14.1" customHeight="1">
      <c r="A36" s="426" t="s">
        <v>132</v>
      </c>
      <c r="B36" s="69">
        <v>2015</v>
      </c>
      <c r="C36" s="339">
        <v>20</v>
      </c>
      <c r="D36" s="690">
        <v>25</v>
      </c>
      <c r="E36" s="339">
        <v>37.5</v>
      </c>
      <c r="F36" s="690">
        <v>50</v>
      </c>
      <c r="G36" s="339">
        <v>2500</v>
      </c>
      <c r="H36" s="690">
        <v>25</v>
      </c>
      <c r="I36" s="339">
        <v>6</v>
      </c>
      <c r="J36" s="690">
        <v>7.5</v>
      </c>
    </row>
    <row r="37" spans="1:10" s="72" customFormat="1" ht="14.1" customHeight="1">
      <c r="A37" s="426"/>
      <c r="B37" s="69">
        <v>2016</v>
      </c>
      <c r="C37" s="621">
        <v>28</v>
      </c>
      <c r="D37" s="622">
        <v>35</v>
      </c>
      <c r="E37" s="621">
        <v>26.2</v>
      </c>
      <c r="F37" s="622">
        <v>34.93</v>
      </c>
      <c r="G37" s="621">
        <v>3500</v>
      </c>
      <c r="H37" s="622">
        <v>35</v>
      </c>
      <c r="I37" s="621">
        <v>6.4</v>
      </c>
      <c r="J37" s="622">
        <v>8</v>
      </c>
    </row>
    <row r="38" spans="1:10" s="72" customFormat="1" ht="14.1" customHeight="1">
      <c r="A38" s="426"/>
      <c r="B38" s="69">
        <v>2017</v>
      </c>
      <c r="C38" s="433">
        <v>25</v>
      </c>
      <c r="D38" s="434">
        <v>25</v>
      </c>
      <c r="E38" s="433">
        <v>25</v>
      </c>
      <c r="F38" s="434">
        <v>25</v>
      </c>
      <c r="G38" s="433">
        <v>500</v>
      </c>
      <c r="H38" s="434">
        <v>5</v>
      </c>
      <c r="I38" s="433">
        <v>8</v>
      </c>
      <c r="J38" s="434">
        <v>80</v>
      </c>
    </row>
    <row r="39" spans="1:10" s="72" customFormat="1" ht="14.1" customHeight="1">
      <c r="A39" s="426"/>
      <c r="B39" s="69">
        <v>2018</v>
      </c>
      <c r="C39" s="453">
        <v>25</v>
      </c>
      <c r="D39" s="620">
        <v>25</v>
      </c>
      <c r="E39" s="453">
        <v>30</v>
      </c>
      <c r="F39" s="620">
        <v>25</v>
      </c>
      <c r="G39" s="453">
        <v>3600</v>
      </c>
      <c r="H39" s="620">
        <v>40</v>
      </c>
      <c r="I39" s="453">
        <v>12</v>
      </c>
      <c r="J39" s="620">
        <v>8</v>
      </c>
    </row>
    <row r="40" spans="1:10" s="72" customFormat="1" ht="14.1" customHeight="1">
      <c r="A40" s="426"/>
      <c r="B40" s="69">
        <v>2019</v>
      </c>
      <c r="C40" s="339">
        <v>375</v>
      </c>
      <c r="D40" s="690">
        <v>25</v>
      </c>
      <c r="E40" s="339">
        <v>375</v>
      </c>
      <c r="F40" s="690">
        <v>25</v>
      </c>
      <c r="G40" s="339">
        <v>450</v>
      </c>
      <c r="H40" s="690">
        <v>5</v>
      </c>
      <c r="I40" s="339">
        <v>18</v>
      </c>
      <c r="J40" s="690">
        <v>12</v>
      </c>
    </row>
    <row r="41" spans="1:10" s="72" customFormat="1" ht="14.1" customHeight="1">
      <c r="A41" s="426"/>
      <c r="B41" s="69"/>
      <c r="C41" s="174"/>
      <c r="D41" s="728"/>
      <c r="E41" s="339"/>
      <c r="F41" s="690"/>
      <c r="G41" s="174"/>
      <c r="H41" s="728"/>
      <c r="I41" s="174"/>
      <c r="J41" s="690"/>
    </row>
    <row r="42" spans="1:10" s="72" customFormat="1" ht="14.1" customHeight="1">
      <c r="A42" s="426" t="s">
        <v>133</v>
      </c>
      <c r="B42" s="69">
        <v>2015</v>
      </c>
      <c r="C42" s="339">
        <v>360</v>
      </c>
      <c r="D42" s="690">
        <v>8</v>
      </c>
      <c r="E42" s="339">
        <v>45</v>
      </c>
      <c r="F42" s="690">
        <v>3.9823008849557522</v>
      </c>
      <c r="G42" s="339">
        <v>48</v>
      </c>
      <c r="H42" s="690">
        <v>1</v>
      </c>
      <c r="I42" s="339">
        <v>0.5</v>
      </c>
      <c r="J42" s="690">
        <v>2</v>
      </c>
    </row>
    <row r="43" spans="1:10" s="72" customFormat="1" ht="14.1" customHeight="1">
      <c r="A43" s="426"/>
      <c r="B43" s="69">
        <v>2016</v>
      </c>
      <c r="C43" s="621">
        <v>225</v>
      </c>
      <c r="D43" s="622">
        <v>5</v>
      </c>
      <c r="E43" s="621">
        <v>57.5</v>
      </c>
      <c r="F43" s="622">
        <v>5</v>
      </c>
      <c r="G43" s="621">
        <v>48</v>
      </c>
      <c r="H43" s="622">
        <v>1</v>
      </c>
      <c r="I43" s="621">
        <v>1.3</v>
      </c>
      <c r="J43" s="622">
        <v>5.2</v>
      </c>
    </row>
    <row r="44" spans="1:10" s="72" customFormat="1" ht="14.1" customHeight="1">
      <c r="A44" s="426"/>
      <c r="B44" s="69">
        <v>2017</v>
      </c>
      <c r="C44" s="433">
        <v>500</v>
      </c>
      <c r="D44" s="434">
        <v>10.42</v>
      </c>
      <c r="E44" s="433">
        <v>180</v>
      </c>
      <c r="F44" s="434">
        <v>12</v>
      </c>
      <c r="G44" s="433">
        <v>0</v>
      </c>
      <c r="H44" s="434">
        <v>0</v>
      </c>
      <c r="I44" s="433">
        <v>1.5</v>
      </c>
      <c r="J44" s="434">
        <v>5</v>
      </c>
    </row>
    <row r="45" spans="1:10" s="72" customFormat="1" ht="14.1" customHeight="1">
      <c r="A45" s="426"/>
      <c r="B45" s="69">
        <v>2018</v>
      </c>
      <c r="C45" s="453">
        <v>480</v>
      </c>
      <c r="D45" s="620">
        <v>10</v>
      </c>
      <c r="E45" s="453">
        <v>50</v>
      </c>
      <c r="F45" s="620">
        <v>5</v>
      </c>
      <c r="G45" s="453">
        <v>110</v>
      </c>
      <c r="H45" s="620">
        <v>2.75</v>
      </c>
      <c r="I45" s="453">
        <v>1</v>
      </c>
      <c r="J45" s="620">
        <v>5</v>
      </c>
    </row>
    <row r="46" spans="1:10" s="72" customFormat="1" ht="14.1" customHeight="1">
      <c r="A46" s="426"/>
      <c r="B46" s="69">
        <v>2019</v>
      </c>
      <c r="C46" s="339">
        <v>96</v>
      </c>
      <c r="D46" s="690">
        <v>2</v>
      </c>
      <c r="E46" s="339">
        <v>10</v>
      </c>
      <c r="F46" s="690">
        <v>1.43</v>
      </c>
      <c r="G46" s="339">
        <v>10</v>
      </c>
      <c r="H46" s="690">
        <v>0.25</v>
      </c>
      <c r="I46" s="339">
        <v>0</v>
      </c>
      <c r="J46" s="690">
        <v>0</v>
      </c>
    </row>
    <row r="47" spans="1:10" s="72" customFormat="1" ht="14.1" customHeight="1">
      <c r="A47" s="426"/>
      <c r="B47" s="69"/>
      <c r="C47" s="339"/>
      <c r="D47" s="690"/>
      <c r="E47" s="339"/>
      <c r="F47" s="690"/>
      <c r="G47" s="339"/>
      <c r="H47" s="690"/>
      <c r="I47" s="174"/>
      <c r="J47" s="690"/>
    </row>
    <row r="48" spans="1:10" s="72" customFormat="1" ht="14.1" customHeight="1">
      <c r="A48" s="426" t="s">
        <v>134</v>
      </c>
      <c r="B48" s="69">
        <v>2015</v>
      </c>
      <c r="C48" s="339">
        <v>275</v>
      </c>
      <c r="D48" s="690">
        <v>50</v>
      </c>
      <c r="E48" s="339">
        <v>95</v>
      </c>
      <c r="F48" s="690">
        <v>50</v>
      </c>
      <c r="G48" s="339">
        <v>875</v>
      </c>
      <c r="H48" s="690">
        <v>25</v>
      </c>
      <c r="I48" s="339">
        <v>2</v>
      </c>
      <c r="J48" s="690">
        <v>8.695652173913043</v>
      </c>
    </row>
    <row r="49" spans="1:10" s="72" customFormat="1" ht="14.1" customHeight="1">
      <c r="A49" s="426"/>
      <c r="B49" s="69">
        <v>2016</v>
      </c>
      <c r="C49" s="621">
        <v>224</v>
      </c>
      <c r="D49" s="622">
        <v>40</v>
      </c>
      <c r="E49" s="621">
        <v>60</v>
      </c>
      <c r="F49" s="622">
        <v>30</v>
      </c>
      <c r="G49" s="621">
        <v>1080</v>
      </c>
      <c r="H49" s="622">
        <v>30</v>
      </c>
      <c r="I49" s="621">
        <v>3</v>
      </c>
      <c r="J49" s="622">
        <v>12</v>
      </c>
    </row>
    <row r="50" spans="1:10" s="72" customFormat="1" ht="14.1" customHeight="1">
      <c r="A50" s="426"/>
      <c r="B50" s="69">
        <v>2017</v>
      </c>
      <c r="C50" s="433">
        <v>56</v>
      </c>
      <c r="D50" s="434">
        <v>10</v>
      </c>
      <c r="E50" s="433">
        <v>10</v>
      </c>
      <c r="F50" s="434">
        <v>5</v>
      </c>
      <c r="G50" s="433">
        <v>180</v>
      </c>
      <c r="H50" s="434" t="s">
        <v>1501</v>
      </c>
      <c r="I50" s="433">
        <v>3</v>
      </c>
      <c r="J50" s="434">
        <v>12</v>
      </c>
    </row>
    <row r="51" spans="1:10" s="72" customFormat="1" ht="14.1" customHeight="1">
      <c r="A51" s="426"/>
      <c r="B51" s="69">
        <v>2018</v>
      </c>
      <c r="C51" s="453">
        <v>102</v>
      </c>
      <c r="D51" s="620">
        <v>12</v>
      </c>
      <c r="E51" s="453">
        <v>21</v>
      </c>
      <c r="F51" s="620">
        <v>10</v>
      </c>
      <c r="G51" s="453">
        <v>288</v>
      </c>
      <c r="H51" s="620">
        <v>8</v>
      </c>
      <c r="I51" s="453">
        <v>3.8</v>
      </c>
      <c r="J51" s="620">
        <v>15.2</v>
      </c>
    </row>
    <row r="52" spans="1:10" s="72" customFormat="1" ht="14.1" customHeight="1">
      <c r="A52" s="426"/>
      <c r="B52" s="69">
        <v>2019</v>
      </c>
      <c r="C52" s="339">
        <v>95</v>
      </c>
      <c r="D52" s="690">
        <v>11.05</v>
      </c>
      <c r="E52" s="339">
        <v>23</v>
      </c>
      <c r="F52" s="690">
        <v>9.1999999999999993</v>
      </c>
      <c r="G52" s="339">
        <v>300</v>
      </c>
      <c r="H52" s="690">
        <v>7.5</v>
      </c>
      <c r="I52" s="339">
        <v>6</v>
      </c>
      <c r="J52" s="690">
        <v>20</v>
      </c>
    </row>
    <row r="53" spans="1:10" s="72" customFormat="1" ht="14.1" customHeight="1">
      <c r="A53" s="426"/>
      <c r="B53" s="69"/>
      <c r="C53" s="339"/>
      <c r="D53" s="690"/>
      <c r="E53" s="339"/>
      <c r="F53" s="690"/>
      <c r="G53" s="339"/>
      <c r="H53" s="690"/>
      <c r="I53" s="174"/>
      <c r="J53" s="728"/>
    </row>
    <row r="54" spans="1:10" s="72" customFormat="1" ht="14.1" customHeight="1">
      <c r="A54" s="426" t="s">
        <v>135</v>
      </c>
      <c r="B54" s="69">
        <v>2015</v>
      </c>
      <c r="C54" s="339">
        <v>60</v>
      </c>
      <c r="D54" s="690">
        <v>15</v>
      </c>
      <c r="E54" s="339">
        <v>3</v>
      </c>
      <c r="F54" s="690">
        <v>10</v>
      </c>
      <c r="G54" s="339">
        <v>156</v>
      </c>
      <c r="H54" s="690">
        <v>12</v>
      </c>
      <c r="I54" s="339">
        <v>1.3</v>
      </c>
      <c r="J54" s="690">
        <v>10</v>
      </c>
    </row>
    <row r="55" spans="1:10" s="72" customFormat="1" ht="14.1" customHeight="1">
      <c r="A55" s="426"/>
      <c r="B55" s="69">
        <v>2016</v>
      </c>
      <c r="C55" s="621">
        <v>60</v>
      </c>
      <c r="D55" s="622">
        <v>15</v>
      </c>
      <c r="E55" s="621">
        <v>3</v>
      </c>
      <c r="F55" s="622">
        <v>9.3800000000000008</v>
      </c>
      <c r="G55" s="621">
        <v>162</v>
      </c>
      <c r="H55" s="622">
        <v>12</v>
      </c>
      <c r="I55" s="621">
        <v>1.3</v>
      </c>
      <c r="J55" s="622">
        <v>10</v>
      </c>
    </row>
    <row r="56" spans="1:10" s="72" customFormat="1" ht="14.1" customHeight="1">
      <c r="A56" s="426"/>
      <c r="B56" s="69">
        <v>2017</v>
      </c>
      <c r="C56" s="433">
        <v>56</v>
      </c>
      <c r="D56" s="434">
        <v>14</v>
      </c>
      <c r="E56" s="433">
        <v>3.8</v>
      </c>
      <c r="F56" s="434">
        <v>11.88</v>
      </c>
      <c r="G56" s="433">
        <v>112</v>
      </c>
      <c r="H56" s="434">
        <v>8</v>
      </c>
      <c r="I56" s="433">
        <v>1.5</v>
      </c>
      <c r="J56" s="434">
        <v>11.54</v>
      </c>
    </row>
    <row r="57" spans="1:10" s="72" customFormat="1" ht="14.1" customHeight="1">
      <c r="A57" s="426"/>
      <c r="B57" s="69">
        <v>2018</v>
      </c>
      <c r="C57" s="453">
        <v>84</v>
      </c>
      <c r="D57" s="620">
        <v>20</v>
      </c>
      <c r="E57" s="453">
        <v>4.2</v>
      </c>
      <c r="F57" s="620">
        <v>14</v>
      </c>
      <c r="G57" s="453">
        <v>213</v>
      </c>
      <c r="H57" s="620">
        <v>15</v>
      </c>
      <c r="I57" s="453">
        <v>1.8</v>
      </c>
      <c r="J57" s="620">
        <v>13.85</v>
      </c>
    </row>
    <row r="58" spans="1:10" s="72" customFormat="1" ht="14.1" customHeight="1">
      <c r="A58" s="426"/>
      <c r="B58" s="69">
        <v>2019</v>
      </c>
      <c r="C58" s="339">
        <v>84</v>
      </c>
      <c r="D58" s="690">
        <v>20</v>
      </c>
      <c r="E58" s="339">
        <v>4.2</v>
      </c>
      <c r="F58" s="690">
        <v>14</v>
      </c>
      <c r="G58" s="339">
        <v>114</v>
      </c>
      <c r="H58" s="690">
        <v>8.0299999999999994</v>
      </c>
      <c r="I58" s="174">
        <v>1</v>
      </c>
      <c r="J58" s="690">
        <v>7.69</v>
      </c>
    </row>
    <row r="59" spans="1:10" s="72" customFormat="1" ht="14.1" customHeight="1">
      <c r="A59" s="426"/>
      <c r="B59" s="69"/>
      <c r="C59" s="339"/>
      <c r="D59" s="690"/>
      <c r="E59" s="339"/>
      <c r="F59" s="690"/>
      <c r="G59" s="339"/>
      <c r="H59" s="690"/>
      <c r="I59" s="339"/>
      <c r="J59" s="690"/>
    </row>
    <row r="60" spans="1:10" s="72" customFormat="1" ht="14.1" customHeight="1">
      <c r="A60" s="426" t="s">
        <v>136</v>
      </c>
      <c r="B60" s="69">
        <v>2015</v>
      </c>
      <c r="C60" s="339">
        <v>8</v>
      </c>
      <c r="D60" s="690">
        <v>32</v>
      </c>
      <c r="E60" s="339">
        <v>0.6</v>
      </c>
      <c r="F60" s="690">
        <v>24.999999999999996</v>
      </c>
      <c r="G60" s="339">
        <v>15</v>
      </c>
      <c r="H60" s="690">
        <v>35.714285714285715</v>
      </c>
      <c r="I60" s="174" t="s">
        <v>1</v>
      </c>
      <c r="J60" s="690">
        <v>26.666666666666668</v>
      </c>
    </row>
    <row r="61" spans="1:10" s="72" customFormat="1" ht="14.1" customHeight="1">
      <c r="A61" s="426"/>
      <c r="B61" s="69">
        <v>2016</v>
      </c>
      <c r="C61" s="621">
        <v>8</v>
      </c>
      <c r="D61" s="622">
        <v>32</v>
      </c>
      <c r="E61" s="621">
        <v>0.6</v>
      </c>
      <c r="F61" s="622">
        <v>25</v>
      </c>
      <c r="G61" s="621">
        <v>15</v>
      </c>
      <c r="H61" s="622">
        <v>35.71</v>
      </c>
      <c r="I61" s="621">
        <v>0.5</v>
      </c>
      <c r="J61" s="622">
        <v>33.33</v>
      </c>
    </row>
    <row r="62" spans="1:10" s="72" customFormat="1" ht="14.1" customHeight="1">
      <c r="A62" s="426"/>
      <c r="B62" s="69">
        <v>2017</v>
      </c>
      <c r="C62" s="433">
        <v>8</v>
      </c>
      <c r="D62" s="434">
        <v>32</v>
      </c>
      <c r="E62" s="433">
        <v>0.6</v>
      </c>
      <c r="F62" s="434">
        <v>25</v>
      </c>
      <c r="G62" s="433">
        <v>15</v>
      </c>
      <c r="H62" s="434">
        <v>35.71</v>
      </c>
      <c r="I62" s="433">
        <v>0.5</v>
      </c>
      <c r="J62" s="434">
        <v>33.33</v>
      </c>
    </row>
    <row r="63" spans="1:10" s="72" customFormat="1" ht="14.1" customHeight="1">
      <c r="A63" s="426"/>
      <c r="B63" s="69">
        <v>2018</v>
      </c>
      <c r="C63" s="453">
        <v>8</v>
      </c>
      <c r="D63" s="620">
        <v>32</v>
      </c>
      <c r="E63" s="453">
        <v>0.6</v>
      </c>
      <c r="F63" s="620">
        <v>25</v>
      </c>
      <c r="G63" s="453">
        <v>15</v>
      </c>
      <c r="H63" s="620">
        <v>35.71</v>
      </c>
      <c r="I63" s="453">
        <v>0.1</v>
      </c>
      <c r="J63" s="620">
        <v>6.67</v>
      </c>
    </row>
    <row r="64" spans="1:10" s="72" customFormat="1" ht="14.1" customHeight="1">
      <c r="A64" s="426"/>
      <c r="B64" s="69">
        <v>2019</v>
      </c>
      <c r="C64" s="339">
        <v>8</v>
      </c>
      <c r="D64" s="690">
        <v>32</v>
      </c>
      <c r="E64" s="339">
        <v>0.6</v>
      </c>
      <c r="F64" s="690">
        <v>25</v>
      </c>
      <c r="G64" s="339">
        <v>15</v>
      </c>
      <c r="H64" s="690">
        <v>35.71</v>
      </c>
      <c r="I64" s="339">
        <v>0.1</v>
      </c>
      <c r="J64" s="690">
        <v>6.67</v>
      </c>
    </row>
    <row r="65" spans="1:10" s="72" customFormat="1" ht="14.1" customHeight="1">
      <c r="A65" s="426"/>
      <c r="B65" s="69"/>
      <c r="C65" s="339"/>
      <c r="D65" s="690"/>
      <c r="E65" s="339"/>
      <c r="F65" s="690"/>
      <c r="G65" s="339"/>
      <c r="H65" s="690"/>
      <c r="I65" s="339"/>
      <c r="J65" s="690"/>
    </row>
    <row r="66" spans="1:10" s="72" customFormat="1" ht="14.1" customHeight="1">
      <c r="A66" s="428" t="s">
        <v>940</v>
      </c>
      <c r="B66" s="69">
        <v>2015</v>
      </c>
      <c r="C66" s="339">
        <v>13390.2</v>
      </c>
      <c r="D66" s="690">
        <v>11.468593158498775</v>
      </c>
      <c r="E66" s="339">
        <v>2595</v>
      </c>
      <c r="F66" s="690">
        <v>7.3310676238018146</v>
      </c>
      <c r="G66" s="339">
        <v>4822</v>
      </c>
      <c r="H66" s="690">
        <v>13.381434716248091</v>
      </c>
      <c r="I66" s="339">
        <v>135</v>
      </c>
      <c r="J66" s="690">
        <v>10</v>
      </c>
    </row>
    <row r="67" spans="1:10" s="72" customFormat="1" ht="14.1" customHeight="1">
      <c r="A67" s="426"/>
      <c r="B67" s="69">
        <v>2016</v>
      </c>
      <c r="C67" s="621">
        <v>10611</v>
      </c>
      <c r="D67" s="622">
        <v>9.42</v>
      </c>
      <c r="E67" s="621">
        <v>1209.5999999999999</v>
      </c>
      <c r="F67" s="622">
        <v>4.5199999999999996</v>
      </c>
      <c r="G67" s="621">
        <v>2268.1</v>
      </c>
      <c r="H67" s="622">
        <v>6.31</v>
      </c>
      <c r="I67" s="621">
        <v>140</v>
      </c>
      <c r="J67" s="622">
        <v>10</v>
      </c>
    </row>
    <row r="68" spans="1:10" s="72" customFormat="1" ht="14.1" customHeight="1">
      <c r="A68" s="426"/>
      <c r="B68" s="69">
        <v>2017</v>
      </c>
      <c r="C68" s="433">
        <v>8789</v>
      </c>
      <c r="D68" s="434">
        <v>7.8</v>
      </c>
      <c r="E68" s="433">
        <v>1446</v>
      </c>
      <c r="F68" s="434">
        <v>5.07</v>
      </c>
      <c r="G68" s="433">
        <v>2304</v>
      </c>
      <c r="H68" s="434">
        <v>6.41</v>
      </c>
      <c r="I68" s="433">
        <v>140</v>
      </c>
      <c r="J68" s="434">
        <v>10</v>
      </c>
    </row>
    <row r="69" spans="1:10" s="72" customFormat="1" ht="14.1" customHeight="1">
      <c r="A69" s="426"/>
      <c r="B69" s="69">
        <v>2018</v>
      </c>
      <c r="C69" s="453">
        <v>18766.5</v>
      </c>
      <c r="D69" s="620">
        <v>17.03</v>
      </c>
      <c r="E69" s="453">
        <v>2461.6</v>
      </c>
      <c r="F69" s="620">
        <v>10.43</v>
      </c>
      <c r="G69" s="453">
        <v>8004.2</v>
      </c>
      <c r="H69" s="620">
        <v>24.97</v>
      </c>
      <c r="I69" s="453">
        <v>140</v>
      </c>
      <c r="J69" s="620">
        <v>10</v>
      </c>
    </row>
    <row r="70" spans="1:10" s="72" customFormat="1" ht="14.1" customHeight="1">
      <c r="A70" s="426"/>
      <c r="B70" s="69">
        <v>2019</v>
      </c>
      <c r="C70" s="339">
        <v>22490</v>
      </c>
      <c r="D70" s="690">
        <v>18.53</v>
      </c>
      <c r="E70" s="339">
        <v>4306</v>
      </c>
      <c r="F70" s="690">
        <v>17.399999999999999</v>
      </c>
      <c r="G70" s="339">
        <v>2330</v>
      </c>
      <c r="H70" s="690">
        <v>7.21</v>
      </c>
      <c r="I70" s="339">
        <v>112</v>
      </c>
      <c r="J70" s="690">
        <v>8</v>
      </c>
    </row>
    <row r="71" spans="1:10" s="72" customFormat="1" ht="14.1" customHeight="1">
      <c r="A71" s="426"/>
      <c r="B71" s="69"/>
      <c r="C71" s="339"/>
      <c r="D71" s="690"/>
      <c r="E71" s="339"/>
      <c r="F71" s="690"/>
      <c r="G71" s="339"/>
      <c r="H71" s="690"/>
      <c r="I71" s="339"/>
      <c r="J71" s="690"/>
    </row>
    <row r="72" spans="1:10" s="72" customFormat="1" ht="14.1" customHeight="1">
      <c r="A72" s="426" t="s">
        <v>137</v>
      </c>
      <c r="B72" s="69">
        <v>2015</v>
      </c>
      <c r="C72" s="339">
        <v>1040</v>
      </c>
      <c r="D72" s="690">
        <v>15.757575757575758</v>
      </c>
      <c r="E72" s="339">
        <v>285</v>
      </c>
      <c r="F72" s="690">
        <v>15</v>
      </c>
      <c r="G72" s="339">
        <v>1360</v>
      </c>
      <c r="H72" s="690">
        <v>8</v>
      </c>
      <c r="I72" s="339">
        <v>300</v>
      </c>
      <c r="J72" s="690">
        <v>15</v>
      </c>
    </row>
    <row r="73" spans="1:10" s="72" customFormat="1" ht="14.1" customHeight="1">
      <c r="A73" s="426"/>
      <c r="B73" s="69">
        <v>2016</v>
      </c>
      <c r="C73" s="621">
        <v>1145.4000000000001</v>
      </c>
      <c r="D73" s="622">
        <v>17.350000000000001</v>
      </c>
      <c r="E73" s="621">
        <v>360</v>
      </c>
      <c r="F73" s="622">
        <v>18</v>
      </c>
      <c r="G73" s="621">
        <v>2890</v>
      </c>
      <c r="H73" s="622">
        <v>17</v>
      </c>
      <c r="I73" s="621">
        <v>180</v>
      </c>
      <c r="J73" s="622">
        <v>9</v>
      </c>
    </row>
    <row r="74" spans="1:10" s="72" customFormat="1" ht="14.1" customHeight="1">
      <c r="A74" s="426"/>
      <c r="B74" s="69">
        <v>2017</v>
      </c>
      <c r="C74" s="433">
        <v>460.9</v>
      </c>
      <c r="D74" s="434">
        <v>9.7899999999999991</v>
      </c>
      <c r="E74" s="433">
        <v>170</v>
      </c>
      <c r="F74" s="434">
        <v>8.5</v>
      </c>
      <c r="G74" s="433">
        <v>918</v>
      </c>
      <c r="H74" s="434">
        <v>5.4</v>
      </c>
      <c r="I74" s="433">
        <v>140</v>
      </c>
      <c r="J74" s="434">
        <v>7</v>
      </c>
    </row>
    <row r="75" spans="1:10" s="72" customFormat="1" ht="14.1" customHeight="1">
      <c r="A75" s="426"/>
      <c r="B75" s="69">
        <v>2018</v>
      </c>
      <c r="C75" s="453">
        <v>1224</v>
      </c>
      <c r="D75" s="620">
        <v>18.55</v>
      </c>
      <c r="E75" s="453">
        <v>300</v>
      </c>
      <c r="F75" s="620">
        <v>15</v>
      </c>
      <c r="G75" s="453">
        <v>3910</v>
      </c>
      <c r="H75" s="620">
        <v>23</v>
      </c>
      <c r="I75" s="453">
        <v>240</v>
      </c>
      <c r="J75" s="620">
        <v>12</v>
      </c>
    </row>
    <row r="76" spans="1:10" s="72" customFormat="1" ht="14.1" customHeight="1">
      <c r="A76" s="426"/>
      <c r="B76" s="69">
        <v>2019</v>
      </c>
      <c r="C76" s="339">
        <v>270</v>
      </c>
      <c r="D76" s="690">
        <v>6</v>
      </c>
      <c r="E76" s="339">
        <v>160</v>
      </c>
      <c r="F76" s="690">
        <v>8</v>
      </c>
      <c r="G76" s="339">
        <v>510</v>
      </c>
      <c r="H76" s="690">
        <v>3</v>
      </c>
      <c r="I76" s="339">
        <v>140</v>
      </c>
      <c r="J76" s="690">
        <v>7</v>
      </c>
    </row>
    <row r="77" spans="1:10" s="72" customFormat="1" ht="14.1" customHeight="1">
      <c r="A77" s="426"/>
      <c r="B77" s="69"/>
      <c r="C77" s="339"/>
      <c r="D77" s="690"/>
      <c r="E77" s="339"/>
      <c r="F77" s="690"/>
      <c r="G77" s="339"/>
      <c r="H77" s="690"/>
      <c r="I77" s="339"/>
      <c r="J77" s="690"/>
    </row>
    <row r="78" spans="1:10" s="72" customFormat="1" ht="14.1" customHeight="1">
      <c r="A78" s="427" t="s">
        <v>138</v>
      </c>
      <c r="B78" s="69">
        <v>2015</v>
      </c>
      <c r="C78" s="339">
        <v>453</v>
      </c>
      <c r="D78" s="690">
        <v>11.990471148755956</v>
      </c>
      <c r="E78" s="339">
        <v>233</v>
      </c>
      <c r="F78" s="690">
        <v>7.0435308343409915</v>
      </c>
      <c r="G78" s="339">
        <v>2362</v>
      </c>
      <c r="H78" s="690">
        <v>6.9987258881744641</v>
      </c>
      <c r="I78" s="339">
        <v>83</v>
      </c>
      <c r="J78" s="690">
        <v>6.9865319865319861</v>
      </c>
    </row>
    <row r="79" spans="1:10" s="72" customFormat="1" ht="14.1" customHeight="1">
      <c r="A79" s="426"/>
      <c r="B79" s="69">
        <v>2016</v>
      </c>
      <c r="C79" s="621">
        <v>453.6</v>
      </c>
      <c r="D79" s="622">
        <v>12</v>
      </c>
      <c r="E79" s="621">
        <v>230.4</v>
      </c>
      <c r="F79" s="622">
        <v>6.96</v>
      </c>
      <c r="G79" s="621">
        <v>2363.1999999999998</v>
      </c>
      <c r="H79" s="622">
        <v>7</v>
      </c>
      <c r="I79" s="621">
        <v>119.1</v>
      </c>
      <c r="J79" s="622">
        <v>10.1</v>
      </c>
    </row>
    <row r="80" spans="1:10" s="72" customFormat="1" ht="14.1" customHeight="1">
      <c r="A80" s="426"/>
      <c r="B80" s="69">
        <v>2017</v>
      </c>
      <c r="C80" s="433">
        <v>378</v>
      </c>
      <c r="D80" s="434">
        <v>9.99</v>
      </c>
      <c r="E80" s="433">
        <v>180</v>
      </c>
      <c r="F80" s="434">
        <v>5.44</v>
      </c>
      <c r="G80" s="433">
        <v>1857</v>
      </c>
      <c r="H80" s="434">
        <v>5.5</v>
      </c>
      <c r="I80" s="433">
        <v>124</v>
      </c>
      <c r="J80" s="434">
        <v>10.51</v>
      </c>
    </row>
    <row r="81" spans="1:10" s="72" customFormat="1" ht="14.1" customHeight="1">
      <c r="A81" s="426"/>
      <c r="B81" s="69">
        <v>2018</v>
      </c>
      <c r="C81" s="453">
        <v>568</v>
      </c>
      <c r="D81" s="620">
        <v>15.01</v>
      </c>
      <c r="E81" s="453">
        <v>303</v>
      </c>
      <c r="F81" s="620">
        <v>9.16</v>
      </c>
      <c r="G81" s="453">
        <v>5738</v>
      </c>
      <c r="H81" s="620">
        <v>17</v>
      </c>
      <c r="I81" s="453">
        <v>118</v>
      </c>
      <c r="J81" s="620">
        <v>10</v>
      </c>
    </row>
    <row r="82" spans="1:10" s="72" customFormat="1" ht="14.1" customHeight="1">
      <c r="A82" s="426"/>
      <c r="B82" s="69">
        <v>2019</v>
      </c>
      <c r="C82" s="339">
        <v>265</v>
      </c>
      <c r="D82" s="690">
        <v>7.01</v>
      </c>
      <c r="E82" s="339">
        <v>143</v>
      </c>
      <c r="F82" s="690">
        <v>4.32</v>
      </c>
      <c r="G82" s="339">
        <v>1013</v>
      </c>
      <c r="H82" s="690">
        <v>3</v>
      </c>
      <c r="I82" s="339">
        <v>53</v>
      </c>
      <c r="J82" s="690">
        <v>4.49</v>
      </c>
    </row>
    <row r="83" spans="1:10" s="72" customFormat="1" ht="14.1" customHeight="1">
      <c r="A83" s="426"/>
      <c r="B83" s="69"/>
      <c r="C83" s="339"/>
      <c r="D83" s="690"/>
      <c r="E83" s="339"/>
      <c r="F83" s="690"/>
      <c r="G83" s="339"/>
      <c r="H83" s="690"/>
      <c r="I83" s="339"/>
      <c r="J83" s="690"/>
    </row>
    <row r="84" spans="1:10" s="72" customFormat="1" ht="14.1" customHeight="1">
      <c r="A84" s="426" t="s">
        <v>139</v>
      </c>
      <c r="B84" s="69">
        <v>2015</v>
      </c>
      <c r="C84" s="339">
        <v>9.8000000000000007</v>
      </c>
      <c r="D84" s="690">
        <v>6.5333333333333341</v>
      </c>
      <c r="E84" s="339">
        <v>4.9000000000000004</v>
      </c>
      <c r="F84" s="690">
        <v>5.4444444444444446</v>
      </c>
      <c r="G84" s="339">
        <v>90</v>
      </c>
      <c r="H84" s="690">
        <v>18</v>
      </c>
      <c r="I84" s="339">
        <v>7</v>
      </c>
      <c r="J84" s="690">
        <v>11.666666666666668</v>
      </c>
    </row>
    <row r="85" spans="1:10" s="72" customFormat="1" ht="14.1" customHeight="1">
      <c r="A85" s="426"/>
      <c r="B85" s="69">
        <v>2016</v>
      </c>
      <c r="C85" s="621">
        <v>14.4</v>
      </c>
      <c r="D85" s="622">
        <v>12</v>
      </c>
      <c r="E85" s="621">
        <v>5.6</v>
      </c>
      <c r="F85" s="622">
        <v>8</v>
      </c>
      <c r="G85" s="621">
        <v>120</v>
      </c>
      <c r="H85" s="622">
        <v>20</v>
      </c>
      <c r="I85" s="621">
        <v>6</v>
      </c>
      <c r="J85" s="622">
        <v>12</v>
      </c>
    </row>
    <row r="86" spans="1:10" s="72" customFormat="1" ht="14.1" customHeight="1">
      <c r="A86" s="426"/>
      <c r="B86" s="69">
        <v>2017</v>
      </c>
      <c r="C86" s="433">
        <v>12.1</v>
      </c>
      <c r="D86" s="434">
        <v>11</v>
      </c>
      <c r="E86" s="433">
        <v>4.2</v>
      </c>
      <c r="F86" s="434">
        <v>7</v>
      </c>
      <c r="G86" s="433">
        <v>124</v>
      </c>
      <c r="H86" s="434">
        <v>19.079999999999998</v>
      </c>
      <c r="I86" s="433">
        <v>5</v>
      </c>
      <c r="J86" s="434">
        <v>10.42</v>
      </c>
    </row>
    <row r="87" spans="1:10" s="72" customFormat="1" ht="14.1" customHeight="1">
      <c r="A87" s="426"/>
      <c r="B87" s="69">
        <v>2018</v>
      </c>
      <c r="C87" s="453">
        <v>11</v>
      </c>
      <c r="D87" s="620">
        <v>10</v>
      </c>
      <c r="E87" s="453">
        <v>4.8</v>
      </c>
      <c r="F87" s="620">
        <v>8</v>
      </c>
      <c r="G87" s="453">
        <v>136.5</v>
      </c>
      <c r="H87" s="620">
        <v>21</v>
      </c>
      <c r="I87" s="453">
        <v>5</v>
      </c>
      <c r="J87" s="620">
        <v>10.42</v>
      </c>
    </row>
    <row r="88" spans="1:10" s="72" customFormat="1" ht="14.1" customHeight="1">
      <c r="A88" s="426"/>
      <c r="B88" s="69">
        <v>2019</v>
      </c>
      <c r="C88" s="339">
        <v>11</v>
      </c>
      <c r="D88" s="690">
        <v>10</v>
      </c>
      <c r="E88" s="339">
        <v>4.8</v>
      </c>
      <c r="F88" s="690">
        <v>8</v>
      </c>
      <c r="G88" s="339">
        <v>130</v>
      </c>
      <c r="H88" s="690">
        <v>20</v>
      </c>
      <c r="I88" s="339">
        <v>6</v>
      </c>
      <c r="J88" s="690">
        <v>12.77</v>
      </c>
    </row>
    <row r="89" spans="1:10" s="72" customFormat="1" ht="14.1" customHeight="1">
      <c r="A89" s="426"/>
      <c r="B89" s="69"/>
      <c r="C89" s="339"/>
      <c r="D89" s="690"/>
      <c r="E89" s="339"/>
      <c r="F89" s="690"/>
      <c r="G89" s="339"/>
      <c r="H89" s="690"/>
      <c r="I89" s="339"/>
      <c r="J89" s="690"/>
    </row>
    <row r="90" spans="1:10" s="72" customFormat="1" ht="14.1" customHeight="1">
      <c r="A90" s="428" t="s">
        <v>140</v>
      </c>
      <c r="B90" s="69">
        <v>2015</v>
      </c>
      <c r="C90" s="339">
        <v>285</v>
      </c>
      <c r="D90" s="690">
        <v>15</v>
      </c>
      <c r="E90" s="339">
        <v>168</v>
      </c>
      <c r="F90" s="690">
        <v>14</v>
      </c>
      <c r="G90" s="339">
        <v>3875</v>
      </c>
      <c r="H90" s="690">
        <v>25</v>
      </c>
      <c r="I90" s="339">
        <v>11</v>
      </c>
      <c r="J90" s="690">
        <v>7.8571428571428577</v>
      </c>
    </row>
    <row r="91" spans="1:10" s="72" customFormat="1" ht="14.1" customHeight="1">
      <c r="A91" s="426"/>
      <c r="B91" s="69">
        <v>2016</v>
      </c>
      <c r="C91" s="621">
        <v>251</v>
      </c>
      <c r="D91" s="622">
        <v>13.01</v>
      </c>
      <c r="E91" s="621">
        <v>153.6</v>
      </c>
      <c r="F91" s="622">
        <v>12</v>
      </c>
      <c r="G91" s="621">
        <v>3520</v>
      </c>
      <c r="H91" s="622">
        <v>22</v>
      </c>
      <c r="I91" s="621">
        <v>13.5</v>
      </c>
      <c r="J91" s="622">
        <v>9</v>
      </c>
    </row>
    <row r="92" spans="1:10" s="72" customFormat="1" ht="14.1" customHeight="1">
      <c r="A92" s="426"/>
      <c r="B92" s="69">
        <v>2017</v>
      </c>
      <c r="C92" s="433">
        <v>232</v>
      </c>
      <c r="D92" s="434">
        <v>12.02</v>
      </c>
      <c r="E92" s="433">
        <v>141</v>
      </c>
      <c r="F92" s="434">
        <v>11.02</v>
      </c>
      <c r="G92" s="433">
        <v>3840</v>
      </c>
      <c r="H92" s="434">
        <v>24</v>
      </c>
      <c r="I92" s="433">
        <v>15</v>
      </c>
      <c r="J92" s="434">
        <v>10</v>
      </c>
    </row>
    <row r="93" spans="1:10" s="72" customFormat="1" ht="14.1" customHeight="1">
      <c r="A93" s="426"/>
      <c r="B93" s="69">
        <v>2018</v>
      </c>
      <c r="C93" s="453">
        <v>300</v>
      </c>
      <c r="D93" s="620">
        <v>15</v>
      </c>
      <c r="E93" s="453">
        <v>182</v>
      </c>
      <c r="F93" s="620">
        <v>14</v>
      </c>
      <c r="G93" s="453">
        <v>4186</v>
      </c>
      <c r="H93" s="620">
        <v>26</v>
      </c>
      <c r="I93" s="453">
        <v>20</v>
      </c>
      <c r="J93" s="620">
        <v>10</v>
      </c>
    </row>
    <row r="94" spans="1:10" s="72" customFormat="1" ht="14.1" customHeight="1">
      <c r="A94" s="426"/>
      <c r="B94" s="69">
        <v>2019</v>
      </c>
      <c r="C94" s="433">
        <v>420</v>
      </c>
      <c r="D94" s="434">
        <v>20</v>
      </c>
      <c r="E94" s="433">
        <v>214.4</v>
      </c>
      <c r="F94" s="434">
        <v>16</v>
      </c>
      <c r="G94" s="433">
        <v>4920</v>
      </c>
      <c r="H94" s="434">
        <v>30</v>
      </c>
      <c r="I94" s="433">
        <v>30</v>
      </c>
      <c r="J94" s="434">
        <v>12</v>
      </c>
    </row>
    <row r="95" spans="1:10" s="72" customFormat="1" ht="14.1" customHeight="1">
      <c r="A95" s="426"/>
      <c r="B95" s="69"/>
      <c r="C95" s="433"/>
      <c r="D95" s="434"/>
      <c r="E95" s="433"/>
      <c r="F95" s="434"/>
      <c r="G95" s="433"/>
      <c r="H95" s="434"/>
      <c r="I95" s="433"/>
      <c r="J95" s="434"/>
    </row>
    <row r="96" spans="1:10" s="72" customFormat="1" ht="14.1" customHeight="1">
      <c r="A96" s="426" t="s">
        <v>141</v>
      </c>
      <c r="B96" s="69">
        <v>2015</v>
      </c>
      <c r="C96" s="433" t="s">
        <v>1</v>
      </c>
      <c r="D96" s="434" t="s">
        <v>1</v>
      </c>
      <c r="E96" s="433" t="s">
        <v>1</v>
      </c>
      <c r="F96" s="434" t="s">
        <v>1</v>
      </c>
      <c r="G96" s="433" t="s">
        <v>1</v>
      </c>
      <c r="H96" s="434" t="s">
        <v>1</v>
      </c>
      <c r="I96" s="433" t="s">
        <v>1</v>
      </c>
      <c r="J96" s="434" t="s">
        <v>1</v>
      </c>
    </row>
    <row r="97" spans="1:10" s="72" customFormat="1" ht="14.1" customHeight="1">
      <c r="A97" s="426"/>
      <c r="B97" s="69">
        <v>2016</v>
      </c>
      <c r="C97" s="433" t="s">
        <v>1</v>
      </c>
      <c r="D97" s="434" t="s">
        <v>1</v>
      </c>
      <c r="E97" s="433" t="s">
        <v>1</v>
      </c>
      <c r="F97" s="434" t="s">
        <v>1</v>
      </c>
      <c r="G97" s="433" t="s">
        <v>1</v>
      </c>
      <c r="H97" s="434" t="s">
        <v>1</v>
      </c>
      <c r="I97" s="433" t="s">
        <v>1</v>
      </c>
      <c r="J97" s="434" t="s">
        <v>1</v>
      </c>
    </row>
    <row r="98" spans="1:10" s="72" customFormat="1" ht="14.1" customHeight="1">
      <c r="A98" s="426"/>
      <c r="B98" s="69">
        <v>2017</v>
      </c>
      <c r="C98" s="433">
        <v>0</v>
      </c>
      <c r="D98" s="434">
        <v>0</v>
      </c>
      <c r="E98" s="433">
        <v>0</v>
      </c>
      <c r="F98" s="434">
        <v>0</v>
      </c>
      <c r="G98" s="433">
        <v>0</v>
      </c>
      <c r="H98" s="434">
        <v>0</v>
      </c>
      <c r="I98" s="433">
        <v>0</v>
      </c>
      <c r="J98" s="434">
        <v>0</v>
      </c>
    </row>
    <row r="99" spans="1:10" s="72" customFormat="1" ht="14.1" customHeight="1">
      <c r="A99" s="426"/>
      <c r="B99" s="69">
        <v>2018</v>
      </c>
      <c r="C99" s="453">
        <v>0</v>
      </c>
      <c r="D99" s="620">
        <v>0</v>
      </c>
      <c r="E99" s="453">
        <v>0</v>
      </c>
      <c r="F99" s="620">
        <v>0</v>
      </c>
      <c r="G99" s="453">
        <v>0</v>
      </c>
      <c r="H99" s="620">
        <v>0</v>
      </c>
      <c r="I99" s="453">
        <v>0</v>
      </c>
      <c r="J99" s="620">
        <v>0</v>
      </c>
    </row>
    <row r="100" spans="1:10" s="72" customFormat="1" ht="14.1" customHeight="1">
      <c r="A100" s="426"/>
      <c r="B100" s="69">
        <v>2019</v>
      </c>
      <c r="C100" s="433">
        <v>0</v>
      </c>
      <c r="D100" s="434">
        <v>0</v>
      </c>
      <c r="E100" s="433">
        <v>0</v>
      </c>
      <c r="F100" s="434">
        <v>0</v>
      </c>
      <c r="G100" s="433">
        <v>0</v>
      </c>
      <c r="H100" s="434">
        <v>0</v>
      </c>
      <c r="I100" s="433">
        <v>0</v>
      </c>
      <c r="J100" s="434">
        <v>0</v>
      </c>
    </row>
    <row r="101" spans="1:10" s="72" customFormat="1" ht="14.1" customHeight="1">
      <c r="A101" s="426"/>
      <c r="B101" s="69"/>
      <c r="C101" s="433"/>
      <c r="D101" s="434"/>
      <c r="E101" s="433"/>
      <c r="F101" s="434"/>
      <c r="G101" s="433"/>
      <c r="H101" s="434"/>
      <c r="I101" s="433"/>
      <c r="J101" s="434"/>
    </row>
    <row r="102" spans="1:10" s="72" customFormat="1" ht="14.1" customHeight="1">
      <c r="A102" s="426" t="s">
        <v>142</v>
      </c>
      <c r="B102" s="69">
        <v>2015</v>
      </c>
      <c r="C102" s="433" t="s">
        <v>1</v>
      </c>
      <c r="D102" s="434" t="s">
        <v>1</v>
      </c>
      <c r="E102" s="433" t="s">
        <v>1</v>
      </c>
      <c r="F102" s="434" t="s">
        <v>1</v>
      </c>
      <c r="G102" s="433" t="s">
        <v>1</v>
      </c>
      <c r="H102" s="434" t="s">
        <v>1</v>
      </c>
      <c r="I102" s="433" t="s">
        <v>1</v>
      </c>
      <c r="J102" s="434" t="s">
        <v>1</v>
      </c>
    </row>
    <row r="103" spans="1:10" s="72" customFormat="1" ht="14.1" customHeight="1">
      <c r="A103" s="426"/>
      <c r="B103" s="69">
        <v>2016</v>
      </c>
      <c r="C103" s="433" t="s">
        <v>1</v>
      </c>
      <c r="D103" s="434" t="s">
        <v>1</v>
      </c>
      <c r="E103" s="433" t="s">
        <v>1</v>
      </c>
      <c r="F103" s="434" t="s">
        <v>1</v>
      </c>
      <c r="G103" s="433" t="s">
        <v>1</v>
      </c>
      <c r="H103" s="434" t="s">
        <v>1</v>
      </c>
      <c r="I103" s="433" t="s">
        <v>1</v>
      </c>
      <c r="J103" s="434" t="s">
        <v>1</v>
      </c>
    </row>
    <row r="104" spans="1:10" s="72" customFormat="1" ht="14.1" customHeight="1">
      <c r="A104" s="426"/>
      <c r="B104" s="69">
        <v>2017</v>
      </c>
      <c r="C104" s="433">
        <v>0</v>
      </c>
      <c r="D104" s="434">
        <v>0</v>
      </c>
      <c r="E104" s="433">
        <v>0</v>
      </c>
      <c r="F104" s="434">
        <v>0</v>
      </c>
      <c r="G104" s="433">
        <v>0</v>
      </c>
      <c r="H104" s="434">
        <v>0</v>
      </c>
      <c r="I104" s="433">
        <v>0</v>
      </c>
      <c r="J104" s="434">
        <v>0</v>
      </c>
    </row>
    <row r="105" spans="1:10" s="72" customFormat="1" ht="14.1" customHeight="1">
      <c r="A105" s="426"/>
      <c r="B105" s="69">
        <v>2018</v>
      </c>
      <c r="C105" s="453">
        <v>0</v>
      </c>
      <c r="D105" s="620">
        <v>0</v>
      </c>
      <c r="E105" s="453">
        <v>0</v>
      </c>
      <c r="F105" s="620">
        <v>0</v>
      </c>
      <c r="G105" s="453">
        <v>0</v>
      </c>
      <c r="H105" s="620">
        <v>0</v>
      </c>
      <c r="I105" s="453">
        <v>0</v>
      </c>
      <c r="J105" s="620">
        <v>0</v>
      </c>
    </row>
    <row r="106" spans="1:10" s="72" customFormat="1" ht="14.1" customHeight="1">
      <c r="A106" s="426"/>
      <c r="B106" s="69">
        <v>2019</v>
      </c>
      <c r="C106" s="433">
        <v>0</v>
      </c>
      <c r="D106" s="434">
        <v>0</v>
      </c>
      <c r="E106" s="433">
        <v>0</v>
      </c>
      <c r="F106" s="434">
        <v>0</v>
      </c>
      <c r="G106" s="433">
        <v>0</v>
      </c>
      <c r="H106" s="434">
        <v>0</v>
      </c>
      <c r="I106" s="433">
        <v>0</v>
      </c>
      <c r="J106" s="434">
        <v>0</v>
      </c>
    </row>
    <row r="107" spans="1:10" s="72" customFormat="1" ht="14.1" customHeight="1">
      <c r="A107" s="426"/>
      <c r="B107" s="69"/>
      <c r="C107" s="433"/>
      <c r="D107" s="434"/>
      <c r="E107" s="433"/>
      <c r="F107" s="434"/>
      <c r="G107" s="433"/>
      <c r="H107" s="434"/>
      <c r="I107" s="433"/>
      <c r="J107" s="434"/>
    </row>
    <row r="108" spans="1:10" s="72" customFormat="1" ht="14.1" customHeight="1">
      <c r="A108" s="427" t="s">
        <v>143</v>
      </c>
      <c r="B108" s="69">
        <v>2015</v>
      </c>
      <c r="C108" s="433">
        <v>675</v>
      </c>
      <c r="D108" s="434">
        <v>26.6</v>
      </c>
      <c r="E108" s="433">
        <v>455.5</v>
      </c>
      <c r="F108" s="434">
        <v>19.600000000000001</v>
      </c>
      <c r="G108" s="433">
        <v>546.69999999999993</v>
      </c>
      <c r="H108" s="434">
        <v>11.2</v>
      </c>
      <c r="I108" s="433">
        <v>33.049999999999997</v>
      </c>
      <c r="J108" s="434">
        <v>10.6</v>
      </c>
    </row>
    <row r="109" spans="1:10" s="72" customFormat="1" ht="14.1" customHeight="1">
      <c r="A109" s="426"/>
      <c r="B109" s="69">
        <v>2016</v>
      </c>
      <c r="C109" s="621">
        <v>304</v>
      </c>
      <c r="D109" s="622">
        <v>11.73</v>
      </c>
      <c r="E109" s="621">
        <v>238.5</v>
      </c>
      <c r="F109" s="622">
        <v>10.47</v>
      </c>
      <c r="G109" s="621">
        <v>399</v>
      </c>
      <c r="H109" s="622">
        <v>8.9700000000000006</v>
      </c>
      <c r="I109" s="621">
        <v>27.15</v>
      </c>
      <c r="J109" s="622">
        <v>10.34</v>
      </c>
    </row>
    <row r="110" spans="1:10" s="72" customFormat="1" ht="14.1" customHeight="1">
      <c r="A110" s="426"/>
      <c r="B110" s="69">
        <v>2017</v>
      </c>
      <c r="C110" s="433">
        <v>7.31</v>
      </c>
      <c r="D110" s="434">
        <v>0.27</v>
      </c>
      <c r="E110" s="433">
        <v>0.11</v>
      </c>
      <c r="F110" s="434">
        <v>0</v>
      </c>
      <c r="G110" s="433">
        <v>11.01</v>
      </c>
      <c r="H110" s="434">
        <v>0.24</v>
      </c>
      <c r="I110" s="433">
        <v>9.15</v>
      </c>
      <c r="J110" s="434">
        <v>2.91</v>
      </c>
    </row>
    <row r="111" spans="1:10" s="72" customFormat="1" ht="14.1" customHeight="1">
      <c r="A111" s="426"/>
      <c r="B111" s="69">
        <v>2018</v>
      </c>
      <c r="C111" s="453">
        <v>793.9</v>
      </c>
      <c r="D111" s="620">
        <v>28.79</v>
      </c>
      <c r="E111" s="453">
        <v>725.8</v>
      </c>
      <c r="F111" s="620">
        <v>29.32</v>
      </c>
      <c r="G111" s="453">
        <v>1016.3</v>
      </c>
      <c r="H111" s="620">
        <v>19.670000000000002</v>
      </c>
      <c r="I111" s="453">
        <v>44.05</v>
      </c>
      <c r="J111" s="620">
        <v>13.2</v>
      </c>
    </row>
    <row r="112" spans="1:10" s="72" customFormat="1" ht="14.1" customHeight="1">
      <c r="A112" s="426"/>
      <c r="B112" s="69">
        <v>2019</v>
      </c>
      <c r="C112" s="339">
        <v>133.69999999999999</v>
      </c>
      <c r="D112" s="690">
        <v>4.68</v>
      </c>
      <c r="E112" s="339">
        <v>88.6</v>
      </c>
      <c r="F112" s="690">
        <v>3.51</v>
      </c>
      <c r="G112" s="339">
        <v>117.3</v>
      </c>
      <c r="H112" s="690">
        <v>2.29</v>
      </c>
      <c r="I112" s="339">
        <v>30.03</v>
      </c>
      <c r="J112" s="690">
        <v>9.4600000000000009</v>
      </c>
    </row>
    <row r="113" spans="1:10" s="72" customFormat="1" ht="14.1" customHeight="1">
      <c r="A113" s="426"/>
      <c r="B113" s="69"/>
      <c r="C113" s="433"/>
      <c r="D113" s="434"/>
      <c r="E113" s="433"/>
      <c r="F113" s="434"/>
      <c r="G113" s="433"/>
      <c r="H113" s="434"/>
      <c r="I113" s="339"/>
      <c r="J113" s="690"/>
    </row>
    <row r="114" spans="1:10" s="72" customFormat="1" ht="14.1" customHeight="1">
      <c r="A114" s="429" t="s">
        <v>144</v>
      </c>
      <c r="B114" s="69">
        <v>2015</v>
      </c>
      <c r="C114" s="339">
        <v>54</v>
      </c>
      <c r="D114" s="690">
        <v>18</v>
      </c>
      <c r="E114" s="339">
        <v>57.6</v>
      </c>
      <c r="F114" s="690">
        <v>14.769230769230768</v>
      </c>
      <c r="G114" s="339">
        <v>29</v>
      </c>
      <c r="H114" s="690">
        <v>10</v>
      </c>
      <c r="I114" s="339">
        <v>27</v>
      </c>
      <c r="J114" s="690">
        <v>15</v>
      </c>
    </row>
    <row r="115" spans="1:10" s="72" customFormat="1" ht="14.1" customHeight="1">
      <c r="A115" s="429"/>
      <c r="B115" s="69">
        <v>2016</v>
      </c>
      <c r="C115" s="621">
        <v>4.5999999999999996</v>
      </c>
      <c r="D115" s="622">
        <v>1.53</v>
      </c>
      <c r="E115" s="621">
        <v>5.3</v>
      </c>
      <c r="F115" s="622">
        <v>1.51</v>
      </c>
      <c r="G115" s="621">
        <v>2.9</v>
      </c>
      <c r="H115" s="622">
        <v>1</v>
      </c>
      <c r="I115" s="621">
        <v>27</v>
      </c>
      <c r="J115" s="622">
        <v>15</v>
      </c>
    </row>
    <row r="116" spans="1:10" s="72" customFormat="1" ht="14.1" customHeight="1">
      <c r="A116" s="429"/>
      <c r="B116" s="69">
        <v>2017</v>
      </c>
      <c r="C116" s="433">
        <v>4</v>
      </c>
      <c r="D116" s="434">
        <v>0.91</v>
      </c>
      <c r="E116" s="433">
        <v>0</v>
      </c>
      <c r="F116" s="434">
        <v>0</v>
      </c>
      <c r="G116" s="433">
        <v>0</v>
      </c>
      <c r="H116" s="434">
        <v>0</v>
      </c>
      <c r="I116" s="433">
        <v>9</v>
      </c>
      <c r="J116" s="434">
        <v>5</v>
      </c>
    </row>
    <row r="117" spans="1:10" s="72" customFormat="1" ht="14.1" customHeight="1">
      <c r="A117" s="429"/>
      <c r="B117" s="69">
        <v>2018</v>
      </c>
      <c r="C117" s="453">
        <v>93</v>
      </c>
      <c r="D117" s="620">
        <v>31</v>
      </c>
      <c r="E117" s="453">
        <v>85.5</v>
      </c>
      <c r="F117" s="620">
        <v>24.43</v>
      </c>
      <c r="G117" s="453">
        <v>64</v>
      </c>
      <c r="H117" s="620">
        <v>20</v>
      </c>
      <c r="I117" s="453">
        <v>27</v>
      </c>
      <c r="J117" s="620">
        <v>15</v>
      </c>
    </row>
    <row r="118" spans="1:10" s="72" customFormat="1" ht="14.1" customHeight="1">
      <c r="A118" s="429"/>
      <c r="B118" s="69">
        <v>2019</v>
      </c>
      <c r="C118" s="339">
        <v>6.6</v>
      </c>
      <c r="D118" s="690">
        <v>2.2000000000000002</v>
      </c>
      <c r="E118" s="339">
        <v>7.3</v>
      </c>
      <c r="F118" s="690">
        <v>2.09</v>
      </c>
      <c r="G118" s="339">
        <v>2.9</v>
      </c>
      <c r="H118" s="690">
        <v>1</v>
      </c>
      <c r="I118" s="339">
        <v>27</v>
      </c>
      <c r="J118" s="690">
        <v>15</v>
      </c>
    </row>
    <row r="119" spans="1:10" s="72" customFormat="1" ht="14.1" customHeight="1">
      <c r="A119" s="429"/>
      <c r="B119" s="69"/>
      <c r="C119" s="339"/>
      <c r="D119" s="690"/>
      <c r="E119" s="339"/>
      <c r="F119" s="690"/>
      <c r="G119" s="339"/>
      <c r="H119" s="690"/>
      <c r="I119" s="339"/>
      <c r="J119" s="690"/>
    </row>
    <row r="120" spans="1:10" s="72" customFormat="1" ht="14.1" customHeight="1">
      <c r="A120" s="429" t="s">
        <v>145</v>
      </c>
      <c r="B120" s="69">
        <v>2015</v>
      </c>
      <c r="C120" s="339">
        <v>48</v>
      </c>
      <c r="D120" s="690">
        <v>40</v>
      </c>
      <c r="E120" s="339">
        <v>40</v>
      </c>
      <c r="F120" s="690">
        <v>40</v>
      </c>
      <c r="G120" s="339">
        <v>55.8</v>
      </c>
      <c r="H120" s="690">
        <v>6</v>
      </c>
      <c r="I120" s="339">
        <v>0.5</v>
      </c>
      <c r="J120" s="690">
        <v>10</v>
      </c>
    </row>
    <row r="121" spans="1:10" s="72" customFormat="1" ht="14.1" customHeight="1">
      <c r="A121" s="429"/>
      <c r="B121" s="69">
        <v>2016</v>
      </c>
      <c r="C121" s="550" t="s">
        <v>1</v>
      </c>
      <c r="D121" s="729" t="s">
        <v>1</v>
      </c>
      <c r="E121" s="550" t="s">
        <v>1</v>
      </c>
      <c r="F121" s="729" t="s">
        <v>1</v>
      </c>
      <c r="G121" s="550" t="s">
        <v>1</v>
      </c>
      <c r="H121" s="729" t="s">
        <v>1</v>
      </c>
      <c r="I121" s="550" t="s">
        <v>1</v>
      </c>
      <c r="J121" s="729" t="s">
        <v>1</v>
      </c>
    </row>
    <row r="122" spans="1:10" s="72" customFormat="1" ht="14.1" customHeight="1">
      <c r="A122" s="429"/>
      <c r="B122" s="69">
        <v>2017</v>
      </c>
      <c r="C122" s="433">
        <v>0</v>
      </c>
      <c r="D122" s="434">
        <v>0</v>
      </c>
      <c r="E122" s="433">
        <v>0</v>
      </c>
      <c r="F122" s="434">
        <v>0</v>
      </c>
      <c r="G122" s="433">
        <v>0</v>
      </c>
      <c r="H122" s="434">
        <v>0</v>
      </c>
      <c r="I122" s="433">
        <v>0</v>
      </c>
      <c r="J122" s="434">
        <v>0</v>
      </c>
    </row>
    <row r="123" spans="1:10" s="72" customFormat="1" ht="14.1" customHeight="1">
      <c r="A123" s="429"/>
      <c r="B123" s="69">
        <v>2018</v>
      </c>
      <c r="C123" s="453">
        <v>48</v>
      </c>
      <c r="D123" s="620">
        <v>40</v>
      </c>
      <c r="E123" s="453">
        <v>40</v>
      </c>
      <c r="F123" s="620">
        <v>40</v>
      </c>
      <c r="G123" s="453">
        <v>55.8</v>
      </c>
      <c r="H123" s="620">
        <v>6</v>
      </c>
      <c r="I123" s="453">
        <v>0.5</v>
      </c>
      <c r="J123" s="620">
        <v>10</v>
      </c>
    </row>
    <row r="124" spans="1:10" s="72" customFormat="1" ht="14.1" customHeight="1">
      <c r="A124" s="429"/>
      <c r="B124" s="69">
        <v>2019</v>
      </c>
      <c r="C124" s="339">
        <v>0</v>
      </c>
      <c r="D124" s="690">
        <v>0</v>
      </c>
      <c r="E124" s="339">
        <v>0</v>
      </c>
      <c r="F124" s="690">
        <v>0</v>
      </c>
      <c r="G124" s="339">
        <v>0</v>
      </c>
      <c r="H124" s="690">
        <v>0</v>
      </c>
      <c r="I124" s="339">
        <v>0</v>
      </c>
      <c r="J124" s="690">
        <v>0</v>
      </c>
    </row>
    <row r="125" spans="1:10" s="72" customFormat="1" ht="14.1" customHeight="1">
      <c r="A125" s="429"/>
      <c r="B125" s="69"/>
      <c r="C125" s="550"/>
      <c r="D125" s="729"/>
      <c r="E125" s="550"/>
      <c r="F125" s="729"/>
      <c r="G125" s="550"/>
      <c r="H125" s="729"/>
      <c r="I125" s="339"/>
      <c r="J125" s="690"/>
    </row>
    <row r="126" spans="1:10" s="72" customFormat="1" ht="14.1" customHeight="1">
      <c r="A126" s="429" t="s">
        <v>146</v>
      </c>
      <c r="B126" s="69">
        <v>2015</v>
      </c>
      <c r="C126" s="339">
        <v>262.8</v>
      </c>
      <c r="D126" s="690">
        <v>39.987827145465616</v>
      </c>
      <c r="E126" s="339">
        <v>98.2</v>
      </c>
      <c r="F126" s="690">
        <v>29.975579975579976</v>
      </c>
      <c r="G126" s="339">
        <v>223.1</v>
      </c>
      <c r="H126" s="690">
        <v>20</v>
      </c>
      <c r="I126" s="339">
        <v>4.4000000000000004</v>
      </c>
      <c r="J126" s="690">
        <v>30.136986301369863</v>
      </c>
    </row>
    <row r="127" spans="1:10" s="72" customFormat="1" ht="14.1" customHeight="1">
      <c r="A127" s="429"/>
      <c r="B127" s="69">
        <v>2016</v>
      </c>
      <c r="C127" s="621">
        <v>32.9</v>
      </c>
      <c r="D127" s="622">
        <v>5.01</v>
      </c>
      <c r="E127" s="621">
        <v>16.399999999999999</v>
      </c>
      <c r="F127" s="622">
        <v>5.01</v>
      </c>
      <c r="G127" s="621">
        <v>167.3</v>
      </c>
      <c r="H127" s="622">
        <v>15</v>
      </c>
      <c r="I127" s="550" t="s">
        <v>1</v>
      </c>
      <c r="J127" s="729" t="s">
        <v>1</v>
      </c>
    </row>
    <row r="128" spans="1:10" s="72" customFormat="1" ht="14.1" customHeight="1">
      <c r="A128" s="429"/>
      <c r="B128" s="69">
        <v>2017</v>
      </c>
      <c r="C128" s="433">
        <v>3.3</v>
      </c>
      <c r="D128" s="434">
        <v>0.5</v>
      </c>
      <c r="E128" s="433">
        <v>0.1</v>
      </c>
      <c r="F128" s="434">
        <v>0.03</v>
      </c>
      <c r="G128" s="433">
        <v>11</v>
      </c>
      <c r="H128" s="434">
        <v>0.99</v>
      </c>
      <c r="I128" s="433">
        <v>0</v>
      </c>
      <c r="J128" s="434">
        <v>0</v>
      </c>
    </row>
    <row r="129" spans="1:10" s="72" customFormat="1" ht="14.1" customHeight="1">
      <c r="A129" s="429"/>
      <c r="B129" s="69">
        <v>2018</v>
      </c>
      <c r="C129" s="453">
        <v>262.89999999999998</v>
      </c>
      <c r="D129" s="620">
        <v>40</v>
      </c>
      <c r="E129" s="453">
        <v>98.3</v>
      </c>
      <c r="F129" s="620">
        <v>30.01</v>
      </c>
      <c r="G129" s="453">
        <v>335.8</v>
      </c>
      <c r="H129" s="620">
        <v>30</v>
      </c>
      <c r="I129" s="453">
        <v>5.9</v>
      </c>
      <c r="J129" s="620">
        <v>19.93</v>
      </c>
    </row>
    <row r="130" spans="1:10" s="72" customFormat="1" ht="14.1" customHeight="1">
      <c r="A130" s="429"/>
      <c r="B130" s="69">
        <v>2019</v>
      </c>
      <c r="C130" s="339">
        <v>13.1</v>
      </c>
      <c r="D130" s="690">
        <v>1.99</v>
      </c>
      <c r="E130" s="339">
        <v>3.3</v>
      </c>
      <c r="F130" s="690">
        <v>1.01</v>
      </c>
      <c r="G130" s="339">
        <v>11.2</v>
      </c>
      <c r="H130" s="690">
        <v>1</v>
      </c>
      <c r="I130" s="339">
        <v>1.5</v>
      </c>
      <c r="J130" s="690">
        <v>10.27</v>
      </c>
    </row>
    <row r="131" spans="1:10" s="72" customFormat="1" ht="14.1" customHeight="1">
      <c r="A131" s="429"/>
      <c r="B131" s="69"/>
      <c r="C131" s="339"/>
      <c r="D131" s="690"/>
      <c r="E131" s="339"/>
      <c r="F131" s="690"/>
      <c r="G131" s="339"/>
      <c r="H131" s="690"/>
      <c r="I131" s="550"/>
      <c r="J131" s="690"/>
    </row>
    <row r="132" spans="1:10" s="72" customFormat="1" ht="14.1" customHeight="1">
      <c r="A132" s="429" t="s">
        <v>147</v>
      </c>
      <c r="B132" s="69">
        <v>2015</v>
      </c>
      <c r="C132" s="339">
        <v>220</v>
      </c>
      <c r="D132" s="690">
        <v>24.444444444444446</v>
      </c>
      <c r="E132" s="339">
        <v>200</v>
      </c>
      <c r="F132" s="690">
        <v>22.222222222222221</v>
      </c>
      <c r="G132" s="339">
        <v>220</v>
      </c>
      <c r="H132" s="690">
        <v>11</v>
      </c>
      <c r="I132" s="550" t="s">
        <v>1</v>
      </c>
      <c r="J132" s="690">
        <v>1</v>
      </c>
    </row>
    <row r="133" spans="1:10" s="72" customFormat="1" ht="14.1" customHeight="1">
      <c r="A133" s="429"/>
      <c r="B133" s="69">
        <v>2016</v>
      </c>
      <c r="C133" s="621">
        <v>220</v>
      </c>
      <c r="D133" s="622">
        <v>24.44</v>
      </c>
      <c r="E133" s="621">
        <v>200</v>
      </c>
      <c r="F133" s="622">
        <v>22.22</v>
      </c>
      <c r="G133" s="621">
        <v>220</v>
      </c>
      <c r="H133" s="622">
        <v>11</v>
      </c>
      <c r="I133" s="550" t="s">
        <v>1</v>
      </c>
      <c r="J133" s="622">
        <v>1</v>
      </c>
    </row>
    <row r="134" spans="1:10" s="72" customFormat="1" ht="14.1" customHeight="1">
      <c r="A134" s="429"/>
      <c r="B134" s="69">
        <v>2017</v>
      </c>
      <c r="C134" s="433">
        <v>0.01</v>
      </c>
      <c r="D134" s="434">
        <v>0</v>
      </c>
      <c r="E134" s="433">
        <v>0.01</v>
      </c>
      <c r="F134" s="434">
        <v>0</v>
      </c>
      <c r="G134" s="433">
        <v>0.01</v>
      </c>
      <c r="H134" s="434">
        <v>0</v>
      </c>
      <c r="I134" s="433">
        <v>0.15</v>
      </c>
      <c r="J134" s="434">
        <v>0.88</v>
      </c>
    </row>
    <row r="135" spans="1:10" s="72" customFormat="1" ht="14.1" customHeight="1">
      <c r="A135" s="429"/>
      <c r="B135" s="69">
        <v>2018</v>
      </c>
      <c r="C135" s="453">
        <v>225</v>
      </c>
      <c r="D135" s="620">
        <v>25</v>
      </c>
      <c r="E135" s="453">
        <v>180</v>
      </c>
      <c r="F135" s="620">
        <v>20</v>
      </c>
      <c r="G135" s="453">
        <v>500</v>
      </c>
      <c r="H135" s="620">
        <v>25</v>
      </c>
      <c r="I135" s="453">
        <v>0.15</v>
      </c>
      <c r="J135" s="620">
        <v>1</v>
      </c>
    </row>
    <row r="136" spans="1:10" s="72" customFormat="1" ht="14.1" customHeight="1">
      <c r="A136" s="429"/>
      <c r="B136" s="69">
        <v>2019</v>
      </c>
      <c r="C136" s="339">
        <v>90</v>
      </c>
      <c r="D136" s="690">
        <v>10</v>
      </c>
      <c r="E136" s="339">
        <v>72</v>
      </c>
      <c r="F136" s="690">
        <v>8</v>
      </c>
      <c r="G136" s="339">
        <v>100</v>
      </c>
      <c r="H136" s="690">
        <v>5</v>
      </c>
      <c r="I136" s="339">
        <v>0.03</v>
      </c>
      <c r="J136" s="690">
        <v>0.2</v>
      </c>
    </row>
    <row r="137" spans="1:10" s="72" customFormat="1" ht="14.1" customHeight="1">
      <c r="A137" s="429"/>
      <c r="B137" s="69"/>
      <c r="C137" s="550"/>
      <c r="D137" s="729"/>
      <c r="E137" s="550"/>
      <c r="F137" s="729"/>
      <c r="G137" s="550"/>
      <c r="H137" s="728"/>
      <c r="I137" s="174"/>
      <c r="J137" s="728"/>
    </row>
    <row r="138" spans="1:10" s="72" customFormat="1" ht="14.1" customHeight="1">
      <c r="A138" s="429" t="s">
        <v>148</v>
      </c>
      <c r="B138" s="69">
        <v>2015</v>
      </c>
      <c r="C138" s="339">
        <v>37.5</v>
      </c>
      <c r="D138" s="690">
        <v>15</v>
      </c>
      <c r="E138" s="339">
        <v>35</v>
      </c>
      <c r="F138" s="690">
        <v>10</v>
      </c>
      <c r="G138" s="174" t="s">
        <v>1</v>
      </c>
      <c r="H138" s="728" t="s">
        <v>1</v>
      </c>
      <c r="I138" s="174" t="s">
        <v>1</v>
      </c>
      <c r="J138" s="728" t="s">
        <v>1</v>
      </c>
    </row>
    <row r="139" spans="1:10" s="72" customFormat="1" ht="14.1" customHeight="1">
      <c r="A139" s="429"/>
      <c r="B139" s="69">
        <v>2016</v>
      </c>
      <c r="C139" s="550" t="s">
        <v>1</v>
      </c>
      <c r="D139" s="729" t="s">
        <v>1</v>
      </c>
      <c r="E139" s="550" t="s">
        <v>1</v>
      </c>
      <c r="F139" s="729" t="s">
        <v>1</v>
      </c>
      <c r="G139" s="174" t="s">
        <v>1</v>
      </c>
      <c r="H139" s="728" t="s">
        <v>1</v>
      </c>
      <c r="I139" s="174" t="s">
        <v>1</v>
      </c>
      <c r="J139" s="728" t="s">
        <v>1</v>
      </c>
    </row>
    <row r="140" spans="1:10" s="72" customFormat="1" ht="14.1" customHeight="1">
      <c r="A140" s="429"/>
      <c r="B140" s="69">
        <v>2017</v>
      </c>
      <c r="C140" s="433">
        <v>0</v>
      </c>
      <c r="D140" s="434">
        <v>0</v>
      </c>
      <c r="E140" s="433">
        <v>0</v>
      </c>
      <c r="F140" s="434">
        <v>0</v>
      </c>
      <c r="G140" s="433">
        <v>0</v>
      </c>
      <c r="H140" s="434">
        <v>0</v>
      </c>
      <c r="I140" s="433">
        <v>0</v>
      </c>
      <c r="J140" s="434">
        <v>0</v>
      </c>
    </row>
    <row r="141" spans="1:10" s="72" customFormat="1" ht="14.1" customHeight="1">
      <c r="A141" s="429"/>
      <c r="B141" s="69">
        <v>2018</v>
      </c>
      <c r="C141" s="453">
        <v>100</v>
      </c>
      <c r="D141" s="620">
        <v>20</v>
      </c>
      <c r="E141" s="453">
        <v>300</v>
      </c>
      <c r="F141" s="620">
        <v>50</v>
      </c>
      <c r="G141" s="453">
        <v>49</v>
      </c>
      <c r="H141" s="620">
        <v>7</v>
      </c>
      <c r="I141" s="453">
        <v>8.5</v>
      </c>
      <c r="J141" s="620">
        <v>10</v>
      </c>
    </row>
    <row r="142" spans="1:10" s="72" customFormat="1" ht="14.1" customHeight="1">
      <c r="A142" s="429"/>
      <c r="B142" s="69">
        <v>2019</v>
      </c>
      <c r="C142" s="339">
        <v>0</v>
      </c>
      <c r="D142" s="690">
        <v>0</v>
      </c>
      <c r="E142" s="339">
        <v>0</v>
      </c>
      <c r="F142" s="690">
        <v>0</v>
      </c>
      <c r="G142" s="339">
        <v>0</v>
      </c>
      <c r="H142" s="690">
        <v>0</v>
      </c>
      <c r="I142" s="339">
        <v>0</v>
      </c>
      <c r="J142" s="690">
        <v>0</v>
      </c>
    </row>
    <row r="143" spans="1:10" s="72" customFormat="1" ht="14.1" customHeight="1">
      <c r="A143" s="429"/>
      <c r="B143" s="69"/>
      <c r="C143" s="174"/>
      <c r="D143" s="728"/>
      <c r="E143" s="174"/>
      <c r="F143" s="728"/>
      <c r="G143" s="174"/>
      <c r="H143" s="728"/>
      <c r="I143" s="174"/>
      <c r="J143" s="728"/>
    </row>
    <row r="144" spans="1:10" s="72" customFormat="1" ht="14.1" customHeight="1">
      <c r="A144" s="429" t="s">
        <v>149</v>
      </c>
      <c r="B144" s="69">
        <v>2015</v>
      </c>
      <c r="C144" s="339">
        <v>52.7</v>
      </c>
      <c r="D144" s="690">
        <v>17</v>
      </c>
      <c r="E144" s="339">
        <v>24.7</v>
      </c>
      <c r="F144" s="690">
        <v>9.5</v>
      </c>
      <c r="G144" s="339">
        <v>18.8</v>
      </c>
      <c r="H144" s="690">
        <v>10</v>
      </c>
      <c r="I144" s="339">
        <v>1</v>
      </c>
      <c r="J144" s="690">
        <v>5.5555555555555554</v>
      </c>
    </row>
    <row r="145" spans="1:10" s="72" customFormat="1" ht="14.1" customHeight="1">
      <c r="A145" s="426"/>
      <c r="B145" s="69">
        <v>2016</v>
      </c>
      <c r="C145" s="621">
        <v>46.5</v>
      </c>
      <c r="D145" s="622">
        <v>14.76</v>
      </c>
      <c r="E145" s="621">
        <v>16.8</v>
      </c>
      <c r="F145" s="622">
        <v>8.4</v>
      </c>
      <c r="G145" s="621">
        <v>8.8000000000000007</v>
      </c>
      <c r="H145" s="622">
        <v>8</v>
      </c>
      <c r="I145" s="174" t="s">
        <v>1</v>
      </c>
      <c r="J145" s="728" t="s">
        <v>1</v>
      </c>
    </row>
    <row r="146" spans="1:10" s="72" customFormat="1" ht="14.1" customHeight="1">
      <c r="A146" s="426"/>
      <c r="B146" s="69">
        <v>2017</v>
      </c>
      <c r="C146" s="433">
        <v>0</v>
      </c>
      <c r="D146" s="434">
        <v>0</v>
      </c>
      <c r="E146" s="433">
        <v>0</v>
      </c>
      <c r="F146" s="434">
        <v>0</v>
      </c>
      <c r="G146" s="433">
        <v>0</v>
      </c>
      <c r="H146" s="434">
        <v>0</v>
      </c>
      <c r="I146" s="433">
        <v>0</v>
      </c>
      <c r="J146" s="434">
        <v>0</v>
      </c>
    </row>
    <row r="147" spans="1:10" s="72" customFormat="1" ht="14.1" customHeight="1">
      <c r="A147" s="426"/>
      <c r="B147" s="69">
        <v>2018</v>
      </c>
      <c r="C147" s="453">
        <v>65</v>
      </c>
      <c r="D147" s="620">
        <v>23.21</v>
      </c>
      <c r="E147" s="453">
        <v>22</v>
      </c>
      <c r="F147" s="620">
        <v>11.11</v>
      </c>
      <c r="G147" s="453">
        <v>11.7</v>
      </c>
      <c r="H147" s="620">
        <v>11.94</v>
      </c>
      <c r="I147" s="453">
        <v>2</v>
      </c>
      <c r="J147" s="620">
        <v>10.53</v>
      </c>
    </row>
    <row r="148" spans="1:10" s="72" customFormat="1" ht="14.1" customHeight="1">
      <c r="A148" s="426"/>
      <c r="B148" s="69">
        <v>2019</v>
      </c>
      <c r="C148" s="339">
        <v>24</v>
      </c>
      <c r="D148" s="690">
        <v>8.57</v>
      </c>
      <c r="E148" s="339">
        <v>6</v>
      </c>
      <c r="F148" s="690">
        <v>3.03</v>
      </c>
      <c r="G148" s="339">
        <v>3.2</v>
      </c>
      <c r="H148" s="690">
        <v>2.91</v>
      </c>
      <c r="I148" s="433">
        <v>1.5</v>
      </c>
      <c r="J148" s="434">
        <v>8.33</v>
      </c>
    </row>
    <row r="149" spans="1:10" s="72" customFormat="1" ht="14.1" customHeight="1">
      <c r="A149" s="426"/>
      <c r="B149" s="69"/>
      <c r="C149" s="339"/>
      <c r="D149" s="690"/>
      <c r="E149" s="339"/>
      <c r="F149" s="690"/>
      <c r="G149" s="433"/>
      <c r="H149" s="434"/>
      <c r="I149" s="433"/>
      <c r="J149" s="434"/>
    </row>
    <row r="150" spans="1:10" s="72" customFormat="1" ht="14.1" customHeight="1">
      <c r="A150" s="426" t="s">
        <v>150</v>
      </c>
      <c r="B150" s="69">
        <v>2015</v>
      </c>
      <c r="C150" s="339">
        <v>16</v>
      </c>
      <c r="D150" s="690">
        <v>20</v>
      </c>
      <c r="E150" s="339">
        <v>4</v>
      </c>
      <c r="F150" s="690">
        <v>20</v>
      </c>
      <c r="G150" s="433" t="s">
        <v>1</v>
      </c>
      <c r="H150" s="434" t="s">
        <v>1</v>
      </c>
      <c r="I150" s="433" t="s">
        <v>1</v>
      </c>
      <c r="J150" s="434" t="s">
        <v>1</v>
      </c>
    </row>
    <row r="151" spans="1:10" s="72" customFormat="1" ht="14.1" customHeight="1">
      <c r="A151" s="426"/>
      <c r="B151" s="69">
        <v>2016</v>
      </c>
      <c r="C151" s="621">
        <v>16</v>
      </c>
      <c r="D151" s="622">
        <v>20</v>
      </c>
      <c r="E151" s="621">
        <v>4</v>
      </c>
      <c r="F151" s="622">
        <v>20</v>
      </c>
      <c r="G151" s="621">
        <v>240</v>
      </c>
      <c r="H151" s="622">
        <v>60</v>
      </c>
      <c r="I151" s="433" t="s">
        <v>1</v>
      </c>
      <c r="J151" s="434" t="s">
        <v>1</v>
      </c>
    </row>
    <row r="152" spans="1:10" s="72" customFormat="1" ht="14.1" customHeight="1">
      <c r="A152" s="426"/>
      <c r="B152" s="69">
        <v>2017</v>
      </c>
      <c r="C152" s="433">
        <v>8</v>
      </c>
      <c r="D152" s="434">
        <v>10</v>
      </c>
      <c r="E152" s="433">
        <v>2</v>
      </c>
      <c r="F152" s="434">
        <v>10</v>
      </c>
      <c r="G152" s="433">
        <v>80</v>
      </c>
      <c r="H152" s="434">
        <v>20</v>
      </c>
      <c r="I152" s="433">
        <v>0</v>
      </c>
      <c r="J152" s="434">
        <v>0</v>
      </c>
    </row>
    <row r="153" spans="1:10" s="72" customFormat="1" ht="14.1" customHeight="1">
      <c r="A153" s="426"/>
      <c r="B153" s="69">
        <v>2018</v>
      </c>
      <c r="C153" s="453">
        <v>8</v>
      </c>
      <c r="D153" s="620">
        <v>10</v>
      </c>
      <c r="E153" s="453">
        <v>2</v>
      </c>
      <c r="F153" s="620">
        <v>10</v>
      </c>
      <c r="G153" s="453">
        <v>80</v>
      </c>
      <c r="H153" s="620">
        <v>20</v>
      </c>
      <c r="I153" s="453">
        <v>0</v>
      </c>
      <c r="J153" s="620">
        <v>0</v>
      </c>
    </row>
    <row r="154" spans="1:10" s="72" customFormat="1" ht="14.1" customHeight="1">
      <c r="A154" s="426"/>
      <c r="B154" s="69">
        <v>2019</v>
      </c>
      <c r="C154" s="339">
        <v>8</v>
      </c>
      <c r="D154" s="690">
        <v>10</v>
      </c>
      <c r="E154" s="339">
        <v>2</v>
      </c>
      <c r="F154" s="690">
        <v>10</v>
      </c>
      <c r="G154" s="339">
        <v>40</v>
      </c>
      <c r="H154" s="690">
        <v>10</v>
      </c>
      <c r="I154" s="339">
        <v>0</v>
      </c>
      <c r="J154" s="690">
        <v>0</v>
      </c>
    </row>
    <row r="155" spans="1:10" s="72" customFormat="1" ht="14.1" customHeight="1">
      <c r="A155" s="426"/>
      <c r="B155" s="69"/>
      <c r="C155" s="433"/>
      <c r="D155" s="434"/>
      <c r="E155" s="433"/>
      <c r="F155" s="434"/>
      <c r="G155" s="433"/>
      <c r="H155" s="434"/>
      <c r="I155" s="339"/>
      <c r="J155" s="690"/>
    </row>
    <row r="156" spans="1:10" s="72" customFormat="1" ht="14.1" customHeight="1">
      <c r="A156" s="426" t="s">
        <v>151</v>
      </c>
      <c r="B156" s="69">
        <v>2015</v>
      </c>
      <c r="C156" s="339">
        <v>3.7</v>
      </c>
      <c r="D156" s="690">
        <v>4.9333333333333336</v>
      </c>
      <c r="E156" s="339">
        <v>9</v>
      </c>
      <c r="F156" s="690">
        <v>10</v>
      </c>
      <c r="G156" s="339">
        <v>37.5</v>
      </c>
      <c r="H156" s="690">
        <v>15</v>
      </c>
      <c r="I156" s="339">
        <v>0.5</v>
      </c>
      <c r="J156" s="690">
        <v>10</v>
      </c>
    </row>
    <row r="157" spans="1:10" s="72" customFormat="1" ht="14.1" customHeight="1">
      <c r="A157" s="426"/>
      <c r="B157" s="69">
        <v>2016</v>
      </c>
      <c r="C157" s="433" t="s">
        <v>1</v>
      </c>
      <c r="D157" s="434" t="s">
        <v>1</v>
      </c>
      <c r="E157" s="433" t="s">
        <v>1</v>
      </c>
      <c r="F157" s="434" t="s">
        <v>1</v>
      </c>
      <c r="G157" s="433" t="s">
        <v>1</v>
      </c>
      <c r="H157" s="434" t="s">
        <v>1</v>
      </c>
      <c r="I157" s="621">
        <v>0.5</v>
      </c>
      <c r="J157" s="622">
        <v>10</v>
      </c>
    </row>
    <row r="158" spans="1:10" s="72" customFormat="1" ht="14.1" customHeight="1">
      <c r="A158" s="426"/>
      <c r="B158" s="69">
        <v>2017</v>
      </c>
      <c r="C158" s="433">
        <v>0</v>
      </c>
      <c r="D158" s="434">
        <v>0</v>
      </c>
      <c r="E158" s="433">
        <v>0</v>
      </c>
      <c r="F158" s="434">
        <v>0</v>
      </c>
      <c r="G158" s="433">
        <v>0</v>
      </c>
      <c r="H158" s="434">
        <v>0</v>
      </c>
      <c r="I158" s="433">
        <v>0</v>
      </c>
      <c r="J158" s="434">
        <v>0</v>
      </c>
    </row>
    <row r="159" spans="1:10" s="72" customFormat="1" ht="14.1" customHeight="1">
      <c r="A159" s="426"/>
      <c r="B159" s="69">
        <v>2018</v>
      </c>
      <c r="C159" s="453">
        <v>19</v>
      </c>
      <c r="D159" s="620">
        <v>20</v>
      </c>
      <c r="E159" s="453">
        <v>18</v>
      </c>
      <c r="F159" s="620">
        <v>15</v>
      </c>
      <c r="G159" s="453">
        <v>75</v>
      </c>
      <c r="H159" s="620">
        <v>30</v>
      </c>
      <c r="I159" s="453">
        <v>1.6</v>
      </c>
      <c r="J159" s="620">
        <v>29.09</v>
      </c>
    </row>
    <row r="160" spans="1:10" s="72" customFormat="1" ht="14.1" customHeight="1">
      <c r="A160" s="426"/>
      <c r="B160" s="69">
        <v>2019</v>
      </c>
      <c r="C160" s="339">
        <v>10.52</v>
      </c>
      <c r="D160" s="690">
        <v>10.02</v>
      </c>
      <c r="E160" s="339">
        <v>0</v>
      </c>
      <c r="F160" s="690">
        <v>0</v>
      </c>
      <c r="G160" s="339">
        <v>0</v>
      </c>
      <c r="H160" s="690">
        <v>0</v>
      </c>
      <c r="I160" s="433">
        <v>1</v>
      </c>
      <c r="J160" s="434">
        <v>18.18</v>
      </c>
    </row>
    <row r="161" spans="1:10" s="72" customFormat="1" ht="14.1" customHeight="1">
      <c r="A161" s="426"/>
      <c r="B161" s="69"/>
      <c r="C161" s="339"/>
      <c r="D161" s="690"/>
      <c r="E161" s="339"/>
      <c r="F161" s="690"/>
      <c r="G161" s="339"/>
      <c r="H161" s="690"/>
      <c r="I161" s="433"/>
      <c r="J161" s="434"/>
    </row>
    <row r="162" spans="1:10" s="72" customFormat="1" ht="14.1" customHeight="1">
      <c r="A162" s="426" t="s">
        <v>152</v>
      </c>
      <c r="B162" s="69">
        <v>2015</v>
      </c>
      <c r="C162" s="339">
        <v>372</v>
      </c>
      <c r="D162" s="690">
        <v>30</v>
      </c>
      <c r="E162" s="339">
        <v>200</v>
      </c>
      <c r="F162" s="690">
        <v>20</v>
      </c>
      <c r="G162" s="339">
        <v>930</v>
      </c>
      <c r="H162" s="690">
        <v>20</v>
      </c>
      <c r="I162" s="433" t="s">
        <v>1</v>
      </c>
      <c r="J162" s="434" t="s">
        <v>1</v>
      </c>
    </row>
    <row r="163" spans="1:10" s="72" customFormat="1" ht="14.1" customHeight="1">
      <c r="A163" s="426"/>
      <c r="B163" s="69">
        <v>2016</v>
      </c>
      <c r="C163" s="621">
        <v>372</v>
      </c>
      <c r="D163" s="622">
        <v>30</v>
      </c>
      <c r="E163" s="621">
        <v>200</v>
      </c>
      <c r="F163" s="622">
        <v>20</v>
      </c>
      <c r="G163" s="621">
        <v>930</v>
      </c>
      <c r="H163" s="622">
        <v>20</v>
      </c>
      <c r="I163" s="433" t="s">
        <v>1</v>
      </c>
      <c r="J163" s="434" t="s">
        <v>1</v>
      </c>
    </row>
    <row r="164" spans="1:10" s="72" customFormat="1" ht="14.1" customHeight="1">
      <c r="A164" s="426"/>
      <c r="B164" s="69">
        <v>2017</v>
      </c>
      <c r="C164" s="433">
        <v>360</v>
      </c>
      <c r="D164" s="434">
        <v>30</v>
      </c>
      <c r="E164" s="433">
        <v>100</v>
      </c>
      <c r="F164" s="434">
        <v>10</v>
      </c>
      <c r="G164" s="433">
        <v>460</v>
      </c>
      <c r="H164" s="434">
        <v>10</v>
      </c>
      <c r="I164" s="433">
        <v>0</v>
      </c>
      <c r="J164" s="434">
        <v>0</v>
      </c>
    </row>
    <row r="165" spans="1:10" s="72" customFormat="1" ht="14.1" customHeight="1">
      <c r="A165" s="426"/>
      <c r="B165" s="69">
        <v>2018</v>
      </c>
      <c r="C165" s="453">
        <v>600</v>
      </c>
      <c r="D165" s="620">
        <v>50</v>
      </c>
      <c r="E165" s="453">
        <v>400</v>
      </c>
      <c r="F165" s="620">
        <v>40</v>
      </c>
      <c r="G165" s="453">
        <v>1380</v>
      </c>
      <c r="H165" s="620">
        <v>30</v>
      </c>
      <c r="I165" s="453">
        <v>0</v>
      </c>
      <c r="J165" s="620">
        <v>0</v>
      </c>
    </row>
    <row r="166" spans="1:10" s="72" customFormat="1" ht="14.1" customHeight="1">
      <c r="A166" s="426"/>
      <c r="B166" s="69">
        <v>2019</v>
      </c>
      <c r="C166" s="339">
        <v>600</v>
      </c>
      <c r="D166" s="690">
        <v>50</v>
      </c>
      <c r="E166" s="339">
        <v>400</v>
      </c>
      <c r="F166" s="690">
        <v>40</v>
      </c>
      <c r="G166" s="339">
        <v>1380</v>
      </c>
      <c r="H166" s="690">
        <v>30</v>
      </c>
      <c r="I166" s="339">
        <v>0</v>
      </c>
      <c r="J166" s="690">
        <v>0</v>
      </c>
    </row>
    <row r="167" spans="1:10" s="72" customFormat="1" ht="14.1" customHeight="1">
      <c r="A167" s="426"/>
      <c r="B167" s="69"/>
      <c r="C167" s="339"/>
      <c r="D167" s="690"/>
      <c r="E167" s="339"/>
      <c r="F167" s="690"/>
      <c r="G167" s="339"/>
      <c r="H167" s="690"/>
      <c r="I167" s="339"/>
      <c r="J167" s="690"/>
    </row>
    <row r="168" spans="1:10" s="72" customFormat="1" ht="14.1" customHeight="1">
      <c r="A168" s="426" t="s">
        <v>153</v>
      </c>
      <c r="B168" s="69">
        <v>2015</v>
      </c>
      <c r="C168" s="339">
        <v>5575</v>
      </c>
      <c r="D168" s="690">
        <v>14.671052631578947</v>
      </c>
      <c r="E168" s="339">
        <v>720</v>
      </c>
      <c r="F168" s="690">
        <v>9.8630136986301373</v>
      </c>
      <c r="G168" s="339">
        <v>1516</v>
      </c>
      <c r="H168" s="690">
        <v>9.9084967320261441</v>
      </c>
      <c r="I168" s="339">
        <v>14.4</v>
      </c>
      <c r="J168" s="690">
        <v>9.0000000000000018</v>
      </c>
    </row>
    <row r="169" spans="1:10" s="72" customFormat="1" ht="14.1" customHeight="1">
      <c r="A169" s="426"/>
      <c r="B169" s="69">
        <v>2016</v>
      </c>
      <c r="C169" s="621">
        <v>942</v>
      </c>
      <c r="D169" s="622">
        <v>2.48</v>
      </c>
      <c r="E169" s="621">
        <v>150</v>
      </c>
      <c r="F169" s="622">
        <v>7.89</v>
      </c>
      <c r="G169" s="621">
        <v>510</v>
      </c>
      <c r="H169" s="622">
        <v>3.27</v>
      </c>
      <c r="I169" s="621">
        <v>64</v>
      </c>
      <c r="J169" s="622">
        <v>40</v>
      </c>
    </row>
    <row r="170" spans="1:10" s="72" customFormat="1" ht="14.1" customHeight="1">
      <c r="A170" s="426"/>
      <c r="B170" s="69">
        <v>2017</v>
      </c>
      <c r="C170" s="433">
        <v>1000</v>
      </c>
      <c r="D170" s="434">
        <v>2.63</v>
      </c>
      <c r="E170" s="433">
        <v>159</v>
      </c>
      <c r="F170" s="434">
        <v>7.95</v>
      </c>
      <c r="G170" s="433">
        <v>250</v>
      </c>
      <c r="H170" s="434">
        <v>1.6</v>
      </c>
      <c r="I170" s="433">
        <v>192</v>
      </c>
      <c r="J170" s="434">
        <v>120</v>
      </c>
    </row>
    <row r="171" spans="1:10" s="72" customFormat="1" ht="14.1" customHeight="1">
      <c r="A171" s="426"/>
      <c r="B171" s="69">
        <v>2018</v>
      </c>
      <c r="C171" s="453">
        <v>9150</v>
      </c>
      <c r="D171" s="620">
        <v>17.579999999999998</v>
      </c>
      <c r="E171" s="453">
        <v>5500</v>
      </c>
      <c r="F171" s="620">
        <v>28.06</v>
      </c>
      <c r="G171" s="453">
        <v>4960</v>
      </c>
      <c r="H171" s="620">
        <v>33.97</v>
      </c>
      <c r="I171" s="453">
        <v>48</v>
      </c>
      <c r="J171" s="620">
        <v>30</v>
      </c>
    </row>
    <row r="172" spans="1:10" s="72" customFormat="1" ht="14.1" customHeight="1">
      <c r="A172" s="426"/>
      <c r="B172" s="69">
        <v>2019</v>
      </c>
      <c r="C172" s="339">
        <v>10039</v>
      </c>
      <c r="D172" s="690">
        <v>18.91</v>
      </c>
      <c r="E172" s="339">
        <v>5108</v>
      </c>
      <c r="F172" s="690">
        <v>26.33</v>
      </c>
      <c r="G172" s="339">
        <v>1440</v>
      </c>
      <c r="H172" s="690">
        <v>9.86</v>
      </c>
      <c r="I172" s="339">
        <v>32</v>
      </c>
      <c r="J172" s="690">
        <v>20</v>
      </c>
    </row>
    <row r="173" spans="1:10" s="72" customFormat="1" ht="14.1" customHeight="1">
      <c r="A173" s="426"/>
      <c r="B173" s="69"/>
      <c r="C173" s="339"/>
      <c r="D173" s="690"/>
      <c r="E173" s="339"/>
      <c r="F173" s="690"/>
      <c r="G173" s="339"/>
      <c r="H173" s="690"/>
      <c r="I173" s="339"/>
      <c r="J173" s="690"/>
    </row>
    <row r="174" spans="1:10" s="72" customFormat="1" ht="14.1" customHeight="1">
      <c r="A174" s="426" t="s">
        <v>154</v>
      </c>
      <c r="B174" s="69">
        <v>2015</v>
      </c>
      <c r="C174" s="339">
        <v>450.5</v>
      </c>
      <c r="D174" s="690">
        <v>17</v>
      </c>
      <c r="E174" s="339">
        <v>90</v>
      </c>
      <c r="F174" s="690">
        <v>18</v>
      </c>
      <c r="G174" s="339">
        <v>197.5</v>
      </c>
      <c r="H174" s="690">
        <v>5</v>
      </c>
      <c r="I174" s="339">
        <v>2</v>
      </c>
      <c r="J174" s="690">
        <v>6.666666666666667</v>
      </c>
    </row>
    <row r="175" spans="1:10" s="72" customFormat="1" ht="14.1" customHeight="1">
      <c r="A175" s="426"/>
      <c r="B175" s="69">
        <v>2016</v>
      </c>
      <c r="C175" s="621">
        <v>135</v>
      </c>
      <c r="D175" s="622">
        <v>5</v>
      </c>
      <c r="E175" s="621">
        <v>25</v>
      </c>
      <c r="F175" s="622">
        <v>5</v>
      </c>
      <c r="G175" s="621">
        <v>200</v>
      </c>
      <c r="H175" s="622">
        <v>5</v>
      </c>
      <c r="I175" s="621">
        <v>1.5</v>
      </c>
      <c r="J175" s="622">
        <v>5</v>
      </c>
    </row>
    <row r="176" spans="1:10" s="72" customFormat="1" ht="14.1" customHeight="1">
      <c r="A176" s="426"/>
      <c r="B176" s="69">
        <v>2017</v>
      </c>
      <c r="C176" s="433">
        <v>165</v>
      </c>
      <c r="D176" s="434">
        <v>6</v>
      </c>
      <c r="E176" s="433">
        <v>30</v>
      </c>
      <c r="F176" s="434">
        <v>6</v>
      </c>
      <c r="G176" s="433">
        <v>120</v>
      </c>
      <c r="H176" s="434">
        <v>3</v>
      </c>
      <c r="I176" s="433">
        <v>1.5</v>
      </c>
      <c r="J176" s="434">
        <v>5</v>
      </c>
    </row>
    <row r="177" spans="1:10" s="72" customFormat="1" ht="14.1" customHeight="1">
      <c r="A177" s="426"/>
      <c r="B177" s="69">
        <v>2018</v>
      </c>
      <c r="C177" s="453">
        <v>224</v>
      </c>
      <c r="D177" s="620">
        <v>8</v>
      </c>
      <c r="E177" s="453">
        <v>40</v>
      </c>
      <c r="F177" s="620">
        <v>8</v>
      </c>
      <c r="G177" s="453">
        <v>400</v>
      </c>
      <c r="H177" s="620">
        <v>10</v>
      </c>
      <c r="I177" s="453">
        <v>1.8</v>
      </c>
      <c r="J177" s="620">
        <v>6</v>
      </c>
    </row>
    <row r="178" spans="1:10" s="72" customFormat="1" ht="14.1" customHeight="1">
      <c r="A178" s="426"/>
      <c r="B178" s="69">
        <v>2019</v>
      </c>
      <c r="C178" s="339">
        <v>140</v>
      </c>
      <c r="D178" s="690">
        <v>5</v>
      </c>
      <c r="E178" s="339">
        <v>20</v>
      </c>
      <c r="F178" s="690">
        <v>4</v>
      </c>
      <c r="G178" s="339">
        <v>164</v>
      </c>
      <c r="H178" s="690">
        <v>4</v>
      </c>
      <c r="I178" s="339">
        <v>1.2</v>
      </c>
      <c r="J178" s="690">
        <v>4</v>
      </c>
    </row>
    <row r="179" spans="1:10" s="72" customFormat="1" ht="14.1" customHeight="1">
      <c r="A179" s="426"/>
      <c r="B179" s="69"/>
      <c r="C179" s="339"/>
      <c r="D179" s="690"/>
      <c r="E179" s="339"/>
      <c r="F179" s="690"/>
      <c r="G179" s="174"/>
      <c r="H179" s="728"/>
      <c r="I179" s="174"/>
      <c r="J179" s="728"/>
    </row>
    <row r="180" spans="1:10" s="72" customFormat="1" ht="14.1" customHeight="1">
      <c r="A180" s="426" t="s">
        <v>155</v>
      </c>
      <c r="B180" s="69">
        <v>2015</v>
      </c>
      <c r="C180" s="339">
        <v>600</v>
      </c>
      <c r="D180" s="690">
        <v>30</v>
      </c>
      <c r="E180" s="339">
        <v>360</v>
      </c>
      <c r="F180" s="690">
        <v>15</v>
      </c>
      <c r="G180" s="174" t="s">
        <v>1</v>
      </c>
      <c r="H180" s="728" t="s">
        <v>1</v>
      </c>
      <c r="I180" s="339">
        <v>24</v>
      </c>
      <c r="J180" s="690">
        <v>12</v>
      </c>
    </row>
    <row r="181" spans="1:10" s="72" customFormat="1" ht="14.1" customHeight="1">
      <c r="A181" s="426"/>
      <c r="B181" s="69">
        <v>2016</v>
      </c>
      <c r="C181" s="621">
        <v>200</v>
      </c>
      <c r="D181" s="622">
        <v>10</v>
      </c>
      <c r="E181" s="621">
        <v>192</v>
      </c>
      <c r="F181" s="622">
        <v>8</v>
      </c>
      <c r="G181" s="174" t="s">
        <v>1</v>
      </c>
      <c r="H181" s="728" t="s">
        <v>1</v>
      </c>
      <c r="I181" s="174" t="s">
        <v>1</v>
      </c>
      <c r="J181" s="728" t="s">
        <v>1</v>
      </c>
    </row>
    <row r="182" spans="1:10" s="72" customFormat="1" ht="14.1" customHeight="1">
      <c r="A182" s="426"/>
      <c r="B182" s="69">
        <v>2017</v>
      </c>
      <c r="C182" s="433">
        <v>160</v>
      </c>
      <c r="D182" s="434">
        <v>7.8</v>
      </c>
      <c r="E182" s="433">
        <v>192</v>
      </c>
      <c r="F182" s="434">
        <v>8</v>
      </c>
      <c r="G182" s="433">
        <v>0</v>
      </c>
      <c r="H182" s="434">
        <v>0</v>
      </c>
      <c r="I182" s="433">
        <v>24</v>
      </c>
      <c r="J182" s="434">
        <v>12</v>
      </c>
    </row>
    <row r="183" spans="1:10" s="72" customFormat="1" ht="14.1" customHeight="1">
      <c r="A183" s="426"/>
      <c r="B183" s="69">
        <v>2018</v>
      </c>
      <c r="C183" s="453">
        <v>307.5</v>
      </c>
      <c r="D183" s="620">
        <v>15</v>
      </c>
      <c r="E183" s="453">
        <v>480</v>
      </c>
      <c r="F183" s="620">
        <v>20</v>
      </c>
      <c r="G183" s="453">
        <v>6150</v>
      </c>
      <c r="H183" s="620">
        <v>30</v>
      </c>
      <c r="I183" s="453">
        <v>24</v>
      </c>
      <c r="J183" s="620">
        <v>12</v>
      </c>
    </row>
    <row r="184" spans="1:10" s="72" customFormat="1" ht="14.1" customHeight="1">
      <c r="A184" s="426"/>
      <c r="B184" s="69">
        <v>2019</v>
      </c>
      <c r="C184" s="339">
        <v>205</v>
      </c>
      <c r="D184" s="690">
        <v>10</v>
      </c>
      <c r="E184" s="339">
        <v>0</v>
      </c>
      <c r="F184" s="690">
        <v>0</v>
      </c>
      <c r="G184" s="339">
        <v>0</v>
      </c>
      <c r="H184" s="690">
        <v>0</v>
      </c>
      <c r="I184" s="433">
        <v>20</v>
      </c>
      <c r="J184" s="434">
        <v>10</v>
      </c>
    </row>
    <row r="185" spans="1:10" s="72" customFormat="1" ht="14.1" customHeight="1">
      <c r="A185" s="426"/>
      <c r="B185" s="69"/>
      <c r="C185" s="339"/>
      <c r="D185" s="690"/>
      <c r="E185" s="174"/>
      <c r="F185" s="728"/>
      <c r="G185" s="339"/>
      <c r="H185" s="690"/>
      <c r="I185" s="433"/>
      <c r="J185" s="434"/>
    </row>
    <row r="186" spans="1:10" s="72" customFormat="1" ht="14.1" customHeight="1">
      <c r="A186" s="426" t="s">
        <v>156</v>
      </c>
      <c r="B186" s="69">
        <v>2015</v>
      </c>
      <c r="C186" s="339">
        <v>114</v>
      </c>
      <c r="D186" s="690">
        <v>12</v>
      </c>
      <c r="E186" s="339">
        <v>8.4</v>
      </c>
      <c r="F186" s="690">
        <v>6</v>
      </c>
      <c r="G186" s="339">
        <v>36</v>
      </c>
      <c r="H186" s="690">
        <v>6</v>
      </c>
      <c r="I186" s="433" t="s">
        <v>1</v>
      </c>
      <c r="J186" s="434" t="s">
        <v>1</v>
      </c>
    </row>
    <row r="187" spans="1:10" s="72" customFormat="1" ht="14.1" customHeight="1">
      <c r="A187" s="426"/>
      <c r="B187" s="69">
        <v>2016</v>
      </c>
      <c r="C187" s="621">
        <v>142</v>
      </c>
      <c r="D187" s="622">
        <v>14.95</v>
      </c>
      <c r="E187" s="621">
        <v>14</v>
      </c>
      <c r="F187" s="622">
        <v>10</v>
      </c>
      <c r="G187" s="621">
        <v>60</v>
      </c>
      <c r="H187" s="622">
        <v>10</v>
      </c>
      <c r="I187" s="433" t="s">
        <v>1</v>
      </c>
      <c r="J187" s="434" t="s">
        <v>1</v>
      </c>
    </row>
    <row r="188" spans="1:10" s="72" customFormat="1" ht="14.1" customHeight="1">
      <c r="A188" s="426"/>
      <c r="B188" s="69">
        <v>2017</v>
      </c>
      <c r="C188" s="433">
        <v>180</v>
      </c>
      <c r="D188" s="434">
        <v>20</v>
      </c>
      <c r="E188" s="433">
        <v>21</v>
      </c>
      <c r="F188" s="434">
        <v>15</v>
      </c>
      <c r="G188" s="433">
        <v>12</v>
      </c>
      <c r="H188" s="434">
        <v>2</v>
      </c>
      <c r="I188" s="433">
        <v>0</v>
      </c>
      <c r="J188" s="434">
        <v>0</v>
      </c>
    </row>
    <row r="189" spans="1:10" s="72" customFormat="1" ht="14.1" customHeight="1">
      <c r="A189" s="426"/>
      <c r="B189" s="69">
        <v>2018</v>
      </c>
      <c r="C189" s="453">
        <v>360</v>
      </c>
      <c r="D189" s="620">
        <v>40</v>
      </c>
      <c r="E189" s="453">
        <v>42</v>
      </c>
      <c r="F189" s="620">
        <v>30</v>
      </c>
      <c r="G189" s="453">
        <v>180</v>
      </c>
      <c r="H189" s="620">
        <v>30</v>
      </c>
      <c r="I189" s="453">
        <v>0</v>
      </c>
      <c r="J189" s="620">
        <v>0</v>
      </c>
    </row>
    <row r="190" spans="1:10" s="72" customFormat="1" ht="14.1" customHeight="1">
      <c r="A190" s="426"/>
      <c r="B190" s="69">
        <v>2019</v>
      </c>
      <c r="C190" s="433">
        <v>18</v>
      </c>
      <c r="D190" s="434">
        <v>2</v>
      </c>
      <c r="E190" s="433">
        <v>0</v>
      </c>
      <c r="F190" s="434">
        <v>0</v>
      </c>
      <c r="G190" s="433">
        <v>0</v>
      </c>
      <c r="H190" s="434">
        <v>0</v>
      </c>
      <c r="I190" s="433">
        <v>0</v>
      </c>
      <c r="J190" s="434">
        <v>0</v>
      </c>
    </row>
    <row r="191" spans="1:10" s="72" customFormat="1" ht="14.1" customHeight="1">
      <c r="A191" s="426"/>
      <c r="B191" s="69"/>
      <c r="C191" s="433"/>
      <c r="D191" s="434"/>
      <c r="E191" s="433"/>
      <c r="F191" s="434"/>
      <c r="G191" s="433"/>
      <c r="H191" s="434"/>
      <c r="I191" s="433"/>
      <c r="J191" s="434"/>
    </row>
    <row r="192" spans="1:10" s="72" customFormat="1" ht="14.1" customHeight="1">
      <c r="A192" s="426" t="s">
        <v>157</v>
      </c>
      <c r="B192" s="69">
        <v>2015</v>
      </c>
      <c r="C192" s="433" t="s">
        <v>1</v>
      </c>
      <c r="D192" s="434" t="s">
        <v>1</v>
      </c>
      <c r="E192" s="433" t="s">
        <v>1</v>
      </c>
      <c r="F192" s="434" t="s">
        <v>1</v>
      </c>
      <c r="G192" s="433" t="s">
        <v>1</v>
      </c>
      <c r="H192" s="434" t="s">
        <v>1</v>
      </c>
      <c r="I192" s="433" t="s">
        <v>1</v>
      </c>
      <c r="J192" s="434" t="s">
        <v>1</v>
      </c>
    </row>
    <row r="193" spans="1:10" s="72" customFormat="1" ht="14.1" customHeight="1">
      <c r="A193" s="426"/>
      <c r="B193" s="69">
        <v>2016</v>
      </c>
      <c r="C193" s="433" t="s">
        <v>1</v>
      </c>
      <c r="D193" s="434" t="s">
        <v>1</v>
      </c>
      <c r="E193" s="433" t="s">
        <v>1</v>
      </c>
      <c r="F193" s="434" t="s">
        <v>1</v>
      </c>
      <c r="G193" s="433" t="s">
        <v>1</v>
      </c>
      <c r="H193" s="434" t="s">
        <v>1</v>
      </c>
      <c r="I193" s="433" t="s">
        <v>1</v>
      </c>
      <c r="J193" s="434" t="s">
        <v>1</v>
      </c>
    </row>
    <row r="194" spans="1:10" s="72" customFormat="1" ht="14.1" customHeight="1">
      <c r="A194" s="426"/>
      <c r="B194" s="69">
        <v>2017</v>
      </c>
      <c r="C194" s="433">
        <v>0</v>
      </c>
      <c r="D194" s="434">
        <v>0</v>
      </c>
      <c r="E194" s="433">
        <v>0</v>
      </c>
      <c r="F194" s="434">
        <v>0</v>
      </c>
      <c r="G194" s="433">
        <v>0</v>
      </c>
      <c r="H194" s="434">
        <v>0</v>
      </c>
      <c r="I194" s="433">
        <v>0</v>
      </c>
      <c r="J194" s="434">
        <v>0</v>
      </c>
    </row>
    <row r="195" spans="1:10" s="72" customFormat="1" ht="14.1" customHeight="1">
      <c r="A195" s="426"/>
      <c r="B195" s="69">
        <v>2018</v>
      </c>
      <c r="C195" s="453">
        <v>0</v>
      </c>
      <c r="D195" s="620">
        <v>0</v>
      </c>
      <c r="E195" s="453">
        <v>0</v>
      </c>
      <c r="F195" s="620">
        <v>0</v>
      </c>
      <c r="G195" s="453">
        <v>0</v>
      </c>
      <c r="H195" s="620">
        <v>0</v>
      </c>
      <c r="I195" s="453">
        <v>0</v>
      </c>
      <c r="J195" s="620">
        <v>0</v>
      </c>
    </row>
    <row r="196" spans="1:10" s="72" customFormat="1" ht="14.1" customHeight="1">
      <c r="A196" s="426"/>
      <c r="B196" s="69">
        <v>2019</v>
      </c>
      <c r="C196" s="339">
        <v>0</v>
      </c>
      <c r="D196" s="690">
        <v>0</v>
      </c>
      <c r="E196" s="339">
        <v>0</v>
      </c>
      <c r="F196" s="690">
        <v>0</v>
      </c>
      <c r="G196" s="339">
        <v>0</v>
      </c>
      <c r="H196" s="690">
        <v>0</v>
      </c>
      <c r="I196" s="339">
        <v>0</v>
      </c>
      <c r="J196" s="690">
        <v>0</v>
      </c>
    </row>
    <row r="197" spans="1:10" s="72" customFormat="1" ht="14.1" customHeight="1">
      <c r="A197" s="426"/>
      <c r="B197" s="69"/>
      <c r="C197" s="339"/>
      <c r="D197" s="690"/>
      <c r="E197" s="339"/>
      <c r="F197" s="690"/>
      <c r="G197" s="339"/>
      <c r="H197" s="690"/>
      <c r="I197" s="339"/>
      <c r="J197" s="690"/>
    </row>
    <row r="198" spans="1:10" s="72" customFormat="1" ht="14.1" customHeight="1">
      <c r="A198" s="426" t="s">
        <v>158</v>
      </c>
      <c r="B198" s="69">
        <v>2015</v>
      </c>
      <c r="C198" s="339">
        <v>1011.7</v>
      </c>
      <c r="D198" s="690">
        <v>4.1270294525577222</v>
      </c>
      <c r="E198" s="339">
        <v>250.6</v>
      </c>
      <c r="F198" s="690">
        <v>2.2021089630931461</v>
      </c>
      <c r="G198" s="339">
        <v>1693.3</v>
      </c>
      <c r="H198" s="690">
        <v>7.5966801256168681</v>
      </c>
      <c r="I198" s="339">
        <v>155.19999999999999</v>
      </c>
      <c r="J198" s="690">
        <v>6.9285714285714279</v>
      </c>
    </row>
    <row r="199" spans="1:10" s="72" customFormat="1" ht="14.1" customHeight="1">
      <c r="A199" s="426"/>
      <c r="B199" s="69">
        <v>2016</v>
      </c>
      <c r="C199" s="621">
        <v>759.2</v>
      </c>
      <c r="D199" s="622">
        <v>2.68</v>
      </c>
      <c r="E199" s="621">
        <v>521.1</v>
      </c>
      <c r="F199" s="622">
        <v>2.66</v>
      </c>
      <c r="G199" s="621">
        <v>1723.2</v>
      </c>
      <c r="H199" s="622">
        <v>7.69</v>
      </c>
      <c r="I199" s="621">
        <v>185.2</v>
      </c>
      <c r="J199" s="622">
        <v>8.27</v>
      </c>
    </row>
    <row r="200" spans="1:10" s="72" customFormat="1" ht="14.1" customHeight="1">
      <c r="A200" s="426"/>
      <c r="B200" s="69">
        <v>2017</v>
      </c>
      <c r="C200" s="433">
        <v>374.8</v>
      </c>
      <c r="D200" s="434">
        <v>1.32</v>
      </c>
      <c r="E200" s="433">
        <v>445.3</v>
      </c>
      <c r="F200" s="434">
        <v>3.76</v>
      </c>
      <c r="G200" s="433">
        <v>2812.4</v>
      </c>
      <c r="H200" s="434">
        <v>9.33</v>
      </c>
      <c r="I200" s="433">
        <v>151.19999999999999</v>
      </c>
      <c r="J200" s="434">
        <v>11.95</v>
      </c>
    </row>
    <row r="201" spans="1:10" s="72" customFormat="1" ht="14.1" customHeight="1">
      <c r="A201" s="426"/>
      <c r="B201" s="69">
        <v>2018</v>
      </c>
      <c r="C201" s="453">
        <v>1639.7</v>
      </c>
      <c r="D201" s="620">
        <v>6.14</v>
      </c>
      <c r="E201" s="453">
        <v>1072.5999999999999</v>
      </c>
      <c r="F201" s="620">
        <v>5.08</v>
      </c>
      <c r="G201" s="453">
        <v>3244.6</v>
      </c>
      <c r="H201" s="620">
        <v>10.61</v>
      </c>
      <c r="I201" s="453">
        <v>42.6</v>
      </c>
      <c r="J201" s="620">
        <v>2.06</v>
      </c>
    </row>
    <row r="202" spans="1:10" s="72" customFormat="1" ht="14.1" customHeight="1">
      <c r="A202" s="426"/>
      <c r="B202" s="69">
        <v>2019</v>
      </c>
      <c r="C202" s="339">
        <v>1639.7</v>
      </c>
      <c r="D202" s="690">
        <v>6.14</v>
      </c>
      <c r="E202" s="339">
        <v>738.6</v>
      </c>
      <c r="F202" s="690">
        <v>3.5</v>
      </c>
      <c r="G202" s="339">
        <v>3099.6</v>
      </c>
      <c r="H202" s="690">
        <v>10.88</v>
      </c>
      <c r="I202" s="339">
        <v>43</v>
      </c>
      <c r="J202" s="690">
        <v>2.08</v>
      </c>
    </row>
    <row r="203" spans="1:10" s="72" customFormat="1" ht="14.1" customHeight="1">
      <c r="A203" s="426"/>
      <c r="B203" s="69"/>
      <c r="C203" s="339"/>
      <c r="D203" s="690"/>
      <c r="E203" s="339"/>
      <c r="F203" s="690"/>
      <c r="G203" s="339"/>
      <c r="H203" s="690"/>
      <c r="I203" s="339"/>
      <c r="J203" s="690"/>
    </row>
    <row r="204" spans="1:10" s="72" customFormat="1" ht="14.1" customHeight="1">
      <c r="A204" s="426" t="s">
        <v>159</v>
      </c>
      <c r="B204" s="69">
        <v>2015</v>
      </c>
      <c r="C204" s="339">
        <v>88.5</v>
      </c>
      <c r="D204" s="690">
        <v>5.4968944099378882</v>
      </c>
      <c r="E204" s="339">
        <v>33.299999999999997</v>
      </c>
      <c r="F204" s="690">
        <v>2.9999999999999996</v>
      </c>
      <c r="G204" s="339">
        <v>2120</v>
      </c>
      <c r="H204" s="690">
        <v>7.9759217456734381</v>
      </c>
      <c r="I204" s="339">
        <v>13</v>
      </c>
      <c r="J204" s="690">
        <v>2.3809523809523814</v>
      </c>
    </row>
    <row r="205" spans="1:10" s="72" customFormat="1" ht="14.1" customHeight="1">
      <c r="A205" s="426"/>
      <c r="B205" s="69">
        <v>2016</v>
      </c>
      <c r="C205" s="621">
        <v>257.60000000000002</v>
      </c>
      <c r="D205" s="622">
        <v>16</v>
      </c>
      <c r="E205" s="621">
        <v>155.4</v>
      </c>
      <c r="F205" s="622">
        <v>14</v>
      </c>
      <c r="G205" s="621">
        <v>7976</v>
      </c>
      <c r="H205" s="622">
        <v>30.01</v>
      </c>
      <c r="I205" s="621">
        <v>12</v>
      </c>
      <c r="J205" s="622">
        <v>2.82</v>
      </c>
    </row>
    <row r="206" spans="1:10" s="72" customFormat="1" ht="14.1" customHeight="1">
      <c r="A206" s="426"/>
      <c r="B206" s="69">
        <v>2017</v>
      </c>
      <c r="C206" s="433">
        <v>161</v>
      </c>
      <c r="D206" s="434">
        <v>10</v>
      </c>
      <c r="E206" s="433">
        <v>89</v>
      </c>
      <c r="F206" s="434">
        <v>8.02</v>
      </c>
      <c r="G206" s="433">
        <v>5326</v>
      </c>
      <c r="H206" s="434">
        <v>19.96</v>
      </c>
      <c r="I206" s="433">
        <v>11</v>
      </c>
      <c r="J206" s="434">
        <v>2.58</v>
      </c>
    </row>
    <row r="207" spans="1:10" s="72" customFormat="1" ht="14.1" customHeight="1">
      <c r="A207" s="426"/>
      <c r="B207" s="69">
        <v>2018</v>
      </c>
      <c r="C207" s="453">
        <v>193.2</v>
      </c>
      <c r="D207" s="620">
        <v>12</v>
      </c>
      <c r="E207" s="453">
        <v>105.5</v>
      </c>
      <c r="F207" s="620">
        <v>9.5</v>
      </c>
      <c r="G207" s="453">
        <v>6643</v>
      </c>
      <c r="H207" s="620">
        <v>24.86</v>
      </c>
      <c r="I207" s="453">
        <v>9</v>
      </c>
      <c r="J207" s="620">
        <v>2.11</v>
      </c>
    </row>
    <row r="208" spans="1:10" s="72" customFormat="1" ht="14.1" customHeight="1">
      <c r="A208" s="426"/>
      <c r="B208" s="69">
        <v>2019</v>
      </c>
      <c r="C208" s="339">
        <v>161</v>
      </c>
      <c r="D208" s="690">
        <v>10</v>
      </c>
      <c r="E208" s="339">
        <v>33.299999999999997</v>
      </c>
      <c r="F208" s="690">
        <v>3</v>
      </c>
      <c r="G208" s="339">
        <v>5308</v>
      </c>
      <c r="H208" s="690">
        <v>19.87</v>
      </c>
      <c r="I208" s="339">
        <v>12</v>
      </c>
      <c r="J208" s="690">
        <v>2.82</v>
      </c>
    </row>
    <row r="209" spans="1:10" s="72" customFormat="1" ht="14.1" customHeight="1">
      <c r="A209" s="426"/>
      <c r="B209" s="69"/>
      <c r="C209" s="339"/>
      <c r="D209" s="690"/>
      <c r="E209" s="339"/>
      <c r="F209" s="690"/>
      <c r="G209" s="339"/>
      <c r="H209" s="690"/>
      <c r="I209" s="339"/>
      <c r="J209" s="690"/>
    </row>
    <row r="210" spans="1:10" s="72" customFormat="1" ht="14.1" customHeight="1">
      <c r="A210" s="426" t="s">
        <v>160</v>
      </c>
      <c r="B210" s="69">
        <v>2015</v>
      </c>
      <c r="C210" s="339">
        <v>45</v>
      </c>
      <c r="D210" s="690">
        <v>10</v>
      </c>
      <c r="E210" s="339">
        <v>1</v>
      </c>
      <c r="F210" s="690">
        <v>5</v>
      </c>
      <c r="G210" s="339">
        <v>2</v>
      </c>
      <c r="H210" s="690">
        <v>3.3333333333333335</v>
      </c>
      <c r="I210" s="339">
        <v>270</v>
      </c>
      <c r="J210" s="690">
        <v>14.210526315789474</v>
      </c>
    </row>
    <row r="211" spans="1:10" s="72" customFormat="1" ht="14.1" customHeight="1">
      <c r="A211" s="426"/>
      <c r="B211" s="69">
        <v>2016</v>
      </c>
      <c r="C211" s="621">
        <v>45</v>
      </c>
      <c r="D211" s="622">
        <v>10</v>
      </c>
      <c r="E211" s="621">
        <v>1</v>
      </c>
      <c r="F211" s="622">
        <v>5</v>
      </c>
      <c r="G211" s="621">
        <v>8</v>
      </c>
      <c r="H211" s="622">
        <v>13.33</v>
      </c>
      <c r="I211" s="621">
        <v>760</v>
      </c>
      <c r="J211" s="622">
        <v>9.27</v>
      </c>
    </row>
    <row r="212" spans="1:10" s="72" customFormat="1" ht="14.1" customHeight="1">
      <c r="A212" s="426"/>
      <c r="B212" s="69">
        <v>2017</v>
      </c>
      <c r="C212" s="433">
        <v>22.5</v>
      </c>
      <c r="D212" s="434">
        <v>5</v>
      </c>
      <c r="E212" s="433">
        <v>1</v>
      </c>
      <c r="F212" s="434">
        <v>5</v>
      </c>
      <c r="G212" s="433">
        <v>0</v>
      </c>
      <c r="H212" s="434">
        <v>0</v>
      </c>
      <c r="I212" s="433">
        <v>0</v>
      </c>
      <c r="J212" s="434">
        <v>0</v>
      </c>
    </row>
    <row r="213" spans="1:10" s="72" customFormat="1" ht="14.1" customHeight="1">
      <c r="A213" s="426"/>
      <c r="B213" s="69">
        <v>2018</v>
      </c>
      <c r="C213" s="453">
        <v>67.5</v>
      </c>
      <c r="D213" s="620">
        <v>15</v>
      </c>
      <c r="E213" s="453">
        <v>2</v>
      </c>
      <c r="F213" s="620">
        <v>10</v>
      </c>
      <c r="G213" s="453">
        <v>8</v>
      </c>
      <c r="H213" s="620">
        <v>13.33</v>
      </c>
      <c r="I213" s="453">
        <v>780</v>
      </c>
      <c r="J213" s="620">
        <v>9.51</v>
      </c>
    </row>
    <row r="214" spans="1:10" s="72" customFormat="1" ht="14.1" customHeight="1">
      <c r="A214" s="426"/>
      <c r="B214" s="69">
        <v>2019</v>
      </c>
      <c r="C214" s="339">
        <v>45</v>
      </c>
      <c r="D214" s="690">
        <v>10</v>
      </c>
      <c r="E214" s="339">
        <v>1</v>
      </c>
      <c r="F214" s="690">
        <v>5</v>
      </c>
      <c r="G214" s="339">
        <v>2</v>
      </c>
      <c r="H214" s="690">
        <v>10</v>
      </c>
      <c r="I214" s="339">
        <v>325</v>
      </c>
      <c r="J214" s="690">
        <v>3.96</v>
      </c>
    </row>
    <row r="215" spans="1:10" s="72" customFormat="1" ht="14.1" customHeight="1">
      <c r="A215" s="426"/>
      <c r="B215" s="69"/>
      <c r="C215" s="339"/>
      <c r="D215" s="690"/>
      <c r="E215" s="339"/>
      <c r="F215" s="690"/>
      <c r="G215" s="339"/>
      <c r="H215" s="690"/>
      <c r="I215" s="339"/>
      <c r="J215" s="690"/>
    </row>
    <row r="216" spans="1:10" s="72" customFormat="1" ht="14.1" customHeight="1">
      <c r="A216" s="426" t="s">
        <v>161</v>
      </c>
      <c r="B216" s="69">
        <v>2015</v>
      </c>
      <c r="C216" s="339">
        <v>24.8</v>
      </c>
      <c r="D216" s="690">
        <v>10.464135021097047</v>
      </c>
      <c r="E216" s="339">
        <v>3.1</v>
      </c>
      <c r="F216" s="690">
        <v>4.3055555555555554</v>
      </c>
      <c r="G216" s="339">
        <v>574.79999999999995</v>
      </c>
      <c r="H216" s="690">
        <v>20.499286733238229</v>
      </c>
      <c r="I216" s="339">
        <v>1</v>
      </c>
      <c r="J216" s="690">
        <v>9.0909090909090899</v>
      </c>
    </row>
    <row r="217" spans="1:10" s="72" customFormat="1" ht="14.1" customHeight="1">
      <c r="A217" s="426"/>
      <c r="B217" s="69">
        <v>2016</v>
      </c>
      <c r="C217" s="621">
        <v>73.599999999999994</v>
      </c>
      <c r="D217" s="622">
        <v>9.99</v>
      </c>
      <c r="E217" s="621">
        <v>2.2000000000000002</v>
      </c>
      <c r="F217" s="622">
        <v>3.08</v>
      </c>
      <c r="G217" s="621">
        <v>560.70000000000005</v>
      </c>
      <c r="H217" s="622">
        <v>20</v>
      </c>
      <c r="I217" s="621">
        <v>1</v>
      </c>
      <c r="J217" s="622">
        <v>9.09</v>
      </c>
    </row>
    <row r="218" spans="1:10" s="72" customFormat="1" ht="14.1" customHeight="1">
      <c r="A218" s="426"/>
      <c r="B218" s="69">
        <v>2017</v>
      </c>
      <c r="C218" s="433">
        <v>77</v>
      </c>
      <c r="D218" s="434">
        <v>10.45</v>
      </c>
      <c r="E218" s="433">
        <v>2.5</v>
      </c>
      <c r="F218" s="434">
        <v>3.47</v>
      </c>
      <c r="G218" s="433">
        <v>575</v>
      </c>
      <c r="H218" s="434">
        <v>20.51</v>
      </c>
      <c r="I218" s="433">
        <v>0.2</v>
      </c>
      <c r="J218" s="434">
        <v>1.82</v>
      </c>
    </row>
    <row r="219" spans="1:10" s="72" customFormat="1" ht="14.1" customHeight="1">
      <c r="A219" s="426"/>
      <c r="B219" s="69">
        <v>2018</v>
      </c>
      <c r="C219" s="453">
        <v>81</v>
      </c>
      <c r="D219" s="620">
        <v>11</v>
      </c>
      <c r="E219" s="453">
        <v>4.7</v>
      </c>
      <c r="F219" s="620">
        <v>6.48</v>
      </c>
      <c r="G219" s="453">
        <v>588.79999999999995</v>
      </c>
      <c r="H219" s="620">
        <v>21</v>
      </c>
      <c r="I219" s="453">
        <v>1</v>
      </c>
      <c r="J219" s="620">
        <v>9.09</v>
      </c>
    </row>
    <row r="220" spans="1:10" s="72" customFormat="1" ht="14.1" customHeight="1">
      <c r="A220" s="426"/>
      <c r="B220" s="69">
        <v>2019</v>
      </c>
      <c r="C220" s="339">
        <v>77.3</v>
      </c>
      <c r="D220" s="690">
        <v>10.49</v>
      </c>
      <c r="E220" s="339">
        <v>2.5</v>
      </c>
      <c r="F220" s="690">
        <v>3.45</v>
      </c>
      <c r="G220" s="339">
        <v>561</v>
      </c>
      <c r="H220" s="690">
        <v>20</v>
      </c>
      <c r="I220" s="339">
        <v>1</v>
      </c>
      <c r="J220" s="690">
        <v>9.09</v>
      </c>
    </row>
    <row r="221" spans="1:10" s="72" customFormat="1" ht="14.1" customHeight="1">
      <c r="A221" s="426"/>
      <c r="B221" s="69"/>
      <c r="C221" s="339"/>
      <c r="D221" s="690"/>
      <c r="E221" s="339"/>
      <c r="F221" s="690"/>
      <c r="G221" s="339"/>
      <c r="H221" s="690"/>
      <c r="I221" s="339"/>
      <c r="J221" s="690"/>
    </row>
    <row r="222" spans="1:10" s="72" customFormat="1" ht="14.1" customHeight="1">
      <c r="A222" s="426" t="s">
        <v>162</v>
      </c>
      <c r="B222" s="69">
        <v>2015</v>
      </c>
      <c r="C222" s="339">
        <v>543.20000000000005</v>
      </c>
      <c r="D222" s="690">
        <v>15.555555555555557</v>
      </c>
      <c r="E222" s="339">
        <v>93.4</v>
      </c>
      <c r="F222" s="690">
        <v>5.7195345988977344</v>
      </c>
      <c r="G222" s="339">
        <v>1175.4000000000001</v>
      </c>
      <c r="H222" s="690">
        <v>8.8190276110444188</v>
      </c>
      <c r="I222" s="339">
        <v>49.6</v>
      </c>
      <c r="J222" s="690">
        <v>8</v>
      </c>
    </row>
    <row r="223" spans="1:10" s="72" customFormat="1" ht="14.1" customHeight="1">
      <c r="A223" s="426"/>
      <c r="B223" s="69">
        <v>2016</v>
      </c>
      <c r="C223" s="621">
        <v>587.79999999999995</v>
      </c>
      <c r="D223" s="622">
        <v>16.79</v>
      </c>
      <c r="E223" s="621">
        <v>308.2</v>
      </c>
      <c r="F223" s="622">
        <v>10.98</v>
      </c>
      <c r="G223" s="621">
        <v>2217.1</v>
      </c>
      <c r="H223" s="622">
        <v>16.63</v>
      </c>
      <c r="I223" s="621">
        <v>62</v>
      </c>
      <c r="J223" s="622">
        <v>10</v>
      </c>
    </row>
    <row r="224" spans="1:10" s="72" customFormat="1" ht="14.1" customHeight="1">
      <c r="A224" s="426"/>
      <c r="B224" s="69">
        <v>2017</v>
      </c>
      <c r="C224" s="433">
        <v>277</v>
      </c>
      <c r="D224" s="434">
        <v>13.99</v>
      </c>
      <c r="E224" s="433">
        <v>128</v>
      </c>
      <c r="F224" s="434">
        <v>10</v>
      </c>
      <c r="G224" s="433">
        <v>704</v>
      </c>
      <c r="H224" s="434">
        <v>5</v>
      </c>
      <c r="I224" s="433">
        <v>74.400000000000006</v>
      </c>
      <c r="J224" s="434">
        <v>12</v>
      </c>
    </row>
    <row r="225" spans="1:10" s="72" customFormat="1" ht="14.1" customHeight="1">
      <c r="A225" s="426"/>
      <c r="B225" s="69">
        <v>2018</v>
      </c>
      <c r="C225" s="453">
        <v>356.4</v>
      </c>
      <c r="D225" s="620">
        <v>18</v>
      </c>
      <c r="E225" s="453">
        <v>192</v>
      </c>
      <c r="F225" s="620">
        <v>15</v>
      </c>
      <c r="G225" s="453">
        <v>2343.6</v>
      </c>
      <c r="H225" s="620">
        <v>18</v>
      </c>
      <c r="I225" s="453">
        <v>93</v>
      </c>
      <c r="J225" s="620">
        <v>15</v>
      </c>
    </row>
    <row r="226" spans="1:10" s="72" customFormat="1" ht="14.1" customHeight="1">
      <c r="A226" s="426"/>
      <c r="B226" s="69">
        <v>2019</v>
      </c>
      <c r="C226" s="339">
        <v>437</v>
      </c>
      <c r="D226" s="690">
        <v>22.07</v>
      </c>
      <c r="E226" s="339">
        <v>218</v>
      </c>
      <c r="F226" s="690">
        <v>17.03</v>
      </c>
      <c r="G226" s="339">
        <v>1042</v>
      </c>
      <c r="H226" s="690">
        <v>7.4</v>
      </c>
      <c r="I226" s="433">
        <v>56</v>
      </c>
      <c r="J226" s="434">
        <v>9.0299999999999994</v>
      </c>
    </row>
    <row r="227" spans="1:10" s="72" customFormat="1" ht="14.1" customHeight="1">
      <c r="A227" s="426"/>
      <c r="B227" s="69"/>
      <c r="C227" s="339"/>
      <c r="D227" s="690"/>
      <c r="E227" s="339"/>
      <c r="F227" s="690"/>
      <c r="G227" s="433"/>
      <c r="H227" s="434"/>
      <c r="I227" s="433"/>
      <c r="J227" s="434"/>
    </row>
    <row r="228" spans="1:10" s="72" customFormat="1" ht="14.1" customHeight="1">
      <c r="A228" s="426" t="s">
        <v>163</v>
      </c>
      <c r="B228" s="69">
        <v>2015</v>
      </c>
      <c r="C228" s="339">
        <v>165</v>
      </c>
      <c r="D228" s="690">
        <v>15</v>
      </c>
      <c r="E228" s="339">
        <v>112</v>
      </c>
      <c r="F228" s="690">
        <v>16</v>
      </c>
      <c r="G228" s="339">
        <v>1810</v>
      </c>
      <c r="H228" s="690">
        <v>10</v>
      </c>
      <c r="I228" s="433" t="s">
        <v>1</v>
      </c>
      <c r="J228" s="434" t="s">
        <v>1</v>
      </c>
    </row>
    <row r="229" spans="1:10" s="72" customFormat="1" ht="14.1" customHeight="1">
      <c r="A229" s="426"/>
      <c r="B229" s="69">
        <v>2016</v>
      </c>
      <c r="C229" s="621">
        <v>165</v>
      </c>
      <c r="D229" s="622">
        <v>15</v>
      </c>
      <c r="E229" s="621">
        <v>114</v>
      </c>
      <c r="F229" s="622">
        <v>16.059999999999999</v>
      </c>
      <c r="G229" s="621">
        <v>217.2</v>
      </c>
      <c r="H229" s="622">
        <v>1.2</v>
      </c>
      <c r="I229" s="433" t="s">
        <v>1</v>
      </c>
      <c r="J229" s="434" t="s">
        <v>1</v>
      </c>
    </row>
    <row r="230" spans="1:10" s="72" customFormat="1" ht="14.1" customHeight="1">
      <c r="A230" s="426"/>
      <c r="B230" s="69">
        <v>2017</v>
      </c>
      <c r="C230" s="433">
        <v>165</v>
      </c>
      <c r="D230" s="434">
        <v>15</v>
      </c>
      <c r="E230" s="433">
        <v>114</v>
      </c>
      <c r="F230" s="434">
        <v>16.059999999999999</v>
      </c>
      <c r="G230" s="433">
        <v>1820</v>
      </c>
      <c r="H230" s="434">
        <v>10</v>
      </c>
      <c r="I230" s="433">
        <v>0</v>
      </c>
      <c r="J230" s="434">
        <v>0</v>
      </c>
    </row>
    <row r="231" spans="1:10" s="72" customFormat="1" ht="14.1" customHeight="1">
      <c r="A231" s="426"/>
      <c r="B231" s="69">
        <v>2018</v>
      </c>
      <c r="C231" s="453">
        <v>198</v>
      </c>
      <c r="D231" s="620">
        <v>18</v>
      </c>
      <c r="E231" s="453">
        <v>114</v>
      </c>
      <c r="F231" s="620">
        <v>16.059999999999999</v>
      </c>
      <c r="G231" s="453">
        <v>2518</v>
      </c>
      <c r="H231" s="620">
        <v>13.84</v>
      </c>
      <c r="I231" s="453">
        <v>0</v>
      </c>
      <c r="J231" s="620">
        <v>0</v>
      </c>
    </row>
    <row r="232" spans="1:10" s="72" customFormat="1" ht="14.1" customHeight="1">
      <c r="A232" s="426"/>
      <c r="B232" s="69">
        <v>2019</v>
      </c>
      <c r="C232" s="339">
        <v>165</v>
      </c>
      <c r="D232" s="690">
        <v>15</v>
      </c>
      <c r="E232" s="339">
        <v>99</v>
      </c>
      <c r="F232" s="690">
        <v>13.94</v>
      </c>
      <c r="G232" s="339">
        <v>1820</v>
      </c>
      <c r="H232" s="690">
        <v>10</v>
      </c>
      <c r="I232" s="339">
        <v>0</v>
      </c>
      <c r="J232" s="690">
        <v>0</v>
      </c>
    </row>
    <row r="233" spans="1:10" s="72" customFormat="1" ht="14.1" customHeight="1">
      <c r="A233" s="426"/>
      <c r="B233" s="69"/>
      <c r="C233" s="339"/>
      <c r="D233" s="690"/>
      <c r="E233" s="339"/>
      <c r="F233" s="690"/>
      <c r="G233" s="339"/>
      <c r="H233" s="690"/>
      <c r="I233" s="433"/>
      <c r="J233" s="434"/>
    </row>
    <row r="234" spans="1:10" s="72" customFormat="1" ht="14.1" customHeight="1">
      <c r="A234" s="426" t="s">
        <v>164</v>
      </c>
      <c r="B234" s="69">
        <v>2015</v>
      </c>
      <c r="C234" s="339">
        <v>170</v>
      </c>
      <c r="D234" s="690">
        <v>10</v>
      </c>
      <c r="E234" s="339">
        <v>102</v>
      </c>
      <c r="F234" s="690">
        <v>12</v>
      </c>
      <c r="G234" s="339">
        <v>380</v>
      </c>
      <c r="H234" s="690">
        <v>10</v>
      </c>
      <c r="I234" s="339">
        <v>4.5</v>
      </c>
      <c r="J234" s="690">
        <v>10</v>
      </c>
    </row>
    <row r="235" spans="1:10" s="72" customFormat="1" ht="14.1" customHeight="1">
      <c r="A235" s="426"/>
      <c r="B235" s="69">
        <v>2016</v>
      </c>
      <c r="C235" s="621">
        <v>35</v>
      </c>
      <c r="D235" s="622">
        <v>2</v>
      </c>
      <c r="E235" s="621">
        <v>18</v>
      </c>
      <c r="F235" s="622">
        <v>2</v>
      </c>
      <c r="G235" s="621">
        <v>39</v>
      </c>
      <c r="H235" s="622">
        <v>1</v>
      </c>
      <c r="I235" s="433" t="s">
        <v>1</v>
      </c>
      <c r="J235" s="434" t="s">
        <v>1</v>
      </c>
    </row>
    <row r="236" spans="1:10" s="72" customFormat="1" ht="14.1" customHeight="1">
      <c r="A236" s="426"/>
      <c r="B236" s="69">
        <v>2017</v>
      </c>
      <c r="C236" s="433">
        <v>35</v>
      </c>
      <c r="D236" s="434">
        <v>2</v>
      </c>
      <c r="E236" s="433">
        <v>18</v>
      </c>
      <c r="F236" s="434">
        <v>2</v>
      </c>
      <c r="G236" s="433">
        <v>39</v>
      </c>
      <c r="H236" s="434">
        <v>1</v>
      </c>
      <c r="I236" s="433">
        <v>4</v>
      </c>
      <c r="J236" s="434">
        <v>8</v>
      </c>
    </row>
    <row r="237" spans="1:10" s="72" customFormat="1" ht="14.1" customHeight="1">
      <c r="A237" s="426"/>
      <c r="B237" s="69">
        <v>2018</v>
      </c>
      <c r="C237" s="453">
        <v>270</v>
      </c>
      <c r="D237" s="620">
        <v>15</v>
      </c>
      <c r="E237" s="453">
        <v>76</v>
      </c>
      <c r="F237" s="620">
        <v>8</v>
      </c>
      <c r="G237" s="453">
        <v>800</v>
      </c>
      <c r="H237" s="620">
        <v>20</v>
      </c>
      <c r="I237" s="453">
        <v>6</v>
      </c>
      <c r="J237" s="620">
        <v>11.32</v>
      </c>
    </row>
    <row r="238" spans="1:10" s="72" customFormat="1" ht="14.1" customHeight="1">
      <c r="A238" s="426"/>
      <c r="B238" s="69">
        <v>2019</v>
      </c>
      <c r="C238" s="339">
        <v>0</v>
      </c>
      <c r="D238" s="690">
        <v>0</v>
      </c>
      <c r="E238" s="339">
        <v>0</v>
      </c>
      <c r="F238" s="690">
        <v>0</v>
      </c>
      <c r="G238" s="339">
        <v>0</v>
      </c>
      <c r="H238" s="690">
        <v>0</v>
      </c>
      <c r="I238" s="339">
        <v>0</v>
      </c>
      <c r="J238" s="690">
        <v>0</v>
      </c>
    </row>
    <row r="239" spans="1:10" s="72" customFormat="1" ht="14.1" customHeight="1">
      <c r="A239" s="426"/>
      <c r="B239" s="69"/>
      <c r="C239" s="339"/>
      <c r="D239" s="690"/>
      <c r="E239" s="339"/>
      <c r="F239" s="690"/>
      <c r="G239" s="339"/>
      <c r="H239" s="690"/>
      <c r="I239" s="339"/>
      <c r="J239" s="690"/>
    </row>
    <row r="240" spans="1:10" s="72" customFormat="1" ht="14.1" customHeight="1">
      <c r="A240" s="426" t="s">
        <v>165</v>
      </c>
      <c r="B240" s="69">
        <v>2015</v>
      </c>
      <c r="C240" s="339">
        <v>902</v>
      </c>
      <c r="D240" s="690">
        <v>22</v>
      </c>
      <c r="E240" s="339">
        <v>134.80000000000001</v>
      </c>
      <c r="F240" s="690">
        <v>10</v>
      </c>
      <c r="G240" s="339">
        <v>586.20000000000005</v>
      </c>
      <c r="H240" s="690">
        <v>6</v>
      </c>
      <c r="I240" s="339">
        <v>7.5</v>
      </c>
      <c r="J240" s="690">
        <v>15</v>
      </c>
    </row>
    <row r="241" spans="1:10" s="72" customFormat="1" ht="14.1" customHeight="1">
      <c r="A241" s="426"/>
      <c r="B241" s="69">
        <v>2016</v>
      </c>
      <c r="C241" s="621">
        <v>451</v>
      </c>
      <c r="D241" s="622">
        <v>11</v>
      </c>
      <c r="E241" s="621">
        <v>67.400000000000006</v>
      </c>
      <c r="F241" s="622">
        <v>5</v>
      </c>
      <c r="G241" s="433" t="s">
        <v>1</v>
      </c>
      <c r="H241" s="434" t="s">
        <v>1</v>
      </c>
      <c r="I241" s="433" t="s">
        <v>1</v>
      </c>
      <c r="J241" s="434" t="s">
        <v>1</v>
      </c>
    </row>
    <row r="242" spans="1:10" s="72" customFormat="1" ht="14.1" customHeight="1">
      <c r="A242" s="426"/>
      <c r="B242" s="69">
        <v>2017</v>
      </c>
      <c r="C242" s="433">
        <v>328</v>
      </c>
      <c r="D242" s="434">
        <v>8</v>
      </c>
      <c r="E242" s="433">
        <v>53.9</v>
      </c>
      <c r="F242" s="434">
        <v>4</v>
      </c>
      <c r="G242" s="433">
        <v>100</v>
      </c>
      <c r="H242" s="434">
        <v>1.03</v>
      </c>
      <c r="I242" s="433">
        <v>2</v>
      </c>
      <c r="J242" s="434">
        <v>4</v>
      </c>
    </row>
    <row r="243" spans="1:10" s="72" customFormat="1" ht="14.1" customHeight="1">
      <c r="A243" s="426"/>
      <c r="B243" s="69">
        <v>2018</v>
      </c>
      <c r="C243" s="453">
        <v>984</v>
      </c>
      <c r="D243" s="620">
        <v>24</v>
      </c>
      <c r="E243" s="453">
        <v>175.2</v>
      </c>
      <c r="F243" s="620">
        <v>13</v>
      </c>
      <c r="G243" s="453">
        <v>776</v>
      </c>
      <c r="H243" s="620">
        <v>8</v>
      </c>
      <c r="I243" s="453">
        <v>2.5</v>
      </c>
      <c r="J243" s="620">
        <v>5</v>
      </c>
    </row>
    <row r="244" spans="1:10" s="72" customFormat="1" ht="14.1" customHeight="1">
      <c r="A244" s="426"/>
      <c r="B244" s="69">
        <v>2019</v>
      </c>
      <c r="C244" s="339">
        <v>882</v>
      </c>
      <c r="D244" s="690">
        <v>18</v>
      </c>
      <c r="E244" s="339">
        <v>165</v>
      </c>
      <c r="F244" s="690">
        <v>11</v>
      </c>
      <c r="G244" s="339">
        <v>600</v>
      </c>
      <c r="H244" s="690">
        <v>6</v>
      </c>
      <c r="I244" s="339">
        <v>2.4</v>
      </c>
      <c r="J244" s="690">
        <v>4</v>
      </c>
    </row>
    <row r="245" spans="1:10" s="72" customFormat="1" ht="14.1" customHeight="1">
      <c r="A245" s="426"/>
      <c r="B245" s="69"/>
      <c r="C245" s="339"/>
      <c r="D245" s="690"/>
      <c r="E245" s="339"/>
      <c r="F245" s="690"/>
      <c r="G245" s="433"/>
      <c r="H245" s="434"/>
      <c r="I245" s="339"/>
      <c r="J245" s="690"/>
    </row>
    <row r="246" spans="1:10" s="72" customFormat="1" ht="14.1" customHeight="1">
      <c r="A246" s="426" t="s">
        <v>166</v>
      </c>
      <c r="B246" s="69">
        <v>2015</v>
      </c>
      <c r="C246" s="339">
        <v>108</v>
      </c>
      <c r="D246" s="690">
        <v>40</v>
      </c>
      <c r="E246" s="339">
        <v>92</v>
      </c>
      <c r="F246" s="690">
        <v>40</v>
      </c>
      <c r="G246" s="339">
        <v>66</v>
      </c>
      <c r="H246" s="690">
        <v>20</v>
      </c>
      <c r="I246" s="339">
        <v>17</v>
      </c>
      <c r="J246" s="690">
        <v>9.7142857142857135</v>
      </c>
    </row>
    <row r="247" spans="1:10" s="72" customFormat="1" ht="14.1" customHeight="1">
      <c r="A247" s="426"/>
      <c r="B247" s="69">
        <v>2016</v>
      </c>
      <c r="C247" s="621">
        <v>108</v>
      </c>
      <c r="D247" s="622">
        <v>40</v>
      </c>
      <c r="E247" s="621">
        <v>96</v>
      </c>
      <c r="F247" s="622">
        <v>40</v>
      </c>
      <c r="G247" s="621">
        <v>33</v>
      </c>
      <c r="H247" s="622">
        <v>10</v>
      </c>
      <c r="I247" s="621">
        <v>17</v>
      </c>
      <c r="J247" s="622">
        <v>9.7100000000000009</v>
      </c>
    </row>
    <row r="248" spans="1:10" s="72" customFormat="1" ht="14.1" customHeight="1">
      <c r="A248" s="426"/>
      <c r="B248" s="69">
        <v>2017</v>
      </c>
      <c r="C248" s="433">
        <v>27</v>
      </c>
      <c r="D248" s="434">
        <v>10</v>
      </c>
      <c r="E248" s="433">
        <v>24</v>
      </c>
      <c r="F248" s="434">
        <v>9.8000000000000007</v>
      </c>
      <c r="G248" s="433">
        <v>17</v>
      </c>
      <c r="H248" s="434">
        <v>4.8600000000000003</v>
      </c>
      <c r="I248" s="433">
        <v>18</v>
      </c>
      <c r="J248" s="434">
        <v>10.29</v>
      </c>
    </row>
    <row r="249" spans="1:10" s="72" customFormat="1" ht="14.1" customHeight="1">
      <c r="A249" s="426"/>
      <c r="B249" s="69">
        <v>2018</v>
      </c>
      <c r="C249" s="453">
        <v>27</v>
      </c>
      <c r="D249" s="620">
        <v>10</v>
      </c>
      <c r="E249" s="453">
        <v>24</v>
      </c>
      <c r="F249" s="620">
        <v>9.8000000000000007</v>
      </c>
      <c r="G249" s="453">
        <v>17</v>
      </c>
      <c r="H249" s="620">
        <v>4.8600000000000003</v>
      </c>
      <c r="I249" s="453">
        <v>17</v>
      </c>
      <c r="J249" s="620">
        <v>24.29</v>
      </c>
    </row>
    <row r="250" spans="1:10" s="72" customFormat="1" ht="14.1" customHeight="1">
      <c r="A250" s="426"/>
      <c r="B250" s="69">
        <v>2019</v>
      </c>
      <c r="C250" s="339">
        <v>27</v>
      </c>
      <c r="D250" s="690">
        <v>10</v>
      </c>
      <c r="E250" s="339">
        <v>24</v>
      </c>
      <c r="F250" s="690">
        <v>9.8000000000000007</v>
      </c>
      <c r="G250" s="339">
        <v>17</v>
      </c>
      <c r="H250" s="690">
        <v>4.8600000000000003</v>
      </c>
      <c r="I250" s="339">
        <v>17</v>
      </c>
      <c r="J250" s="690">
        <v>9.7100000000000009</v>
      </c>
    </row>
    <row r="251" spans="1:10" s="72" customFormat="1" ht="14.1" customHeight="1">
      <c r="A251" s="426"/>
      <c r="B251" s="69"/>
      <c r="C251" s="339"/>
      <c r="D251" s="690"/>
      <c r="E251" s="339"/>
      <c r="F251" s="690"/>
      <c r="G251" s="339"/>
      <c r="H251" s="690"/>
      <c r="I251" s="339"/>
      <c r="J251" s="690"/>
    </row>
    <row r="252" spans="1:10" s="72" customFormat="1" ht="14.1" customHeight="1">
      <c r="A252" s="426" t="s">
        <v>167</v>
      </c>
      <c r="B252" s="69">
        <v>2015</v>
      </c>
      <c r="C252" s="339">
        <v>24</v>
      </c>
      <c r="D252" s="690">
        <v>10</v>
      </c>
      <c r="E252" s="339">
        <v>22</v>
      </c>
      <c r="F252" s="690">
        <v>10</v>
      </c>
      <c r="G252" s="339">
        <v>360</v>
      </c>
      <c r="H252" s="690">
        <v>15</v>
      </c>
      <c r="I252" s="339">
        <v>10</v>
      </c>
      <c r="J252" s="690">
        <v>15.384615384615385</v>
      </c>
    </row>
    <row r="253" spans="1:10" s="72" customFormat="1" ht="14.1" customHeight="1">
      <c r="A253" s="426"/>
      <c r="B253" s="69">
        <v>2016</v>
      </c>
      <c r="C253" s="621">
        <v>31.8</v>
      </c>
      <c r="D253" s="622">
        <v>12.98</v>
      </c>
      <c r="E253" s="621">
        <v>21.5</v>
      </c>
      <c r="F253" s="622">
        <v>10</v>
      </c>
      <c r="G253" s="621">
        <v>520</v>
      </c>
      <c r="H253" s="622">
        <v>20</v>
      </c>
      <c r="I253" s="621">
        <v>7</v>
      </c>
      <c r="J253" s="622">
        <v>10</v>
      </c>
    </row>
    <row r="254" spans="1:10" s="72" customFormat="1" ht="14.1" customHeight="1">
      <c r="A254" s="426"/>
      <c r="B254" s="69">
        <v>2017</v>
      </c>
      <c r="C254" s="433">
        <v>26</v>
      </c>
      <c r="D254" s="434">
        <v>10</v>
      </c>
      <c r="E254" s="433">
        <v>33.799999999999997</v>
      </c>
      <c r="F254" s="434">
        <v>15.02</v>
      </c>
      <c r="G254" s="433">
        <v>270</v>
      </c>
      <c r="H254" s="434">
        <v>10</v>
      </c>
      <c r="I254" s="433">
        <v>14</v>
      </c>
      <c r="J254" s="434">
        <v>20</v>
      </c>
    </row>
    <row r="255" spans="1:10" s="72" customFormat="1" ht="14.1" customHeight="1">
      <c r="A255" s="426"/>
      <c r="B255" s="69">
        <v>2018</v>
      </c>
      <c r="C255" s="453">
        <v>34.5</v>
      </c>
      <c r="D255" s="620">
        <v>15</v>
      </c>
      <c r="E255" s="453">
        <v>21</v>
      </c>
      <c r="F255" s="620">
        <v>10</v>
      </c>
      <c r="G255" s="453">
        <v>390</v>
      </c>
      <c r="H255" s="620">
        <v>15</v>
      </c>
      <c r="I255" s="453">
        <v>11</v>
      </c>
      <c r="J255" s="620">
        <v>14.97</v>
      </c>
    </row>
    <row r="256" spans="1:10" s="72" customFormat="1" ht="14.1" customHeight="1">
      <c r="A256" s="426"/>
      <c r="B256" s="69">
        <v>2019</v>
      </c>
      <c r="C256" s="339">
        <v>42</v>
      </c>
      <c r="D256" s="690">
        <v>20</v>
      </c>
      <c r="E256" s="339">
        <v>50</v>
      </c>
      <c r="F256" s="690">
        <v>25</v>
      </c>
      <c r="G256" s="339">
        <v>360</v>
      </c>
      <c r="H256" s="690">
        <v>15</v>
      </c>
      <c r="I256" s="339">
        <v>22</v>
      </c>
      <c r="J256" s="690">
        <v>29.93</v>
      </c>
    </row>
    <row r="257" spans="1:10" s="72" customFormat="1" ht="14.1" customHeight="1">
      <c r="A257" s="426"/>
      <c r="B257" s="69"/>
      <c r="C257" s="339"/>
      <c r="D257" s="690"/>
      <c r="E257" s="339"/>
      <c r="F257" s="690"/>
      <c r="G257" s="339"/>
      <c r="H257" s="690"/>
      <c r="I257" s="339"/>
      <c r="J257" s="690"/>
    </row>
    <row r="258" spans="1:10" s="72" customFormat="1" ht="14.1" customHeight="1">
      <c r="A258" s="426" t="s">
        <v>168</v>
      </c>
      <c r="B258" s="69">
        <v>2015</v>
      </c>
      <c r="C258" s="339">
        <v>86</v>
      </c>
      <c r="D258" s="690">
        <v>15.034965034965035</v>
      </c>
      <c r="E258" s="339">
        <v>28.3</v>
      </c>
      <c r="F258" s="690">
        <v>9.9929378531073461</v>
      </c>
      <c r="G258" s="339">
        <v>230</v>
      </c>
      <c r="H258" s="690">
        <v>14.983713355048859</v>
      </c>
      <c r="I258" s="339">
        <v>15.6</v>
      </c>
      <c r="J258" s="690">
        <v>14.857142857142858</v>
      </c>
    </row>
    <row r="259" spans="1:10" s="72" customFormat="1" ht="14.1" customHeight="1">
      <c r="A259" s="426"/>
      <c r="B259" s="69">
        <v>2016</v>
      </c>
      <c r="C259" s="621">
        <v>86</v>
      </c>
      <c r="D259" s="622">
        <v>15.03</v>
      </c>
      <c r="E259" s="621">
        <v>28.3</v>
      </c>
      <c r="F259" s="622">
        <v>9.99</v>
      </c>
      <c r="G259" s="621">
        <v>230</v>
      </c>
      <c r="H259" s="622">
        <v>14.98</v>
      </c>
      <c r="I259" s="621">
        <v>16</v>
      </c>
      <c r="J259" s="622">
        <v>15.24</v>
      </c>
    </row>
    <row r="260" spans="1:10" s="72" customFormat="1" ht="14.1" customHeight="1">
      <c r="A260" s="426"/>
      <c r="B260" s="69">
        <v>2017</v>
      </c>
      <c r="C260" s="433">
        <v>40</v>
      </c>
      <c r="D260" s="434">
        <v>10</v>
      </c>
      <c r="E260" s="433">
        <v>10</v>
      </c>
      <c r="F260" s="434">
        <v>8.33</v>
      </c>
      <c r="G260" s="433">
        <v>1</v>
      </c>
      <c r="H260" s="434">
        <v>1</v>
      </c>
      <c r="I260" s="433">
        <v>9</v>
      </c>
      <c r="J260" s="434">
        <v>15</v>
      </c>
    </row>
    <row r="261" spans="1:10" s="72" customFormat="1" ht="14.1" customHeight="1">
      <c r="A261" s="426"/>
      <c r="B261" s="69">
        <v>2018</v>
      </c>
      <c r="C261" s="453">
        <v>80</v>
      </c>
      <c r="D261" s="620">
        <v>20</v>
      </c>
      <c r="E261" s="453">
        <v>19.2</v>
      </c>
      <c r="F261" s="620">
        <v>16</v>
      </c>
      <c r="G261" s="453">
        <v>30</v>
      </c>
      <c r="H261" s="620">
        <v>30</v>
      </c>
      <c r="I261" s="453">
        <v>9</v>
      </c>
      <c r="J261" s="620">
        <v>15</v>
      </c>
    </row>
    <row r="262" spans="1:10" s="72" customFormat="1" ht="14.1" customHeight="1">
      <c r="A262" s="426"/>
      <c r="B262" s="69">
        <v>2019</v>
      </c>
      <c r="C262" s="339">
        <v>40</v>
      </c>
      <c r="D262" s="690">
        <v>10</v>
      </c>
      <c r="E262" s="339">
        <v>9.6</v>
      </c>
      <c r="F262" s="690">
        <v>8</v>
      </c>
      <c r="G262" s="339">
        <v>1</v>
      </c>
      <c r="H262" s="690">
        <v>1</v>
      </c>
      <c r="I262" s="339">
        <v>5</v>
      </c>
      <c r="J262" s="690">
        <v>7.69</v>
      </c>
    </row>
    <row r="263" spans="1:10" s="72" customFormat="1" ht="14.1" customHeight="1">
      <c r="A263" s="426"/>
      <c r="B263" s="69"/>
      <c r="C263" s="339"/>
      <c r="D263" s="690"/>
      <c r="E263" s="339"/>
      <c r="F263" s="690"/>
      <c r="G263" s="339"/>
      <c r="H263" s="690"/>
      <c r="I263" s="174"/>
      <c r="J263" s="728"/>
    </row>
    <row r="264" spans="1:10" s="72" customFormat="1" ht="14.1" customHeight="1">
      <c r="A264" s="426" t="s">
        <v>169</v>
      </c>
      <c r="B264" s="69">
        <v>2015</v>
      </c>
      <c r="C264" s="339">
        <v>60</v>
      </c>
      <c r="D264" s="690">
        <v>20</v>
      </c>
      <c r="E264" s="339">
        <v>75</v>
      </c>
      <c r="F264" s="690">
        <v>15</v>
      </c>
      <c r="G264" s="339">
        <v>600</v>
      </c>
      <c r="H264" s="690">
        <v>10</v>
      </c>
      <c r="I264" s="174" t="s">
        <v>1</v>
      </c>
      <c r="J264" s="728" t="s">
        <v>1</v>
      </c>
    </row>
    <row r="265" spans="1:10" s="72" customFormat="1" ht="14.1" customHeight="1">
      <c r="A265" s="426"/>
      <c r="B265" s="69">
        <v>2016</v>
      </c>
      <c r="C265" s="621">
        <v>90</v>
      </c>
      <c r="D265" s="622">
        <v>30</v>
      </c>
      <c r="E265" s="621">
        <v>100</v>
      </c>
      <c r="F265" s="622">
        <v>20</v>
      </c>
      <c r="G265" s="621">
        <v>1050</v>
      </c>
      <c r="H265" s="622">
        <v>15</v>
      </c>
      <c r="I265" s="621">
        <v>7.5</v>
      </c>
      <c r="J265" s="622">
        <v>15</v>
      </c>
    </row>
    <row r="266" spans="1:10" s="72" customFormat="1" ht="14.1" customHeight="1">
      <c r="A266" s="426"/>
      <c r="B266" s="69">
        <v>2017</v>
      </c>
      <c r="C266" s="433">
        <v>60</v>
      </c>
      <c r="D266" s="434">
        <v>20</v>
      </c>
      <c r="E266" s="433">
        <v>75</v>
      </c>
      <c r="F266" s="434">
        <v>15</v>
      </c>
      <c r="G266" s="433">
        <v>350</v>
      </c>
      <c r="H266" s="434">
        <v>5</v>
      </c>
      <c r="I266" s="433">
        <v>7.5</v>
      </c>
      <c r="J266" s="434">
        <v>15</v>
      </c>
    </row>
    <row r="267" spans="1:10" s="72" customFormat="1" ht="14.1" customHeight="1">
      <c r="A267" s="426"/>
      <c r="B267" s="69">
        <v>2018</v>
      </c>
      <c r="C267" s="453">
        <v>60</v>
      </c>
      <c r="D267" s="620">
        <v>20</v>
      </c>
      <c r="E267" s="453">
        <v>75</v>
      </c>
      <c r="F267" s="620">
        <v>15</v>
      </c>
      <c r="G267" s="453">
        <v>700</v>
      </c>
      <c r="H267" s="620">
        <v>10</v>
      </c>
      <c r="I267" s="453">
        <v>7.5</v>
      </c>
      <c r="J267" s="620">
        <v>15</v>
      </c>
    </row>
    <row r="268" spans="1:10" s="72" customFormat="1" ht="14.1" customHeight="1">
      <c r="A268" s="426"/>
      <c r="B268" s="69">
        <v>2019</v>
      </c>
      <c r="C268" s="339">
        <v>60</v>
      </c>
      <c r="D268" s="690">
        <v>20</v>
      </c>
      <c r="E268" s="339">
        <v>100</v>
      </c>
      <c r="F268" s="690">
        <v>20</v>
      </c>
      <c r="G268" s="339">
        <v>750</v>
      </c>
      <c r="H268" s="690">
        <v>15</v>
      </c>
      <c r="I268" s="174">
        <v>8</v>
      </c>
      <c r="J268" s="728">
        <v>16</v>
      </c>
    </row>
    <row r="269" spans="1:10" s="72" customFormat="1" ht="14.1" customHeight="1">
      <c r="A269" s="426"/>
      <c r="B269" s="69"/>
      <c r="C269" s="174"/>
      <c r="D269" s="728"/>
      <c r="E269" s="174"/>
      <c r="F269" s="728"/>
      <c r="G269" s="174"/>
      <c r="H269" s="728"/>
      <c r="I269" s="174"/>
      <c r="J269" s="728"/>
    </row>
    <row r="270" spans="1:10" s="72" customFormat="1" ht="14.1" customHeight="1">
      <c r="A270" s="426" t="s">
        <v>170</v>
      </c>
      <c r="B270" s="69">
        <v>2015</v>
      </c>
      <c r="C270" s="339">
        <v>5</v>
      </c>
      <c r="D270" s="690">
        <v>10</v>
      </c>
      <c r="E270" s="339">
        <v>2.5</v>
      </c>
      <c r="F270" s="690">
        <v>10</v>
      </c>
      <c r="G270" s="339">
        <v>45</v>
      </c>
      <c r="H270" s="690">
        <v>10</v>
      </c>
      <c r="I270" s="174" t="s">
        <v>1</v>
      </c>
      <c r="J270" s="728" t="s">
        <v>1</v>
      </c>
    </row>
    <row r="271" spans="1:10" s="72" customFormat="1" ht="14.1" customHeight="1">
      <c r="A271" s="426"/>
      <c r="B271" s="69">
        <v>2016</v>
      </c>
      <c r="C271" s="174" t="s">
        <v>1</v>
      </c>
      <c r="D271" s="728" t="s">
        <v>1</v>
      </c>
      <c r="E271" s="174" t="s">
        <v>1</v>
      </c>
      <c r="F271" s="728" t="s">
        <v>1</v>
      </c>
      <c r="G271" s="174" t="s">
        <v>1</v>
      </c>
      <c r="H271" s="728" t="s">
        <v>1</v>
      </c>
      <c r="I271" s="174" t="s">
        <v>1</v>
      </c>
      <c r="J271" s="728" t="s">
        <v>1</v>
      </c>
    </row>
    <row r="272" spans="1:10" s="72" customFormat="1" ht="14.1" customHeight="1">
      <c r="A272" s="426"/>
      <c r="B272" s="69">
        <v>2017</v>
      </c>
      <c r="C272" s="433">
        <v>11</v>
      </c>
      <c r="D272" s="434">
        <v>20</v>
      </c>
      <c r="E272" s="433">
        <v>2.5</v>
      </c>
      <c r="F272" s="434">
        <v>10</v>
      </c>
      <c r="G272" s="433">
        <v>0</v>
      </c>
      <c r="H272" s="434">
        <v>0</v>
      </c>
      <c r="I272" s="433">
        <v>0</v>
      </c>
      <c r="J272" s="434">
        <v>0</v>
      </c>
    </row>
    <row r="273" spans="1:10" s="72" customFormat="1" ht="14.1" customHeight="1">
      <c r="A273" s="426"/>
      <c r="B273" s="69">
        <v>2018</v>
      </c>
      <c r="C273" s="453">
        <v>11</v>
      </c>
      <c r="D273" s="620">
        <v>20</v>
      </c>
      <c r="E273" s="453">
        <v>5</v>
      </c>
      <c r="F273" s="620">
        <v>20</v>
      </c>
      <c r="G273" s="453">
        <v>135</v>
      </c>
      <c r="H273" s="620">
        <v>30</v>
      </c>
      <c r="I273" s="453">
        <v>0</v>
      </c>
      <c r="J273" s="620">
        <v>0</v>
      </c>
    </row>
    <row r="274" spans="1:10" s="72" customFormat="1" ht="14.1" customHeight="1">
      <c r="A274" s="426"/>
      <c r="B274" s="69">
        <v>2019</v>
      </c>
      <c r="C274" s="339">
        <v>0</v>
      </c>
      <c r="D274" s="690">
        <v>0</v>
      </c>
      <c r="E274" s="339">
        <v>0</v>
      </c>
      <c r="F274" s="690">
        <v>0</v>
      </c>
      <c r="G274" s="339">
        <v>0</v>
      </c>
      <c r="H274" s="690">
        <v>0</v>
      </c>
      <c r="I274" s="339">
        <v>0</v>
      </c>
      <c r="J274" s="690">
        <v>0</v>
      </c>
    </row>
    <row r="275" spans="1:10" s="72" customFormat="1" ht="14.1" customHeight="1">
      <c r="A275" s="426"/>
      <c r="B275" s="69"/>
      <c r="C275" s="339"/>
      <c r="D275" s="690"/>
      <c r="E275" s="339"/>
      <c r="F275" s="690"/>
      <c r="G275" s="339"/>
      <c r="H275" s="690"/>
      <c r="I275" s="339"/>
      <c r="J275" s="690"/>
    </row>
    <row r="276" spans="1:10" s="72" customFormat="1" ht="14.1" customHeight="1">
      <c r="A276" s="426" t="s">
        <v>171</v>
      </c>
      <c r="B276" s="69">
        <v>2015</v>
      </c>
      <c r="C276" s="339">
        <v>87.5</v>
      </c>
      <c r="D276" s="690">
        <v>25</v>
      </c>
      <c r="E276" s="339">
        <v>75</v>
      </c>
      <c r="F276" s="690">
        <v>25</v>
      </c>
      <c r="G276" s="339">
        <v>225</v>
      </c>
      <c r="H276" s="690">
        <v>25</v>
      </c>
      <c r="I276" s="339">
        <v>21</v>
      </c>
      <c r="J276" s="690">
        <v>15</v>
      </c>
    </row>
    <row r="277" spans="1:10" s="72" customFormat="1" ht="14.1" customHeight="1">
      <c r="A277" s="426"/>
      <c r="B277" s="69">
        <v>2016</v>
      </c>
      <c r="C277" s="621">
        <v>105</v>
      </c>
      <c r="D277" s="622">
        <v>30</v>
      </c>
      <c r="E277" s="621">
        <v>90</v>
      </c>
      <c r="F277" s="622">
        <v>30</v>
      </c>
      <c r="G277" s="621">
        <v>270</v>
      </c>
      <c r="H277" s="622">
        <v>30</v>
      </c>
      <c r="I277" s="621">
        <v>35</v>
      </c>
      <c r="J277" s="622">
        <v>25</v>
      </c>
    </row>
    <row r="278" spans="1:10" s="72" customFormat="1" ht="14.1" customHeight="1">
      <c r="A278" s="426"/>
      <c r="B278" s="69">
        <v>2017</v>
      </c>
      <c r="C278" s="433">
        <v>70</v>
      </c>
      <c r="D278" s="434">
        <v>20</v>
      </c>
      <c r="E278" s="433">
        <v>60</v>
      </c>
      <c r="F278" s="434">
        <v>200</v>
      </c>
      <c r="G278" s="433">
        <v>180</v>
      </c>
      <c r="H278" s="434">
        <v>20</v>
      </c>
      <c r="I278" s="433">
        <v>28</v>
      </c>
      <c r="J278" s="434">
        <v>20</v>
      </c>
    </row>
    <row r="279" spans="1:10" s="72" customFormat="1" ht="14.1" customHeight="1">
      <c r="A279" s="426"/>
      <c r="B279" s="69">
        <v>2018</v>
      </c>
      <c r="C279" s="453">
        <v>75</v>
      </c>
      <c r="D279" s="620">
        <v>20</v>
      </c>
      <c r="E279" s="453">
        <v>60</v>
      </c>
      <c r="F279" s="620">
        <v>20</v>
      </c>
      <c r="G279" s="453">
        <v>181</v>
      </c>
      <c r="H279" s="620">
        <v>20</v>
      </c>
      <c r="I279" s="453">
        <v>30</v>
      </c>
      <c r="J279" s="620">
        <v>20</v>
      </c>
    </row>
    <row r="280" spans="1:10" s="72" customFormat="1" ht="14.1" customHeight="1">
      <c r="A280" s="426"/>
      <c r="B280" s="69">
        <v>2019</v>
      </c>
      <c r="C280" s="339">
        <v>74</v>
      </c>
      <c r="D280" s="690">
        <v>20</v>
      </c>
      <c r="E280" s="339">
        <v>60</v>
      </c>
      <c r="F280" s="690">
        <v>20</v>
      </c>
      <c r="G280" s="339">
        <v>180</v>
      </c>
      <c r="H280" s="690">
        <v>20</v>
      </c>
      <c r="I280" s="339">
        <v>26</v>
      </c>
      <c r="J280" s="690">
        <v>20</v>
      </c>
    </row>
    <row r="281" spans="1:10" s="72" customFormat="1" ht="14.1" customHeight="1">
      <c r="A281" s="426"/>
      <c r="B281" s="69"/>
      <c r="C281" s="339"/>
      <c r="D281" s="690"/>
      <c r="E281" s="339"/>
      <c r="F281" s="690"/>
      <c r="G281" s="174"/>
      <c r="H281" s="728"/>
      <c r="I281" s="339"/>
      <c r="J281" s="690"/>
    </row>
    <row r="282" spans="1:10" s="72" customFormat="1" ht="14.1" customHeight="1">
      <c r="A282" s="427" t="s">
        <v>172</v>
      </c>
      <c r="B282" s="69">
        <v>2015</v>
      </c>
      <c r="C282" s="339">
        <v>1860</v>
      </c>
      <c r="D282" s="690">
        <v>30</v>
      </c>
      <c r="E282" s="339">
        <v>1040</v>
      </c>
      <c r="F282" s="690">
        <v>20</v>
      </c>
      <c r="G282" s="174" t="s">
        <v>1</v>
      </c>
      <c r="H282" s="728" t="s">
        <v>1</v>
      </c>
      <c r="I282" s="339">
        <v>42.5</v>
      </c>
      <c r="J282" s="690">
        <v>25</v>
      </c>
    </row>
    <row r="283" spans="1:10" s="72" customFormat="1" ht="14.1" customHeight="1">
      <c r="A283" s="426"/>
      <c r="B283" s="69">
        <v>2016</v>
      </c>
      <c r="C283" s="621">
        <v>1890</v>
      </c>
      <c r="D283" s="622">
        <v>30</v>
      </c>
      <c r="E283" s="621">
        <v>1060</v>
      </c>
      <c r="F283" s="622">
        <v>20</v>
      </c>
      <c r="G283" s="621">
        <v>3480</v>
      </c>
      <c r="H283" s="622">
        <v>15</v>
      </c>
      <c r="I283" s="621">
        <v>42.5</v>
      </c>
      <c r="J283" s="622">
        <v>25</v>
      </c>
    </row>
    <row r="284" spans="1:10" s="72" customFormat="1" ht="14.1" customHeight="1">
      <c r="A284" s="426"/>
      <c r="B284" s="69">
        <v>2017</v>
      </c>
      <c r="C284" s="433">
        <v>500</v>
      </c>
      <c r="D284" s="434">
        <v>7.35</v>
      </c>
      <c r="E284" s="433">
        <v>500</v>
      </c>
      <c r="F284" s="434">
        <v>9.6199999999999992</v>
      </c>
      <c r="G284" s="433">
        <v>1500</v>
      </c>
      <c r="H284" s="434">
        <v>6.49</v>
      </c>
      <c r="I284" s="433">
        <v>0</v>
      </c>
      <c r="J284" s="434">
        <v>0</v>
      </c>
    </row>
    <row r="285" spans="1:10" s="72" customFormat="1" ht="14.1" customHeight="1">
      <c r="A285" s="426"/>
      <c r="B285" s="69">
        <v>2018</v>
      </c>
      <c r="C285" s="453">
        <v>2040</v>
      </c>
      <c r="D285" s="620">
        <v>30</v>
      </c>
      <c r="E285" s="453">
        <v>1040</v>
      </c>
      <c r="F285" s="620">
        <v>20</v>
      </c>
      <c r="G285" s="453">
        <v>4350</v>
      </c>
      <c r="H285" s="620">
        <v>15</v>
      </c>
      <c r="I285" s="453">
        <v>32.5</v>
      </c>
      <c r="J285" s="620">
        <v>25</v>
      </c>
    </row>
    <row r="286" spans="1:10" s="72" customFormat="1" ht="14.1" customHeight="1">
      <c r="A286" s="426"/>
      <c r="B286" s="69">
        <v>2019</v>
      </c>
      <c r="C286" s="339">
        <v>2040</v>
      </c>
      <c r="D286" s="690">
        <v>30</v>
      </c>
      <c r="E286" s="339">
        <v>1040</v>
      </c>
      <c r="F286" s="690">
        <v>20</v>
      </c>
      <c r="G286" s="339">
        <v>4350</v>
      </c>
      <c r="H286" s="690">
        <v>15</v>
      </c>
      <c r="I286" s="339">
        <v>33</v>
      </c>
      <c r="J286" s="690">
        <v>25.38</v>
      </c>
    </row>
    <row r="287" spans="1:10" s="72" customFormat="1" ht="14.1" customHeight="1">
      <c r="A287" s="426"/>
      <c r="B287" s="69"/>
      <c r="C287" s="339"/>
      <c r="D287" s="690"/>
      <c r="E287" s="339"/>
      <c r="F287" s="690"/>
      <c r="G287" s="339"/>
      <c r="H287" s="690"/>
      <c r="I287" s="339"/>
      <c r="J287" s="690"/>
    </row>
    <row r="288" spans="1:10" s="72" customFormat="1" ht="14.1" customHeight="1">
      <c r="A288" s="426" t="s">
        <v>173</v>
      </c>
      <c r="B288" s="69">
        <v>2015</v>
      </c>
      <c r="C288" s="339">
        <v>1546.6</v>
      </c>
      <c r="D288" s="690">
        <v>38</v>
      </c>
      <c r="E288" s="339">
        <v>1267</v>
      </c>
      <c r="F288" s="690">
        <v>35</v>
      </c>
      <c r="G288" s="339">
        <v>4876.2</v>
      </c>
      <c r="H288" s="690">
        <v>14</v>
      </c>
      <c r="I288" s="339">
        <v>100</v>
      </c>
      <c r="J288" s="690">
        <v>10.030090270812437</v>
      </c>
    </row>
    <row r="289" spans="1:10" s="72" customFormat="1" ht="14.1" customHeight="1">
      <c r="A289" s="426"/>
      <c r="B289" s="69">
        <v>2016</v>
      </c>
      <c r="C289" s="621">
        <v>1277</v>
      </c>
      <c r="D289" s="622">
        <v>27</v>
      </c>
      <c r="E289" s="621">
        <v>936</v>
      </c>
      <c r="F289" s="622">
        <v>24</v>
      </c>
      <c r="G289" s="621">
        <v>3517</v>
      </c>
      <c r="H289" s="622">
        <v>10</v>
      </c>
      <c r="I289" s="621">
        <v>81.2</v>
      </c>
      <c r="J289" s="622">
        <v>8</v>
      </c>
    </row>
    <row r="290" spans="1:10" s="72" customFormat="1" ht="14.1" customHeight="1">
      <c r="A290" s="426"/>
      <c r="B290" s="69">
        <v>2017</v>
      </c>
      <c r="C290" s="433">
        <v>1117.5</v>
      </c>
      <c r="D290" s="434">
        <v>25</v>
      </c>
      <c r="E290" s="433">
        <v>895.4</v>
      </c>
      <c r="F290" s="434">
        <v>22</v>
      </c>
      <c r="G290" s="433">
        <v>1758.5</v>
      </c>
      <c r="H290" s="434">
        <v>5</v>
      </c>
      <c r="I290" s="433">
        <v>72</v>
      </c>
      <c r="J290" s="434">
        <v>7.02</v>
      </c>
    </row>
    <row r="291" spans="1:10" s="72" customFormat="1" ht="14.1" customHeight="1">
      <c r="A291" s="426"/>
      <c r="B291" s="69">
        <v>2018</v>
      </c>
      <c r="C291" s="453">
        <v>1610</v>
      </c>
      <c r="D291" s="620">
        <v>35</v>
      </c>
      <c r="E291" s="453">
        <v>1408</v>
      </c>
      <c r="F291" s="620">
        <v>32</v>
      </c>
      <c r="G291" s="453">
        <v>5295</v>
      </c>
      <c r="H291" s="620">
        <v>15</v>
      </c>
      <c r="I291" s="453">
        <v>78.8</v>
      </c>
      <c r="J291" s="620">
        <v>7.5</v>
      </c>
    </row>
    <row r="292" spans="1:10" s="72" customFormat="1" ht="14.1" customHeight="1">
      <c r="A292" s="426"/>
      <c r="B292" s="69">
        <v>2019</v>
      </c>
      <c r="C292" s="339">
        <v>383.2</v>
      </c>
      <c r="D292" s="690">
        <v>8</v>
      </c>
      <c r="E292" s="339">
        <v>910</v>
      </c>
      <c r="F292" s="690">
        <v>20</v>
      </c>
      <c r="G292" s="339">
        <v>1054.5</v>
      </c>
      <c r="H292" s="690">
        <v>3</v>
      </c>
      <c r="I292" s="339">
        <v>53</v>
      </c>
      <c r="J292" s="690">
        <v>5.0199999999999996</v>
      </c>
    </row>
    <row r="293" spans="1:10" s="72" customFormat="1" ht="14.1" customHeight="1">
      <c r="A293" s="426"/>
      <c r="B293" s="69"/>
      <c r="C293" s="339"/>
      <c r="D293" s="690"/>
      <c r="E293" s="339"/>
      <c r="F293" s="690"/>
      <c r="G293" s="339"/>
      <c r="H293" s="690"/>
      <c r="I293" s="339"/>
      <c r="J293" s="690"/>
    </row>
    <row r="294" spans="1:10" s="72" customFormat="1" ht="14.1" customHeight="1">
      <c r="A294" s="426" t="s">
        <v>174</v>
      </c>
      <c r="B294" s="69">
        <v>2015</v>
      </c>
      <c r="C294" s="339">
        <v>5.4</v>
      </c>
      <c r="D294" s="690">
        <v>1.2857142857142858</v>
      </c>
      <c r="E294" s="339">
        <v>14.4</v>
      </c>
      <c r="F294" s="690">
        <v>8</v>
      </c>
      <c r="G294" s="339">
        <v>726</v>
      </c>
      <c r="H294" s="690">
        <v>12</v>
      </c>
      <c r="I294" s="339">
        <v>0.5</v>
      </c>
      <c r="J294" s="690">
        <v>5</v>
      </c>
    </row>
    <row r="295" spans="1:10" s="72" customFormat="1" ht="14.1" customHeight="1">
      <c r="A295" s="426"/>
      <c r="B295" s="69">
        <v>2016</v>
      </c>
      <c r="C295" s="621">
        <v>5.4</v>
      </c>
      <c r="D295" s="622">
        <v>1.29</v>
      </c>
      <c r="E295" s="621">
        <v>14.4</v>
      </c>
      <c r="F295" s="622">
        <v>8</v>
      </c>
      <c r="G295" s="621">
        <v>723.6</v>
      </c>
      <c r="H295" s="622">
        <v>11.96</v>
      </c>
      <c r="I295" s="621">
        <v>0.5</v>
      </c>
      <c r="J295" s="622">
        <v>50</v>
      </c>
    </row>
    <row r="296" spans="1:10" s="72" customFormat="1" ht="14.1" customHeight="1">
      <c r="A296" s="426"/>
      <c r="B296" s="69">
        <v>2017</v>
      </c>
      <c r="C296" s="433">
        <v>5</v>
      </c>
      <c r="D296" s="434">
        <v>1.19</v>
      </c>
      <c r="E296" s="433">
        <v>12.6</v>
      </c>
      <c r="F296" s="434">
        <v>7</v>
      </c>
      <c r="G296" s="433">
        <v>617</v>
      </c>
      <c r="H296" s="434">
        <v>10.199999999999999</v>
      </c>
      <c r="I296" s="433">
        <v>0.3</v>
      </c>
      <c r="J296" s="434">
        <v>3</v>
      </c>
    </row>
    <row r="297" spans="1:10" s="72" customFormat="1" ht="14.1" customHeight="1">
      <c r="A297" s="426"/>
      <c r="B297" s="69">
        <v>2018</v>
      </c>
      <c r="C297" s="453">
        <v>6.3</v>
      </c>
      <c r="D297" s="620">
        <v>1.5</v>
      </c>
      <c r="E297" s="453">
        <v>14.4</v>
      </c>
      <c r="F297" s="620">
        <v>8</v>
      </c>
      <c r="G297" s="453">
        <v>621</v>
      </c>
      <c r="H297" s="620">
        <v>10.3</v>
      </c>
      <c r="I297" s="453">
        <v>3</v>
      </c>
      <c r="J297" s="620">
        <v>30</v>
      </c>
    </row>
    <row r="298" spans="1:10" s="72" customFormat="1" ht="14.1" customHeight="1">
      <c r="A298" s="426"/>
      <c r="B298" s="69">
        <v>2019</v>
      </c>
      <c r="C298" s="339">
        <v>63</v>
      </c>
      <c r="D298" s="690">
        <v>15</v>
      </c>
      <c r="E298" s="339">
        <v>14.4</v>
      </c>
      <c r="F298" s="690">
        <v>8</v>
      </c>
      <c r="G298" s="339">
        <v>6.3</v>
      </c>
      <c r="H298" s="690">
        <v>0.1</v>
      </c>
      <c r="I298" s="339">
        <v>0</v>
      </c>
      <c r="J298" s="690">
        <v>0</v>
      </c>
    </row>
    <row r="299" spans="1:10" s="72" customFormat="1" ht="14.1" customHeight="1">
      <c r="A299" s="426"/>
      <c r="B299" s="69"/>
      <c r="C299" s="174"/>
      <c r="D299" s="728"/>
      <c r="E299" s="174"/>
      <c r="F299" s="728"/>
      <c r="G299" s="174"/>
      <c r="H299" s="728"/>
      <c r="I299" s="174"/>
      <c r="J299" s="728"/>
    </row>
    <row r="300" spans="1:10" s="72" customFormat="1" ht="14.1" customHeight="1">
      <c r="A300" s="426" t="s">
        <v>175</v>
      </c>
      <c r="B300" s="69">
        <v>2015</v>
      </c>
      <c r="C300" s="339">
        <v>140</v>
      </c>
      <c r="D300" s="690">
        <v>10</v>
      </c>
      <c r="E300" s="174" t="s">
        <v>1</v>
      </c>
      <c r="F300" s="728" t="s">
        <v>1</v>
      </c>
      <c r="G300" s="174" t="s">
        <v>1</v>
      </c>
      <c r="H300" s="728" t="s">
        <v>1</v>
      </c>
      <c r="I300" s="339">
        <v>3.8</v>
      </c>
      <c r="J300" s="690">
        <v>25.333333333333332</v>
      </c>
    </row>
    <row r="301" spans="1:10" s="72" customFormat="1" ht="14.1" customHeight="1">
      <c r="A301" s="426"/>
      <c r="B301" s="69">
        <v>2016</v>
      </c>
      <c r="C301" s="174" t="s">
        <v>1</v>
      </c>
      <c r="D301" s="728" t="s">
        <v>1</v>
      </c>
      <c r="E301" s="174" t="s">
        <v>1</v>
      </c>
      <c r="F301" s="728" t="s">
        <v>1</v>
      </c>
      <c r="G301" s="174" t="s">
        <v>1</v>
      </c>
      <c r="H301" s="728" t="s">
        <v>1</v>
      </c>
      <c r="I301" s="621">
        <v>4</v>
      </c>
      <c r="J301" s="622">
        <v>20</v>
      </c>
    </row>
    <row r="302" spans="1:10" s="72" customFormat="1" ht="14.1" customHeight="1">
      <c r="A302" s="426"/>
      <c r="B302" s="69">
        <v>2017</v>
      </c>
      <c r="C302" s="433">
        <v>0</v>
      </c>
      <c r="D302" s="434">
        <v>0</v>
      </c>
      <c r="E302" s="433">
        <v>0</v>
      </c>
      <c r="F302" s="434">
        <v>0</v>
      </c>
      <c r="G302" s="433">
        <v>0</v>
      </c>
      <c r="H302" s="434">
        <v>0</v>
      </c>
      <c r="I302" s="433">
        <v>3</v>
      </c>
      <c r="J302" s="434">
        <v>10</v>
      </c>
    </row>
    <row r="303" spans="1:10" s="72" customFormat="1" ht="14.1" customHeight="1">
      <c r="A303" s="426"/>
      <c r="B303" s="69">
        <v>2018</v>
      </c>
      <c r="C303" s="453">
        <v>6000</v>
      </c>
      <c r="D303" s="620">
        <v>40</v>
      </c>
      <c r="E303" s="453">
        <v>560</v>
      </c>
      <c r="F303" s="620">
        <v>40</v>
      </c>
      <c r="G303" s="453">
        <v>2975</v>
      </c>
      <c r="H303" s="620">
        <v>35</v>
      </c>
      <c r="I303" s="453">
        <v>9</v>
      </c>
      <c r="J303" s="620">
        <v>20</v>
      </c>
    </row>
    <row r="304" spans="1:10" s="72" customFormat="1" ht="14.1" customHeight="1">
      <c r="A304" s="426"/>
      <c r="B304" s="69">
        <v>2019</v>
      </c>
      <c r="C304" s="339">
        <v>0</v>
      </c>
      <c r="D304" s="690">
        <v>0</v>
      </c>
      <c r="E304" s="339">
        <v>0</v>
      </c>
      <c r="F304" s="690">
        <v>0</v>
      </c>
      <c r="G304" s="339">
        <v>0</v>
      </c>
      <c r="H304" s="690">
        <v>0</v>
      </c>
      <c r="I304" s="339">
        <v>4.5</v>
      </c>
      <c r="J304" s="690">
        <v>10</v>
      </c>
    </row>
    <row r="305" spans="1:10" s="72" customFormat="1" ht="14.1" customHeight="1">
      <c r="A305" s="426"/>
      <c r="B305" s="69"/>
      <c r="C305" s="174"/>
      <c r="D305" s="728"/>
      <c r="E305" s="174"/>
      <c r="F305" s="728"/>
      <c r="G305" s="174"/>
      <c r="H305" s="728"/>
      <c r="I305" s="174"/>
      <c r="J305" s="728"/>
    </row>
    <row r="306" spans="1:10" s="72" customFormat="1" ht="14.1" customHeight="1">
      <c r="A306" s="426" t="s">
        <v>176</v>
      </c>
      <c r="B306" s="69">
        <v>2015</v>
      </c>
      <c r="C306" s="339">
        <v>1869</v>
      </c>
      <c r="D306" s="690">
        <v>70</v>
      </c>
      <c r="E306" s="339">
        <v>1034</v>
      </c>
      <c r="F306" s="690">
        <v>55</v>
      </c>
      <c r="G306" s="174" t="s">
        <v>1</v>
      </c>
      <c r="H306" s="728" t="s">
        <v>1</v>
      </c>
      <c r="I306" s="339">
        <v>3.2</v>
      </c>
      <c r="J306" s="690">
        <v>8</v>
      </c>
    </row>
    <row r="307" spans="1:10" s="72" customFormat="1" ht="14.1" customHeight="1">
      <c r="A307" s="426"/>
      <c r="B307" s="69">
        <v>2016</v>
      </c>
      <c r="C307" s="621">
        <v>670</v>
      </c>
      <c r="D307" s="622">
        <v>25</v>
      </c>
      <c r="E307" s="621">
        <v>376</v>
      </c>
      <c r="F307" s="622">
        <v>20</v>
      </c>
      <c r="G307" s="621">
        <v>2364</v>
      </c>
      <c r="H307" s="622">
        <v>30</v>
      </c>
      <c r="I307" s="621">
        <v>1</v>
      </c>
      <c r="J307" s="622">
        <v>2.5</v>
      </c>
    </row>
    <row r="308" spans="1:10" s="72" customFormat="1" ht="14.1" customHeight="1">
      <c r="A308" s="426"/>
      <c r="B308" s="69">
        <v>2017</v>
      </c>
      <c r="C308" s="433">
        <v>0.01</v>
      </c>
      <c r="D308" s="434">
        <v>0</v>
      </c>
      <c r="E308" s="433">
        <v>0.01</v>
      </c>
      <c r="F308" s="434">
        <v>0</v>
      </c>
      <c r="G308" s="433">
        <v>0.01</v>
      </c>
      <c r="H308" s="434">
        <v>0</v>
      </c>
      <c r="I308" s="433">
        <v>0</v>
      </c>
      <c r="J308" s="434">
        <v>0</v>
      </c>
    </row>
    <row r="309" spans="1:10" s="72" customFormat="1" ht="14.1" customHeight="1">
      <c r="A309" s="426"/>
      <c r="B309" s="69">
        <v>2018</v>
      </c>
      <c r="C309" s="453">
        <v>715</v>
      </c>
      <c r="D309" s="620">
        <v>26</v>
      </c>
      <c r="E309" s="453">
        <v>382</v>
      </c>
      <c r="F309" s="620">
        <v>20</v>
      </c>
      <c r="G309" s="453">
        <v>2370</v>
      </c>
      <c r="H309" s="620">
        <v>30</v>
      </c>
      <c r="I309" s="453">
        <v>1</v>
      </c>
      <c r="J309" s="620">
        <v>2.5</v>
      </c>
    </row>
    <row r="310" spans="1:10" s="72" customFormat="1" ht="14.1" customHeight="1">
      <c r="A310" s="426"/>
      <c r="B310" s="69">
        <v>2019</v>
      </c>
      <c r="C310" s="339">
        <v>0</v>
      </c>
      <c r="D310" s="690">
        <v>0</v>
      </c>
      <c r="E310" s="339">
        <v>0</v>
      </c>
      <c r="F310" s="690">
        <v>0</v>
      </c>
      <c r="G310" s="339">
        <v>80</v>
      </c>
      <c r="H310" s="690">
        <v>1</v>
      </c>
      <c r="I310" s="339">
        <v>1</v>
      </c>
      <c r="J310" s="690">
        <v>2.5</v>
      </c>
    </row>
    <row r="311" spans="1:10" s="72" customFormat="1" ht="14.1" customHeight="1">
      <c r="A311" s="426"/>
      <c r="B311" s="69"/>
      <c r="C311" s="339"/>
      <c r="D311" s="690"/>
      <c r="E311" s="339"/>
      <c r="F311" s="690"/>
      <c r="G311" s="339"/>
      <c r="H311" s="690"/>
      <c r="I311" s="339"/>
      <c r="J311" s="690"/>
    </row>
    <row r="312" spans="1:10" s="72" customFormat="1" ht="14.1" customHeight="1">
      <c r="A312" s="426" t="s">
        <v>177</v>
      </c>
      <c r="B312" s="69">
        <v>2015</v>
      </c>
      <c r="C312" s="339">
        <v>456.5</v>
      </c>
      <c r="D312" s="690">
        <v>5.2471264367816097</v>
      </c>
      <c r="E312" s="339">
        <v>233.8</v>
      </c>
      <c r="F312" s="690">
        <v>6.28494623655914</v>
      </c>
      <c r="G312" s="339">
        <v>515</v>
      </c>
      <c r="H312" s="690">
        <v>4.9047619047619051</v>
      </c>
      <c r="I312" s="339">
        <v>2.56</v>
      </c>
      <c r="J312" s="690">
        <v>3.0117647058823529</v>
      </c>
    </row>
    <row r="313" spans="1:10" s="72" customFormat="1" ht="14.1" customHeight="1">
      <c r="A313" s="426"/>
      <c r="B313" s="69">
        <v>2016</v>
      </c>
      <c r="C313" s="621">
        <v>595.5</v>
      </c>
      <c r="D313" s="622">
        <v>6.84</v>
      </c>
      <c r="E313" s="621">
        <v>311.5</v>
      </c>
      <c r="F313" s="622">
        <v>8.3699999999999992</v>
      </c>
      <c r="G313" s="621">
        <v>950</v>
      </c>
      <c r="H313" s="622">
        <v>9.1300000000000008</v>
      </c>
      <c r="I313" s="621">
        <v>10</v>
      </c>
      <c r="J313" s="622">
        <v>10</v>
      </c>
    </row>
    <row r="314" spans="1:10" s="72" customFormat="1" ht="14.1" customHeight="1">
      <c r="A314" s="426"/>
      <c r="B314" s="69">
        <v>2017</v>
      </c>
      <c r="C314" s="433">
        <v>585</v>
      </c>
      <c r="D314" s="434">
        <v>8.48</v>
      </c>
      <c r="E314" s="433">
        <v>364</v>
      </c>
      <c r="F314" s="434">
        <v>8.83</v>
      </c>
      <c r="G314" s="433">
        <v>570</v>
      </c>
      <c r="H314" s="434">
        <v>8.64</v>
      </c>
      <c r="I314" s="433">
        <v>10.56</v>
      </c>
      <c r="J314" s="434">
        <v>3</v>
      </c>
    </row>
    <row r="315" spans="1:10" s="72" customFormat="1" ht="14.1" customHeight="1">
      <c r="A315" s="426"/>
      <c r="B315" s="69">
        <v>2018</v>
      </c>
      <c r="C315" s="453">
        <v>735</v>
      </c>
      <c r="D315" s="620">
        <v>10.65</v>
      </c>
      <c r="E315" s="453">
        <v>392</v>
      </c>
      <c r="F315" s="620">
        <v>9.51</v>
      </c>
      <c r="G315" s="453">
        <v>720</v>
      </c>
      <c r="H315" s="620">
        <v>10.43</v>
      </c>
      <c r="I315" s="453">
        <v>30</v>
      </c>
      <c r="J315" s="620">
        <v>10</v>
      </c>
    </row>
    <row r="316" spans="1:10" s="72" customFormat="1" ht="14.1" customHeight="1">
      <c r="A316" s="426"/>
      <c r="B316" s="69">
        <v>2019</v>
      </c>
      <c r="C316" s="339">
        <v>500</v>
      </c>
      <c r="D316" s="690">
        <v>7.25</v>
      </c>
      <c r="E316" s="339">
        <v>366</v>
      </c>
      <c r="F316" s="690">
        <v>8.8800000000000008</v>
      </c>
      <c r="G316" s="339">
        <v>810</v>
      </c>
      <c r="H316" s="690">
        <v>11.74</v>
      </c>
      <c r="I316" s="339">
        <v>35</v>
      </c>
      <c r="J316" s="690">
        <v>10</v>
      </c>
    </row>
    <row r="317" spans="1:10" s="72" customFormat="1" ht="14.1" customHeight="1">
      <c r="A317" s="426"/>
      <c r="B317" s="69"/>
      <c r="C317" s="339"/>
      <c r="D317" s="690"/>
      <c r="E317" s="339"/>
      <c r="F317" s="690"/>
      <c r="G317" s="433"/>
      <c r="H317" s="434"/>
      <c r="I317" s="339"/>
      <c r="J317" s="690"/>
    </row>
    <row r="318" spans="1:10" s="72" customFormat="1" ht="14.1" customHeight="1">
      <c r="A318" s="426" t="s">
        <v>178</v>
      </c>
      <c r="B318" s="69">
        <v>2015</v>
      </c>
      <c r="C318" s="339">
        <v>501.4</v>
      </c>
      <c r="D318" s="690">
        <v>23</v>
      </c>
      <c r="E318" s="339">
        <v>147.4</v>
      </c>
      <c r="F318" s="690">
        <v>11.000000000000002</v>
      </c>
      <c r="G318" s="339">
        <v>940</v>
      </c>
      <c r="H318" s="690">
        <v>16</v>
      </c>
      <c r="I318" s="339">
        <v>23</v>
      </c>
      <c r="J318" s="690">
        <v>12.777777777777779</v>
      </c>
    </row>
    <row r="319" spans="1:10" s="72" customFormat="1" ht="14.1" customHeight="1">
      <c r="A319" s="426"/>
      <c r="B319" s="69">
        <v>2016</v>
      </c>
      <c r="C319" s="621">
        <v>230</v>
      </c>
      <c r="D319" s="622">
        <v>10</v>
      </c>
      <c r="E319" s="621">
        <v>112</v>
      </c>
      <c r="F319" s="622">
        <v>8</v>
      </c>
      <c r="G319" s="621">
        <v>300</v>
      </c>
      <c r="H319" s="622">
        <v>5</v>
      </c>
      <c r="I319" s="621">
        <v>25</v>
      </c>
      <c r="J319" s="622">
        <v>11.9</v>
      </c>
    </row>
    <row r="320" spans="1:10" s="72" customFormat="1" ht="14.1" customHeight="1">
      <c r="A320" s="426"/>
      <c r="B320" s="69">
        <v>2017</v>
      </c>
      <c r="C320" s="433">
        <v>0</v>
      </c>
      <c r="D320" s="434">
        <v>0</v>
      </c>
      <c r="E320" s="433">
        <v>0</v>
      </c>
      <c r="F320" s="434">
        <v>0</v>
      </c>
      <c r="G320" s="433">
        <v>0</v>
      </c>
      <c r="H320" s="434">
        <v>0</v>
      </c>
      <c r="I320" s="433">
        <v>2</v>
      </c>
      <c r="J320" s="434">
        <v>0.93</v>
      </c>
    </row>
    <row r="321" spans="1:10" s="72" customFormat="1" ht="14.1" customHeight="1">
      <c r="A321" s="426"/>
      <c r="B321" s="69">
        <v>2018</v>
      </c>
      <c r="C321" s="453">
        <v>753</v>
      </c>
      <c r="D321" s="620">
        <v>30</v>
      </c>
      <c r="E321" s="453">
        <v>282</v>
      </c>
      <c r="F321" s="620">
        <v>20</v>
      </c>
      <c r="G321" s="453">
        <v>1836</v>
      </c>
      <c r="H321" s="620">
        <v>24</v>
      </c>
      <c r="I321" s="453">
        <v>32</v>
      </c>
      <c r="J321" s="620">
        <v>14.95</v>
      </c>
    </row>
    <row r="322" spans="1:10" s="72" customFormat="1" ht="14.1" customHeight="1">
      <c r="A322" s="426"/>
      <c r="B322" s="69">
        <v>2019</v>
      </c>
      <c r="C322" s="433">
        <v>201.2</v>
      </c>
      <c r="D322" s="434">
        <v>8</v>
      </c>
      <c r="E322" s="433">
        <v>70.7</v>
      </c>
      <c r="F322" s="434">
        <v>5</v>
      </c>
      <c r="G322" s="433">
        <v>7.7</v>
      </c>
      <c r="H322" s="434">
        <v>0.1</v>
      </c>
      <c r="I322" s="433">
        <v>11</v>
      </c>
      <c r="J322" s="434">
        <v>5.12</v>
      </c>
    </row>
    <row r="323" spans="1:10" s="72" customFormat="1" ht="14.1" customHeight="1">
      <c r="A323" s="426"/>
      <c r="B323" s="69"/>
      <c r="C323" s="433"/>
      <c r="D323" s="434"/>
      <c r="E323" s="433"/>
      <c r="F323" s="434"/>
      <c r="G323" s="433"/>
      <c r="H323" s="434"/>
      <c r="I323" s="433"/>
      <c r="J323" s="434"/>
    </row>
    <row r="324" spans="1:10" s="72" customFormat="1" ht="14.1" customHeight="1">
      <c r="A324" s="430" t="s">
        <v>179</v>
      </c>
      <c r="B324" s="69">
        <v>2015</v>
      </c>
      <c r="C324" s="339">
        <v>45.3</v>
      </c>
      <c r="D324" s="690">
        <v>11.990471148755955</v>
      </c>
      <c r="E324" s="339">
        <v>23</v>
      </c>
      <c r="F324" s="690">
        <v>9.9826388888888875</v>
      </c>
      <c r="G324" s="339">
        <v>236.2</v>
      </c>
      <c r="H324" s="690">
        <v>6.9987258881744641</v>
      </c>
      <c r="I324" s="433" t="s">
        <v>1</v>
      </c>
      <c r="J324" s="434" t="s">
        <v>1</v>
      </c>
    </row>
    <row r="325" spans="1:10" s="72" customFormat="1" ht="14.1" customHeight="1">
      <c r="A325" s="426"/>
      <c r="B325" s="69">
        <v>2016</v>
      </c>
      <c r="C325" s="621">
        <v>175.9</v>
      </c>
      <c r="D325" s="622">
        <v>11.5</v>
      </c>
      <c r="E325" s="621">
        <v>51</v>
      </c>
      <c r="F325" s="622">
        <v>10</v>
      </c>
      <c r="G325" s="621">
        <v>62.5</v>
      </c>
      <c r="H325" s="622">
        <v>8.1999999999999993</v>
      </c>
      <c r="I325" s="621">
        <v>11</v>
      </c>
      <c r="J325" s="622">
        <v>7.86</v>
      </c>
    </row>
    <row r="326" spans="1:10" s="72" customFormat="1" ht="14.1" customHeight="1">
      <c r="A326" s="426"/>
      <c r="B326" s="69">
        <v>2017</v>
      </c>
      <c r="C326" s="433">
        <v>209.3</v>
      </c>
      <c r="D326" s="434">
        <v>13.5</v>
      </c>
      <c r="E326" s="433">
        <v>61.2</v>
      </c>
      <c r="F326" s="434">
        <v>12</v>
      </c>
      <c r="G326" s="433">
        <v>45.6</v>
      </c>
      <c r="H326" s="434">
        <v>6</v>
      </c>
      <c r="I326" s="433">
        <v>14</v>
      </c>
      <c r="J326" s="434">
        <v>10</v>
      </c>
    </row>
    <row r="327" spans="1:10" s="72" customFormat="1" ht="14.1" customHeight="1">
      <c r="A327" s="426"/>
      <c r="B327" s="69">
        <v>2018</v>
      </c>
      <c r="C327" s="453">
        <v>265.2</v>
      </c>
      <c r="D327" s="620">
        <v>17</v>
      </c>
      <c r="E327" s="453">
        <v>83.1</v>
      </c>
      <c r="F327" s="620">
        <v>16.29</v>
      </c>
      <c r="G327" s="453">
        <v>45.6</v>
      </c>
      <c r="H327" s="620">
        <v>6</v>
      </c>
      <c r="I327" s="453">
        <v>14.1</v>
      </c>
      <c r="J327" s="620">
        <v>10.07</v>
      </c>
    </row>
    <row r="328" spans="1:10" s="72" customFormat="1" ht="14.1" customHeight="1">
      <c r="A328" s="426"/>
      <c r="B328" s="69">
        <v>2019</v>
      </c>
      <c r="C328" s="339">
        <v>281</v>
      </c>
      <c r="D328" s="690">
        <v>18.010000000000002</v>
      </c>
      <c r="E328" s="339">
        <v>87</v>
      </c>
      <c r="F328" s="690">
        <v>17.059999999999999</v>
      </c>
      <c r="G328" s="339">
        <v>46</v>
      </c>
      <c r="H328" s="690">
        <v>6.05</v>
      </c>
      <c r="I328" s="339">
        <v>12</v>
      </c>
      <c r="J328" s="690">
        <v>8.57</v>
      </c>
    </row>
    <row r="329" spans="1:10" s="72" customFormat="1" ht="14.1" customHeight="1">
      <c r="A329" s="426"/>
      <c r="B329" s="69"/>
      <c r="C329" s="339"/>
      <c r="D329" s="690"/>
      <c r="E329" s="339"/>
      <c r="F329" s="690"/>
      <c r="G329" s="339"/>
      <c r="H329" s="690"/>
      <c r="I329" s="339"/>
      <c r="J329" s="690"/>
    </row>
    <row r="330" spans="1:10" s="72" customFormat="1" ht="14.1" customHeight="1">
      <c r="A330" s="426" t="s">
        <v>180</v>
      </c>
      <c r="B330" s="69">
        <v>2015</v>
      </c>
      <c r="C330" s="339">
        <v>800</v>
      </c>
      <c r="D330" s="690">
        <v>20</v>
      </c>
      <c r="E330" s="339">
        <v>330</v>
      </c>
      <c r="F330" s="690">
        <v>22</v>
      </c>
      <c r="G330" s="339">
        <v>3100</v>
      </c>
      <c r="H330" s="690">
        <v>10</v>
      </c>
      <c r="I330" s="339">
        <v>114</v>
      </c>
      <c r="J330" s="690">
        <v>30</v>
      </c>
    </row>
    <row r="331" spans="1:10" s="72" customFormat="1" ht="14.1" customHeight="1">
      <c r="A331" s="426"/>
      <c r="B331" s="69">
        <v>2016</v>
      </c>
      <c r="C331" s="621">
        <v>84</v>
      </c>
      <c r="D331" s="622">
        <v>2</v>
      </c>
      <c r="E331" s="621">
        <v>7.3</v>
      </c>
      <c r="F331" s="622">
        <v>2.98</v>
      </c>
      <c r="G331" s="621">
        <v>1260</v>
      </c>
      <c r="H331" s="622">
        <v>4</v>
      </c>
      <c r="I331" s="621">
        <v>16</v>
      </c>
      <c r="J331" s="622">
        <v>5</v>
      </c>
    </row>
    <row r="332" spans="1:10" s="72" customFormat="1" ht="14.1" customHeight="1">
      <c r="A332" s="426"/>
      <c r="B332" s="69">
        <v>2017</v>
      </c>
      <c r="C332" s="433">
        <v>430</v>
      </c>
      <c r="D332" s="434">
        <v>10</v>
      </c>
      <c r="E332" s="433">
        <v>168</v>
      </c>
      <c r="F332" s="434">
        <v>7</v>
      </c>
      <c r="G332" s="433">
        <v>1600</v>
      </c>
      <c r="H332" s="434">
        <v>5</v>
      </c>
      <c r="I332" s="433">
        <v>38</v>
      </c>
      <c r="J332" s="434">
        <v>118.75</v>
      </c>
    </row>
    <row r="333" spans="1:10" s="72" customFormat="1" ht="14.1" customHeight="1">
      <c r="A333" s="426"/>
      <c r="B333" s="69">
        <v>2018</v>
      </c>
      <c r="C333" s="453">
        <v>890</v>
      </c>
      <c r="D333" s="620">
        <v>20</v>
      </c>
      <c r="E333" s="453">
        <v>220</v>
      </c>
      <c r="F333" s="620">
        <v>10</v>
      </c>
      <c r="G333" s="453">
        <v>3200</v>
      </c>
      <c r="H333" s="620">
        <v>10</v>
      </c>
      <c r="I333" s="453">
        <v>25.6</v>
      </c>
      <c r="J333" s="620">
        <v>8</v>
      </c>
    </row>
    <row r="334" spans="1:10" s="72" customFormat="1" ht="14.1" customHeight="1">
      <c r="A334" s="426"/>
      <c r="B334" s="69">
        <v>2019</v>
      </c>
      <c r="C334" s="339">
        <v>900</v>
      </c>
      <c r="D334" s="690">
        <v>20</v>
      </c>
      <c r="E334" s="339">
        <v>22</v>
      </c>
      <c r="F334" s="690">
        <v>10</v>
      </c>
      <c r="G334" s="339">
        <v>2560</v>
      </c>
      <c r="H334" s="690">
        <v>8</v>
      </c>
      <c r="I334" s="339">
        <v>26</v>
      </c>
      <c r="J334" s="690">
        <v>8.1300000000000008</v>
      </c>
    </row>
    <row r="335" spans="1:10" s="72" customFormat="1" ht="14.1" customHeight="1">
      <c r="A335" s="426"/>
      <c r="B335" s="69"/>
      <c r="C335" s="339"/>
      <c r="D335" s="690"/>
      <c r="E335" s="339"/>
      <c r="F335" s="690"/>
      <c r="G335" s="339"/>
      <c r="H335" s="690"/>
      <c r="I335" s="339"/>
      <c r="J335" s="690"/>
    </row>
    <row r="336" spans="1:10" s="72" customFormat="1" ht="14.1" customHeight="1">
      <c r="A336" s="427" t="s">
        <v>181</v>
      </c>
      <c r="B336" s="69">
        <v>2015</v>
      </c>
      <c r="C336" s="339">
        <v>839</v>
      </c>
      <c r="D336" s="690">
        <v>6.1827560795873246</v>
      </c>
      <c r="E336" s="339">
        <v>9.5</v>
      </c>
      <c r="F336" s="690">
        <v>3.0158730158730163</v>
      </c>
      <c r="G336" s="339">
        <v>36.6</v>
      </c>
      <c r="H336" s="690">
        <v>3</v>
      </c>
      <c r="I336" s="339">
        <v>36</v>
      </c>
      <c r="J336" s="690">
        <v>3.9560439560439562</v>
      </c>
    </row>
    <row r="337" spans="1:10" s="72" customFormat="1" ht="14.1" customHeight="1">
      <c r="A337" s="426"/>
      <c r="B337" s="69">
        <v>2016</v>
      </c>
      <c r="C337" s="621">
        <v>2119.1999999999998</v>
      </c>
      <c r="D337" s="622">
        <v>14.96</v>
      </c>
      <c r="E337" s="621">
        <v>9.5</v>
      </c>
      <c r="F337" s="622">
        <v>3.02</v>
      </c>
      <c r="G337" s="621">
        <v>48.8</v>
      </c>
      <c r="H337" s="622">
        <v>4</v>
      </c>
      <c r="I337" s="621">
        <v>55</v>
      </c>
      <c r="J337" s="622">
        <v>6.04</v>
      </c>
    </row>
    <row r="338" spans="1:10" s="72" customFormat="1" ht="14.1" customHeight="1">
      <c r="A338" s="426"/>
      <c r="B338" s="69">
        <v>2017</v>
      </c>
      <c r="C338" s="433">
        <v>2534.4</v>
      </c>
      <c r="D338" s="434">
        <v>12.92</v>
      </c>
      <c r="E338" s="433">
        <v>6.4</v>
      </c>
      <c r="F338" s="434">
        <v>2</v>
      </c>
      <c r="G338" s="433">
        <v>24.8</v>
      </c>
      <c r="H338" s="434">
        <v>2</v>
      </c>
      <c r="I338" s="433">
        <v>37</v>
      </c>
      <c r="J338" s="434">
        <v>4.0199999999999996</v>
      </c>
    </row>
    <row r="339" spans="1:10" s="72" customFormat="1" ht="14.1" customHeight="1">
      <c r="A339" s="426"/>
      <c r="B339" s="69">
        <v>2018</v>
      </c>
      <c r="C339" s="453">
        <v>3611</v>
      </c>
      <c r="D339" s="620">
        <v>13.45</v>
      </c>
      <c r="E339" s="453">
        <v>10</v>
      </c>
      <c r="F339" s="620">
        <v>3</v>
      </c>
      <c r="G339" s="453">
        <v>62.9</v>
      </c>
      <c r="H339" s="620">
        <v>5</v>
      </c>
      <c r="I339" s="453">
        <v>38</v>
      </c>
      <c r="J339" s="620">
        <v>4.04</v>
      </c>
    </row>
    <row r="340" spans="1:10" s="72" customFormat="1" ht="14.1" customHeight="1">
      <c r="A340" s="426"/>
      <c r="B340" s="69">
        <v>2019</v>
      </c>
      <c r="C340" s="339">
        <v>3465</v>
      </c>
      <c r="D340" s="690">
        <v>13.46</v>
      </c>
      <c r="E340" s="339">
        <v>13.4</v>
      </c>
      <c r="F340" s="690">
        <v>4</v>
      </c>
      <c r="G340" s="339">
        <v>63</v>
      </c>
      <c r="H340" s="690">
        <v>5</v>
      </c>
      <c r="I340" s="339">
        <v>57</v>
      </c>
      <c r="J340" s="690">
        <v>6</v>
      </c>
    </row>
    <row r="341" spans="1:10" s="72" customFormat="1" ht="14.1" customHeight="1">
      <c r="A341" s="426"/>
      <c r="B341" s="69"/>
      <c r="C341" s="339"/>
      <c r="D341" s="690"/>
      <c r="E341" s="339"/>
      <c r="F341" s="690"/>
      <c r="G341" s="339"/>
      <c r="H341" s="690"/>
      <c r="I341" s="339"/>
      <c r="J341" s="690"/>
    </row>
    <row r="342" spans="1:10" s="72" customFormat="1" ht="14.1" customHeight="1">
      <c r="A342" s="426" t="s">
        <v>182</v>
      </c>
      <c r="B342" s="69">
        <v>2015</v>
      </c>
      <c r="C342" s="339">
        <v>236</v>
      </c>
      <c r="D342" s="690">
        <v>13.002754820936639</v>
      </c>
      <c r="E342" s="339">
        <v>224</v>
      </c>
      <c r="F342" s="690">
        <v>11.985018726591761</v>
      </c>
      <c r="G342" s="339">
        <v>7465.5</v>
      </c>
      <c r="H342" s="690">
        <v>17.610344762515805</v>
      </c>
      <c r="I342" s="339">
        <v>28</v>
      </c>
      <c r="J342" s="690">
        <v>13.145539906103286</v>
      </c>
    </row>
    <row r="343" spans="1:10" s="72" customFormat="1" ht="14.1" customHeight="1">
      <c r="A343" s="426"/>
      <c r="B343" s="69">
        <v>2016</v>
      </c>
      <c r="C343" s="621">
        <v>199.6</v>
      </c>
      <c r="D343" s="622">
        <v>11</v>
      </c>
      <c r="E343" s="621">
        <v>186.9</v>
      </c>
      <c r="F343" s="622">
        <v>10</v>
      </c>
      <c r="G343" s="621">
        <v>8334</v>
      </c>
      <c r="H343" s="622">
        <v>19.66</v>
      </c>
      <c r="I343" s="621">
        <v>23</v>
      </c>
      <c r="J343" s="622">
        <v>10.8</v>
      </c>
    </row>
    <row r="344" spans="1:10" s="72" customFormat="1" ht="14.1" customHeight="1">
      <c r="A344" s="426"/>
      <c r="B344" s="69">
        <v>2017</v>
      </c>
      <c r="C344" s="433">
        <v>182</v>
      </c>
      <c r="D344" s="434">
        <v>10.029999999999999</v>
      </c>
      <c r="E344" s="433">
        <v>168</v>
      </c>
      <c r="F344" s="434">
        <v>8.99</v>
      </c>
      <c r="G344" s="433">
        <v>7839</v>
      </c>
      <c r="H344" s="434">
        <v>18.489999999999998</v>
      </c>
      <c r="I344" s="433">
        <v>23</v>
      </c>
      <c r="J344" s="434">
        <v>10.8</v>
      </c>
    </row>
    <row r="345" spans="1:10" s="72" customFormat="1" ht="14.1" customHeight="1">
      <c r="A345" s="426"/>
      <c r="B345" s="69">
        <v>2018</v>
      </c>
      <c r="C345" s="453">
        <v>217.8</v>
      </c>
      <c r="D345" s="620">
        <v>12</v>
      </c>
      <c r="E345" s="453">
        <v>186.9</v>
      </c>
      <c r="F345" s="620">
        <v>10</v>
      </c>
      <c r="G345" s="453">
        <v>9110.9</v>
      </c>
      <c r="H345" s="620">
        <v>21.49</v>
      </c>
      <c r="I345" s="453">
        <v>21</v>
      </c>
      <c r="J345" s="620">
        <v>9.86</v>
      </c>
    </row>
    <row r="346" spans="1:10" s="72" customFormat="1" ht="14.1" customHeight="1">
      <c r="A346" s="426"/>
      <c r="B346" s="69">
        <v>2019</v>
      </c>
      <c r="C346" s="339">
        <v>236</v>
      </c>
      <c r="D346" s="690">
        <v>13</v>
      </c>
      <c r="E346" s="339">
        <v>168.2</v>
      </c>
      <c r="F346" s="690">
        <v>9</v>
      </c>
      <c r="G346" s="339">
        <v>9489.7999999999993</v>
      </c>
      <c r="H346" s="690">
        <v>23</v>
      </c>
      <c r="I346" s="339">
        <v>23</v>
      </c>
      <c r="J346" s="690">
        <v>10.8</v>
      </c>
    </row>
    <row r="347" spans="1:10" s="72" customFormat="1" ht="14.1" customHeight="1">
      <c r="A347" s="426"/>
      <c r="B347" s="69"/>
      <c r="C347" s="174"/>
      <c r="D347" s="728"/>
      <c r="E347" s="174"/>
      <c r="F347" s="728"/>
      <c r="G347" s="174"/>
      <c r="H347" s="728"/>
      <c r="I347" s="339"/>
      <c r="J347" s="690"/>
    </row>
    <row r="348" spans="1:10" s="72" customFormat="1" ht="14.1" customHeight="1">
      <c r="A348" s="426" t="s">
        <v>183</v>
      </c>
      <c r="B348" s="69">
        <v>2015</v>
      </c>
      <c r="C348" s="339">
        <v>2000</v>
      </c>
      <c r="D348" s="690">
        <v>50</v>
      </c>
      <c r="E348" s="339">
        <v>2320</v>
      </c>
      <c r="F348" s="690">
        <v>40</v>
      </c>
      <c r="G348" s="339">
        <v>3600</v>
      </c>
      <c r="H348" s="690">
        <v>30</v>
      </c>
      <c r="I348" s="339">
        <v>20</v>
      </c>
      <c r="J348" s="690">
        <v>40</v>
      </c>
    </row>
    <row r="349" spans="1:10" s="72" customFormat="1" ht="14.1" customHeight="1">
      <c r="A349" s="426"/>
      <c r="B349" s="69">
        <v>2016</v>
      </c>
      <c r="C349" s="621">
        <v>2000</v>
      </c>
      <c r="D349" s="622">
        <v>50</v>
      </c>
      <c r="E349" s="621">
        <v>2320</v>
      </c>
      <c r="F349" s="622">
        <v>40</v>
      </c>
      <c r="G349" s="621">
        <v>3000</v>
      </c>
      <c r="H349" s="622">
        <v>25</v>
      </c>
      <c r="I349" s="621">
        <v>20</v>
      </c>
      <c r="J349" s="622">
        <v>40</v>
      </c>
    </row>
    <row r="350" spans="1:10" s="72" customFormat="1" ht="14.1" customHeight="1">
      <c r="A350" s="426"/>
      <c r="B350" s="69">
        <v>2017</v>
      </c>
      <c r="C350" s="433">
        <v>200</v>
      </c>
      <c r="D350" s="434">
        <v>5</v>
      </c>
      <c r="E350" s="433">
        <v>290</v>
      </c>
      <c r="F350" s="434">
        <v>5</v>
      </c>
      <c r="G350" s="433">
        <v>1000</v>
      </c>
      <c r="H350" s="434">
        <v>5</v>
      </c>
      <c r="I350" s="433">
        <v>0</v>
      </c>
      <c r="J350" s="434">
        <v>0</v>
      </c>
    </row>
    <row r="351" spans="1:10" s="72" customFormat="1" ht="14.1" customHeight="1">
      <c r="A351" s="426"/>
      <c r="B351" s="69">
        <v>2018</v>
      </c>
      <c r="C351" s="453">
        <v>200</v>
      </c>
      <c r="D351" s="620">
        <v>5</v>
      </c>
      <c r="E351" s="453">
        <v>290</v>
      </c>
      <c r="F351" s="620">
        <v>5</v>
      </c>
      <c r="G351" s="453">
        <v>1000</v>
      </c>
      <c r="H351" s="620">
        <v>5</v>
      </c>
      <c r="I351" s="453">
        <v>0</v>
      </c>
      <c r="J351" s="620">
        <v>0</v>
      </c>
    </row>
    <row r="352" spans="1:10" s="72" customFormat="1" ht="14.1" customHeight="1">
      <c r="A352" s="426"/>
      <c r="B352" s="69">
        <v>2019</v>
      </c>
      <c r="C352" s="339">
        <v>2000</v>
      </c>
      <c r="D352" s="690">
        <v>50</v>
      </c>
      <c r="E352" s="339">
        <v>290</v>
      </c>
      <c r="F352" s="690">
        <v>5</v>
      </c>
      <c r="G352" s="339">
        <v>2250</v>
      </c>
      <c r="H352" s="690">
        <v>15</v>
      </c>
      <c r="I352" s="339">
        <v>21</v>
      </c>
      <c r="J352" s="690">
        <v>35</v>
      </c>
    </row>
    <row r="353" spans="1:10" s="72" customFormat="1" ht="14.1" customHeight="1">
      <c r="A353" s="426"/>
      <c r="B353" s="69"/>
      <c r="C353" s="174"/>
      <c r="D353" s="728"/>
      <c r="E353" s="174"/>
      <c r="F353" s="728"/>
      <c r="G353" s="174"/>
      <c r="H353" s="728"/>
      <c r="I353" s="339"/>
      <c r="J353" s="690"/>
    </row>
    <row r="354" spans="1:10" s="72" customFormat="1" ht="14.1" customHeight="1">
      <c r="A354" s="426" t="s">
        <v>184</v>
      </c>
      <c r="B354" s="69">
        <v>2015</v>
      </c>
      <c r="C354" s="339">
        <v>11.2</v>
      </c>
      <c r="D354" s="690">
        <v>69.999999999999986</v>
      </c>
      <c r="E354" s="339">
        <v>4.8</v>
      </c>
      <c r="F354" s="690">
        <v>60</v>
      </c>
      <c r="G354" s="339">
        <v>36</v>
      </c>
      <c r="H354" s="690">
        <v>9</v>
      </c>
      <c r="I354" s="339">
        <v>1.2</v>
      </c>
      <c r="J354" s="690">
        <v>40</v>
      </c>
    </row>
    <row r="355" spans="1:10" s="72" customFormat="1" ht="14.1" customHeight="1">
      <c r="A355" s="426"/>
      <c r="B355" s="69">
        <v>2016</v>
      </c>
      <c r="C355" s="621">
        <v>3.2</v>
      </c>
      <c r="D355" s="622">
        <v>20</v>
      </c>
      <c r="E355" s="621">
        <v>0.8</v>
      </c>
      <c r="F355" s="622">
        <v>10</v>
      </c>
      <c r="G355" s="621">
        <v>45</v>
      </c>
      <c r="H355" s="622">
        <v>10</v>
      </c>
      <c r="I355" s="174" t="s">
        <v>1</v>
      </c>
      <c r="J355" s="728" t="s">
        <v>1</v>
      </c>
    </row>
    <row r="356" spans="1:10" s="72" customFormat="1" ht="14.1" customHeight="1">
      <c r="A356" s="426"/>
      <c r="B356" s="69">
        <v>2017</v>
      </c>
      <c r="C356" s="433">
        <v>0</v>
      </c>
      <c r="D356" s="434">
        <v>0</v>
      </c>
      <c r="E356" s="433">
        <v>0</v>
      </c>
      <c r="F356" s="434">
        <v>0</v>
      </c>
      <c r="G356" s="433">
        <v>0</v>
      </c>
      <c r="H356" s="434">
        <v>0</v>
      </c>
      <c r="I356" s="433">
        <v>2.8</v>
      </c>
      <c r="J356" s="434">
        <v>40</v>
      </c>
    </row>
    <row r="357" spans="1:10" s="72" customFormat="1" ht="14.1" customHeight="1">
      <c r="A357" s="426"/>
      <c r="B357" s="69">
        <v>2018</v>
      </c>
      <c r="C357" s="453">
        <v>3.6</v>
      </c>
      <c r="D357" s="620">
        <v>18</v>
      </c>
      <c r="E357" s="453">
        <v>0.9</v>
      </c>
      <c r="F357" s="620">
        <v>11.25</v>
      </c>
      <c r="G357" s="453">
        <v>67.5</v>
      </c>
      <c r="H357" s="620">
        <v>13.5</v>
      </c>
      <c r="I357" s="453">
        <v>2</v>
      </c>
      <c r="J357" s="620">
        <v>40</v>
      </c>
    </row>
    <row r="358" spans="1:10" s="72" customFormat="1" ht="14.1" customHeight="1">
      <c r="A358" s="426"/>
      <c r="B358" s="69">
        <v>2019</v>
      </c>
      <c r="C358" s="339">
        <v>0</v>
      </c>
      <c r="D358" s="690">
        <v>0</v>
      </c>
      <c r="E358" s="339">
        <v>0</v>
      </c>
      <c r="F358" s="690">
        <v>0</v>
      </c>
      <c r="G358" s="339">
        <v>0</v>
      </c>
      <c r="H358" s="690">
        <v>0</v>
      </c>
      <c r="I358" s="174">
        <v>0</v>
      </c>
      <c r="J358" s="728">
        <v>0</v>
      </c>
    </row>
    <row r="359" spans="1:10" s="72" customFormat="1" ht="14.1" customHeight="1">
      <c r="A359" s="426"/>
      <c r="B359" s="69"/>
      <c r="C359" s="339"/>
      <c r="D359" s="690"/>
      <c r="E359" s="174"/>
      <c r="F359" s="728"/>
      <c r="G359" s="174"/>
      <c r="H359" s="728"/>
      <c r="I359" s="174"/>
      <c r="J359" s="728"/>
    </row>
    <row r="360" spans="1:10" s="72" customFormat="1" ht="14.1" customHeight="1">
      <c r="A360" s="426" t="s">
        <v>185</v>
      </c>
      <c r="B360" s="69">
        <v>2015</v>
      </c>
      <c r="C360" s="339">
        <v>450</v>
      </c>
      <c r="D360" s="690">
        <v>50</v>
      </c>
      <c r="E360" s="339">
        <v>70</v>
      </c>
      <c r="F360" s="690">
        <v>10</v>
      </c>
      <c r="G360" s="339">
        <v>320</v>
      </c>
      <c r="H360" s="690">
        <v>5.333333333333333</v>
      </c>
      <c r="I360" s="174" t="s">
        <v>1</v>
      </c>
      <c r="J360" s="728" t="s">
        <v>1</v>
      </c>
    </row>
    <row r="361" spans="1:10" s="72" customFormat="1" ht="14.1" customHeight="1">
      <c r="A361" s="426"/>
      <c r="B361" s="69">
        <v>2016</v>
      </c>
      <c r="C361" s="621">
        <v>70</v>
      </c>
      <c r="D361" s="622">
        <v>10</v>
      </c>
      <c r="E361" s="621">
        <v>60</v>
      </c>
      <c r="F361" s="622">
        <v>10</v>
      </c>
      <c r="G361" s="621">
        <v>630</v>
      </c>
      <c r="H361" s="622">
        <v>10</v>
      </c>
      <c r="I361" s="174" t="s">
        <v>1</v>
      </c>
      <c r="J361" s="728" t="s">
        <v>1</v>
      </c>
    </row>
    <row r="362" spans="1:10" s="72" customFormat="1" ht="14.1" customHeight="1">
      <c r="A362" s="426"/>
      <c r="B362" s="69">
        <v>2017</v>
      </c>
      <c r="C362" s="433">
        <v>8</v>
      </c>
      <c r="D362" s="434">
        <v>1</v>
      </c>
      <c r="E362" s="433">
        <v>0</v>
      </c>
      <c r="F362" s="434">
        <v>0</v>
      </c>
      <c r="G362" s="433">
        <v>60</v>
      </c>
      <c r="H362" s="434">
        <v>1</v>
      </c>
      <c r="I362" s="433">
        <v>0</v>
      </c>
      <c r="J362" s="434">
        <v>0</v>
      </c>
    </row>
    <row r="363" spans="1:10" s="72" customFormat="1" ht="14.1" customHeight="1">
      <c r="A363" s="426"/>
      <c r="B363" s="69">
        <v>2018</v>
      </c>
      <c r="C363" s="453">
        <v>9</v>
      </c>
      <c r="D363" s="620">
        <v>1</v>
      </c>
      <c r="E363" s="453">
        <v>0</v>
      </c>
      <c r="F363" s="620">
        <v>0</v>
      </c>
      <c r="G363" s="453">
        <v>59</v>
      </c>
      <c r="H363" s="620">
        <v>1</v>
      </c>
      <c r="I363" s="453">
        <v>0</v>
      </c>
      <c r="J363" s="620">
        <v>0</v>
      </c>
    </row>
    <row r="364" spans="1:10" s="72" customFormat="1" ht="14.1" customHeight="1">
      <c r="A364" s="426"/>
      <c r="B364" s="69">
        <v>2019</v>
      </c>
      <c r="C364" s="339">
        <v>45</v>
      </c>
      <c r="D364" s="690">
        <v>5</v>
      </c>
      <c r="E364" s="339">
        <v>0</v>
      </c>
      <c r="F364" s="690">
        <v>0</v>
      </c>
      <c r="G364" s="339">
        <v>300</v>
      </c>
      <c r="H364" s="690">
        <v>5</v>
      </c>
      <c r="I364" s="339">
        <v>0</v>
      </c>
      <c r="J364" s="690">
        <v>0</v>
      </c>
    </row>
    <row r="365" spans="1:10" s="72" customFormat="1" ht="14.1" customHeight="1">
      <c r="A365" s="426"/>
      <c r="B365" s="69"/>
      <c r="C365" s="174"/>
      <c r="D365" s="728"/>
      <c r="E365" s="174"/>
      <c r="F365" s="728"/>
      <c r="G365" s="174"/>
      <c r="H365" s="728"/>
      <c r="I365" s="339"/>
      <c r="J365" s="690"/>
    </row>
    <row r="366" spans="1:10" s="72" customFormat="1" ht="14.1" customHeight="1">
      <c r="A366" s="426" t="s">
        <v>186</v>
      </c>
      <c r="B366" s="69">
        <v>2015</v>
      </c>
      <c r="C366" s="339">
        <v>42</v>
      </c>
      <c r="D366" s="690">
        <v>3.9622641509433958</v>
      </c>
      <c r="E366" s="339">
        <v>26</v>
      </c>
      <c r="F366" s="690">
        <v>2.9545454545454546</v>
      </c>
      <c r="G366" s="339">
        <v>296</v>
      </c>
      <c r="H366" s="690">
        <v>2</v>
      </c>
      <c r="I366" s="339">
        <v>1</v>
      </c>
      <c r="J366" s="690">
        <v>1.8867924528301887</v>
      </c>
    </row>
    <row r="367" spans="1:10" s="72" customFormat="1" ht="14.1" customHeight="1">
      <c r="A367" s="426"/>
      <c r="B367" s="69">
        <v>2016</v>
      </c>
      <c r="C367" s="621">
        <v>42.4</v>
      </c>
      <c r="D367" s="622">
        <v>4</v>
      </c>
      <c r="E367" s="621">
        <v>26.4</v>
      </c>
      <c r="F367" s="622">
        <v>3</v>
      </c>
      <c r="G367" s="621">
        <v>296</v>
      </c>
      <c r="H367" s="622">
        <v>2</v>
      </c>
      <c r="I367" s="621">
        <v>1</v>
      </c>
      <c r="J367" s="622">
        <v>1.89</v>
      </c>
    </row>
    <row r="368" spans="1:10" s="72" customFormat="1" ht="14.1" customHeight="1">
      <c r="A368" s="426"/>
      <c r="B368" s="69">
        <v>2017</v>
      </c>
      <c r="C368" s="433">
        <v>21.2</v>
      </c>
      <c r="D368" s="434">
        <v>2</v>
      </c>
      <c r="E368" s="433">
        <v>13.2</v>
      </c>
      <c r="F368" s="434">
        <v>1.5</v>
      </c>
      <c r="G368" s="433">
        <v>148</v>
      </c>
      <c r="H368" s="434">
        <v>1</v>
      </c>
      <c r="I368" s="433">
        <v>1</v>
      </c>
      <c r="J368" s="434">
        <v>1.89</v>
      </c>
    </row>
    <row r="369" spans="1:10" s="72" customFormat="1" ht="14.1" customHeight="1">
      <c r="A369" s="426"/>
      <c r="B369" s="69">
        <v>2018</v>
      </c>
      <c r="C369" s="453">
        <v>88</v>
      </c>
      <c r="D369" s="620">
        <v>8</v>
      </c>
      <c r="E369" s="453">
        <v>44</v>
      </c>
      <c r="F369" s="620">
        <v>5</v>
      </c>
      <c r="G369" s="453">
        <v>298</v>
      </c>
      <c r="H369" s="620">
        <v>2</v>
      </c>
      <c r="I369" s="453">
        <v>2.2000000000000002</v>
      </c>
      <c r="J369" s="620">
        <v>4</v>
      </c>
    </row>
    <row r="370" spans="1:10" s="72" customFormat="1" ht="14.1" customHeight="1">
      <c r="A370" s="426"/>
      <c r="B370" s="69">
        <v>2019</v>
      </c>
      <c r="C370" s="339">
        <v>22</v>
      </c>
      <c r="D370" s="690">
        <v>2</v>
      </c>
      <c r="E370" s="339">
        <v>13.2</v>
      </c>
      <c r="F370" s="690">
        <v>1.5</v>
      </c>
      <c r="G370" s="339">
        <v>75</v>
      </c>
      <c r="H370" s="690">
        <v>0.5</v>
      </c>
      <c r="I370" s="339">
        <v>0.1</v>
      </c>
      <c r="J370" s="690">
        <v>0.18</v>
      </c>
    </row>
    <row r="371" spans="1:10" s="72" customFormat="1" ht="14.1" customHeight="1">
      <c r="A371" s="426"/>
      <c r="B371" s="69"/>
      <c r="C371" s="339"/>
      <c r="D371" s="690"/>
      <c r="E371" s="339"/>
      <c r="F371" s="690"/>
      <c r="G371" s="339"/>
      <c r="H371" s="690"/>
      <c r="I371" s="339"/>
      <c r="J371" s="690"/>
    </row>
    <row r="372" spans="1:10" s="72" customFormat="1" ht="14.1" customHeight="1">
      <c r="A372" s="426" t="s">
        <v>187</v>
      </c>
      <c r="B372" s="69">
        <v>2015</v>
      </c>
      <c r="C372" s="339">
        <v>100.6</v>
      </c>
      <c r="D372" s="690">
        <v>9.2659113935709669</v>
      </c>
      <c r="E372" s="339">
        <v>24.8</v>
      </c>
      <c r="F372" s="690">
        <v>5.0070664243892589</v>
      </c>
      <c r="G372" s="339">
        <v>182</v>
      </c>
      <c r="H372" s="690">
        <v>6.9992325402916347</v>
      </c>
      <c r="I372" s="339">
        <v>4</v>
      </c>
      <c r="J372" s="690">
        <v>7.4074074074074074</v>
      </c>
    </row>
    <row r="373" spans="1:10" s="72" customFormat="1" ht="14.1" customHeight="1">
      <c r="A373" s="426"/>
      <c r="B373" s="69">
        <v>2016</v>
      </c>
      <c r="C373" s="621">
        <v>99.2</v>
      </c>
      <c r="D373" s="622">
        <v>9.49</v>
      </c>
      <c r="E373" s="621">
        <v>24.8</v>
      </c>
      <c r="F373" s="622">
        <v>5.01</v>
      </c>
      <c r="G373" s="621">
        <v>182.4</v>
      </c>
      <c r="H373" s="622">
        <v>7</v>
      </c>
      <c r="I373" s="621">
        <v>4.32</v>
      </c>
      <c r="J373" s="622">
        <v>8</v>
      </c>
    </row>
    <row r="374" spans="1:10" s="72" customFormat="1" ht="14.1" customHeight="1">
      <c r="A374" s="426"/>
      <c r="B374" s="69">
        <v>2017</v>
      </c>
      <c r="C374" s="433">
        <v>82.3</v>
      </c>
      <c r="D374" s="434">
        <v>7.99</v>
      </c>
      <c r="E374" s="433">
        <v>17.399999999999999</v>
      </c>
      <c r="F374" s="434">
        <v>3.51</v>
      </c>
      <c r="G374" s="433">
        <v>143.4</v>
      </c>
      <c r="H374" s="434">
        <v>5.5</v>
      </c>
      <c r="I374" s="433">
        <v>43.36</v>
      </c>
      <c r="J374" s="434">
        <v>8</v>
      </c>
    </row>
    <row r="375" spans="1:10" s="72" customFormat="1" ht="14.1" customHeight="1">
      <c r="A375" s="426"/>
      <c r="B375" s="69">
        <v>2018</v>
      </c>
      <c r="C375" s="453">
        <v>154</v>
      </c>
      <c r="D375" s="620">
        <v>14.97</v>
      </c>
      <c r="E375" s="453">
        <v>35</v>
      </c>
      <c r="F375" s="620">
        <v>7.05</v>
      </c>
      <c r="G375" s="453">
        <v>234.7</v>
      </c>
      <c r="H375" s="620">
        <v>9</v>
      </c>
      <c r="I375" s="453">
        <v>43.3</v>
      </c>
      <c r="J375" s="620">
        <v>8</v>
      </c>
    </row>
    <row r="376" spans="1:10" s="72" customFormat="1" ht="14.1" customHeight="1">
      <c r="A376" s="426"/>
      <c r="B376" s="69">
        <v>2019</v>
      </c>
      <c r="C376" s="339">
        <v>163.5</v>
      </c>
      <c r="D376" s="690">
        <v>15.73</v>
      </c>
      <c r="E376" s="339">
        <v>35</v>
      </c>
      <c r="F376" s="690">
        <v>7.05</v>
      </c>
      <c r="G376" s="339">
        <v>241</v>
      </c>
      <c r="H376" s="690">
        <v>9.06</v>
      </c>
      <c r="I376" s="174">
        <v>49</v>
      </c>
      <c r="J376" s="690">
        <v>9.07</v>
      </c>
    </row>
    <row r="377" spans="1:10" s="72" customFormat="1" ht="14.1" customHeight="1">
      <c r="A377" s="426"/>
      <c r="B377" s="69"/>
      <c r="C377" s="174"/>
      <c r="D377" s="728"/>
      <c r="E377" s="174"/>
      <c r="F377" s="728"/>
      <c r="G377" s="174"/>
      <c r="H377" s="728"/>
      <c r="I377" s="174"/>
      <c r="J377" s="728"/>
    </row>
    <row r="378" spans="1:10" s="72" customFormat="1" ht="14.1" customHeight="1">
      <c r="A378" s="426" t="s">
        <v>188</v>
      </c>
      <c r="B378" s="69">
        <v>2015</v>
      </c>
      <c r="C378" s="339">
        <v>16.8</v>
      </c>
      <c r="D378" s="690">
        <v>8</v>
      </c>
      <c r="E378" s="339">
        <v>5</v>
      </c>
      <c r="F378" s="690">
        <v>5</v>
      </c>
      <c r="G378" s="339">
        <v>65</v>
      </c>
      <c r="H378" s="690">
        <v>2.5</v>
      </c>
      <c r="I378" s="174" t="s">
        <v>1</v>
      </c>
      <c r="J378" s="690">
        <v>1</v>
      </c>
    </row>
    <row r="379" spans="1:10" s="72" customFormat="1" ht="14.1" customHeight="1">
      <c r="A379" s="426"/>
      <c r="B379" s="69">
        <v>2016</v>
      </c>
      <c r="C379" s="621">
        <v>21</v>
      </c>
      <c r="D379" s="622">
        <v>10</v>
      </c>
      <c r="E379" s="621">
        <v>5</v>
      </c>
      <c r="F379" s="622">
        <v>5</v>
      </c>
      <c r="G379" s="621">
        <v>54</v>
      </c>
      <c r="H379" s="622">
        <v>2</v>
      </c>
      <c r="I379" s="174" t="s">
        <v>1</v>
      </c>
      <c r="J379" s="622">
        <v>1</v>
      </c>
    </row>
    <row r="380" spans="1:10" s="72" customFormat="1" ht="14.1" customHeight="1">
      <c r="A380" s="426"/>
      <c r="B380" s="69">
        <v>2017</v>
      </c>
      <c r="C380" s="433">
        <v>7.1</v>
      </c>
      <c r="D380" s="434">
        <v>3.38</v>
      </c>
      <c r="E380" s="433">
        <v>0.8</v>
      </c>
      <c r="F380" s="434">
        <v>0.8</v>
      </c>
      <c r="G380" s="433">
        <v>0</v>
      </c>
      <c r="H380" s="434">
        <v>0</v>
      </c>
      <c r="I380" s="433">
        <v>0.06</v>
      </c>
      <c r="J380" s="434">
        <v>0.48</v>
      </c>
    </row>
    <row r="381" spans="1:10" s="72" customFormat="1" ht="14.1" customHeight="1">
      <c r="A381" s="426"/>
      <c r="B381" s="69">
        <v>2018</v>
      </c>
      <c r="C381" s="453">
        <v>18.899999999999999</v>
      </c>
      <c r="D381" s="620">
        <v>9</v>
      </c>
      <c r="E381" s="453">
        <v>6</v>
      </c>
      <c r="F381" s="620">
        <v>6</v>
      </c>
      <c r="G381" s="453">
        <v>140</v>
      </c>
      <c r="H381" s="620">
        <v>3.68</v>
      </c>
      <c r="I381" s="453">
        <v>0.3</v>
      </c>
      <c r="J381" s="620">
        <v>2.31</v>
      </c>
    </row>
    <row r="382" spans="1:10" s="72" customFormat="1" ht="14.1" customHeight="1">
      <c r="A382" s="426"/>
      <c r="B382" s="69">
        <v>2019</v>
      </c>
      <c r="C382" s="339">
        <v>14.7</v>
      </c>
      <c r="D382" s="690">
        <v>7</v>
      </c>
      <c r="E382" s="339">
        <v>3</v>
      </c>
      <c r="F382" s="690">
        <v>3</v>
      </c>
      <c r="G382" s="339">
        <v>14.3</v>
      </c>
      <c r="H382" s="690">
        <v>0.5</v>
      </c>
      <c r="I382" s="174">
        <v>0.1</v>
      </c>
      <c r="J382" s="728">
        <v>0.74</v>
      </c>
    </row>
    <row r="383" spans="1:10" s="72" customFormat="1" ht="14.1" customHeight="1">
      <c r="A383" s="426"/>
      <c r="B383" s="69"/>
      <c r="C383" s="174"/>
      <c r="D383" s="728"/>
      <c r="E383" s="174"/>
      <c r="F383" s="728"/>
      <c r="G383" s="174"/>
      <c r="H383" s="728"/>
      <c r="I383" s="174"/>
      <c r="J383" s="728"/>
    </row>
    <row r="384" spans="1:10" s="72" customFormat="1" ht="14.1" customHeight="1">
      <c r="A384" s="426" t="s">
        <v>189</v>
      </c>
      <c r="B384" s="69">
        <v>2015</v>
      </c>
      <c r="C384" s="339">
        <v>140.6</v>
      </c>
      <c r="D384" s="690">
        <v>20</v>
      </c>
      <c r="E384" s="339">
        <v>76.5</v>
      </c>
      <c r="F384" s="690">
        <v>15</v>
      </c>
      <c r="G384" s="339">
        <v>2010</v>
      </c>
      <c r="H384" s="690">
        <v>30</v>
      </c>
      <c r="I384" s="174" t="s">
        <v>1</v>
      </c>
      <c r="J384" s="728" t="s">
        <v>1</v>
      </c>
    </row>
    <row r="385" spans="1:10" s="72" customFormat="1" ht="14.1" customHeight="1">
      <c r="A385" s="426"/>
      <c r="B385" s="69">
        <v>2016</v>
      </c>
      <c r="C385" s="174" t="s">
        <v>1</v>
      </c>
      <c r="D385" s="728" t="s">
        <v>1</v>
      </c>
      <c r="E385" s="174" t="s">
        <v>1</v>
      </c>
      <c r="F385" s="728" t="s">
        <v>1</v>
      </c>
      <c r="G385" s="174" t="s">
        <v>1</v>
      </c>
      <c r="H385" s="728" t="s">
        <v>1</v>
      </c>
      <c r="I385" s="174" t="s">
        <v>1</v>
      </c>
      <c r="J385" s="728" t="s">
        <v>1</v>
      </c>
    </row>
    <row r="386" spans="1:10" s="72" customFormat="1" ht="14.1" customHeight="1">
      <c r="A386" s="426"/>
      <c r="B386" s="69">
        <v>2017</v>
      </c>
      <c r="C386" s="72">
        <v>0</v>
      </c>
      <c r="D386" s="730">
        <v>0</v>
      </c>
      <c r="E386" s="72">
        <v>0</v>
      </c>
      <c r="F386" s="622">
        <v>0</v>
      </c>
      <c r="G386" s="72">
        <v>0</v>
      </c>
      <c r="H386" s="622">
        <v>0</v>
      </c>
      <c r="I386" s="72">
        <v>0</v>
      </c>
      <c r="J386" s="622">
        <v>0</v>
      </c>
    </row>
    <row r="387" spans="1:10">
      <c r="A387" s="426"/>
      <c r="B387" s="69">
        <v>2018</v>
      </c>
      <c r="C387" s="623">
        <v>140.6</v>
      </c>
      <c r="D387" s="622">
        <v>20</v>
      </c>
      <c r="E387" s="621">
        <v>76.5</v>
      </c>
      <c r="F387" s="622">
        <v>15</v>
      </c>
      <c r="G387" s="621">
        <v>2010</v>
      </c>
      <c r="H387" s="622">
        <v>30</v>
      </c>
      <c r="I387" s="621">
        <v>0</v>
      </c>
      <c r="J387" s="622">
        <v>0</v>
      </c>
    </row>
    <row r="388" spans="1:10">
      <c r="A388" s="431"/>
      <c r="B388" s="432">
        <v>2019</v>
      </c>
      <c r="C388" s="438">
        <v>0</v>
      </c>
      <c r="D388" s="725">
        <v>0</v>
      </c>
      <c r="E388" s="438">
        <v>0</v>
      </c>
      <c r="F388" s="725">
        <v>0</v>
      </c>
      <c r="G388" s="438">
        <v>0</v>
      </c>
      <c r="H388" s="725">
        <v>0</v>
      </c>
      <c r="I388" s="438">
        <v>0</v>
      </c>
      <c r="J388" s="725">
        <v>0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&amp;L&amp;"Arial,Regular"&amp;12POLJOPRIVREDA I RIBARSTVO</oddHeader>
    <oddFooter>&amp;L&amp;"Arial,Regular"&amp;8Gradovi i opštine Republike Srpske&amp;C&amp;"Arial,Regular"&amp;8Str. &amp;P od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="140" zoomScaleNormal="140" workbookViewId="0">
      <pane ySplit="6" topLeftCell="A7" activePane="bottomLeft" state="frozen"/>
      <selection activeCell="L23" sqref="L23"/>
      <selection pane="bottomLeft" activeCell="F13" sqref="F13"/>
    </sheetView>
  </sheetViews>
  <sheetFormatPr defaultRowHeight="12"/>
  <cols>
    <col min="1" max="1" width="21.140625" style="65" customWidth="1"/>
    <col min="2" max="2" width="5.28515625" style="65" customWidth="1"/>
    <col min="3" max="3" width="9.7109375" style="65" customWidth="1"/>
    <col min="4" max="5" width="8.7109375" style="65" customWidth="1"/>
    <col min="6" max="6" width="9.85546875" style="72" customWidth="1"/>
    <col min="7" max="7" width="8.7109375" style="65" customWidth="1"/>
    <col min="8" max="8" width="8.7109375" style="72" customWidth="1"/>
    <col min="9" max="9" width="12" style="65" customWidth="1"/>
    <col min="10" max="10" width="12.140625" style="72" customWidth="1"/>
    <col min="11" max="16384" width="9.140625" style="65"/>
  </cols>
  <sheetData>
    <row r="2" spans="1:10">
      <c r="A2" s="849" t="s">
        <v>96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5" customHeight="1">
      <c r="A3" s="64"/>
      <c r="F3" s="65"/>
      <c r="H3" s="65"/>
      <c r="J3" s="437" t="s">
        <v>23</v>
      </c>
    </row>
    <row r="4" spans="1:10" ht="15.75" customHeight="1" thickBot="1">
      <c r="A4" s="88"/>
      <c r="F4" s="65"/>
      <c r="H4" s="65"/>
      <c r="I4" s="848" t="s">
        <v>121</v>
      </c>
      <c r="J4" s="848"/>
    </row>
    <row r="5" spans="1:10" ht="27.75" customHeight="1">
      <c r="A5" s="752" t="s">
        <v>122</v>
      </c>
      <c r="B5" s="754"/>
      <c r="C5" s="854" t="s">
        <v>712</v>
      </c>
      <c r="D5" s="854" t="s">
        <v>713</v>
      </c>
      <c r="E5" s="854"/>
      <c r="F5" s="854"/>
      <c r="G5" s="854"/>
      <c r="H5" s="854"/>
      <c r="I5" s="854" t="s">
        <v>714</v>
      </c>
      <c r="J5" s="855" t="s">
        <v>715</v>
      </c>
    </row>
    <row r="6" spans="1:10" ht="38.25" customHeight="1" thickBot="1">
      <c r="A6" s="753"/>
      <c r="B6" s="755"/>
      <c r="C6" s="856"/>
      <c r="D6" s="414" t="s">
        <v>335</v>
      </c>
      <c r="E6" s="414" t="s">
        <v>716</v>
      </c>
      <c r="F6" s="414" t="s">
        <v>717</v>
      </c>
      <c r="G6" s="414" t="s">
        <v>718</v>
      </c>
      <c r="H6" s="414" t="s">
        <v>719</v>
      </c>
      <c r="I6" s="856"/>
      <c r="J6" s="857"/>
    </row>
    <row r="7" spans="1:10" s="72" customFormat="1" ht="12.95" customHeight="1">
      <c r="A7" s="440" t="s">
        <v>385</v>
      </c>
      <c r="B7" s="441">
        <v>2015</v>
      </c>
      <c r="C7" s="443">
        <v>577188</v>
      </c>
      <c r="D7" s="443">
        <v>306431.32</v>
      </c>
      <c r="E7" s="443">
        <v>203273.40000000002</v>
      </c>
      <c r="F7" s="379">
        <v>6308</v>
      </c>
      <c r="G7" s="379">
        <v>30682</v>
      </c>
      <c r="H7" s="443">
        <v>66168.45</v>
      </c>
      <c r="I7" s="443">
        <v>227.32</v>
      </c>
      <c r="J7" s="443">
        <v>270529.89999999997</v>
      </c>
    </row>
    <row r="8" spans="1:10" s="72" customFormat="1" ht="12.95" customHeight="1">
      <c r="A8" s="442"/>
      <c r="B8" s="441">
        <v>2016</v>
      </c>
      <c r="C8" s="444">
        <v>575596.29</v>
      </c>
      <c r="D8" s="444">
        <v>313331.59000000003</v>
      </c>
      <c r="E8" s="444">
        <v>209776.42</v>
      </c>
      <c r="F8" s="444">
        <v>6822.33</v>
      </c>
      <c r="G8" s="444">
        <v>31095.74</v>
      </c>
      <c r="H8" s="444">
        <v>65637.100000000006</v>
      </c>
      <c r="I8" s="444">
        <v>175.34</v>
      </c>
      <c r="J8" s="444">
        <v>262089.36</v>
      </c>
    </row>
    <row r="9" spans="1:10" s="72" customFormat="1" ht="12.95" customHeight="1">
      <c r="A9" s="442"/>
      <c r="B9" s="441">
        <v>2017</v>
      </c>
      <c r="C9" s="444">
        <v>566304</v>
      </c>
      <c r="D9" s="444">
        <v>312889.34999999998</v>
      </c>
      <c r="E9" s="444">
        <v>209930.87</v>
      </c>
      <c r="F9" s="444">
        <v>7557.92</v>
      </c>
      <c r="G9" s="444">
        <v>30992.06</v>
      </c>
      <c r="H9" s="444">
        <v>64408.5</v>
      </c>
      <c r="I9" s="444">
        <v>276.29000000000002</v>
      </c>
      <c r="J9" s="444">
        <v>253137</v>
      </c>
    </row>
    <row r="10" spans="1:10" s="72" customFormat="1" ht="12.95" customHeight="1">
      <c r="A10" s="442"/>
      <c r="B10" s="441">
        <v>2018</v>
      </c>
      <c r="C10" s="444">
        <v>576105</v>
      </c>
      <c r="D10" s="444">
        <v>320955.71999999997</v>
      </c>
      <c r="E10" s="444">
        <v>216113.8</v>
      </c>
      <c r="F10" s="444">
        <v>9221.6</v>
      </c>
      <c r="G10" s="444">
        <v>30960.92</v>
      </c>
      <c r="H10" s="444">
        <v>64659.4</v>
      </c>
      <c r="I10" s="444">
        <v>208.57</v>
      </c>
      <c r="J10" s="444">
        <v>254940</v>
      </c>
    </row>
    <row r="11" spans="1:10" s="72" customFormat="1" ht="12.95" customHeight="1">
      <c r="A11" s="442"/>
      <c r="B11" s="441">
        <v>2019</v>
      </c>
      <c r="C11" s="444">
        <v>577030.80000000005</v>
      </c>
      <c r="D11" s="444">
        <v>316915.08</v>
      </c>
      <c r="E11" s="444">
        <v>211954.4</v>
      </c>
      <c r="F11" s="444">
        <v>9266.2999999999993</v>
      </c>
      <c r="G11" s="444">
        <v>30252.38</v>
      </c>
      <c r="H11" s="444">
        <v>65442</v>
      </c>
      <c r="I11" s="444">
        <v>173</v>
      </c>
      <c r="J11" s="444">
        <v>259942.32</v>
      </c>
    </row>
    <row r="12" spans="1:10" s="72" customFormat="1" ht="12.95" customHeight="1">
      <c r="A12" s="65"/>
      <c r="B12" s="69"/>
      <c r="C12" s="90"/>
      <c r="D12" s="70"/>
      <c r="E12" s="70"/>
      <c r="F12" s="70"/>
      <c r="G12" s="70"/>
      <c r="H12" s="70"/>
      <c r="I12" s="70"/>
      <c r="J12" s="70"/>
    </row>
    <row r="13" spans="1:10" s="72" customFormat="1" ht="12.95" customHeight="1">
      <c r="A13" s="93" t="s">
        <v>127</v>
      </c>
      <c r="B13" s="89">
        <v>2015</v>
      </c>
      <c r="C13" s="415">
        <v>41934</v>
      </c>
      <c r="D13" s="415">
        <v>24042.69</v>
      </c>
      <c r="E13" s="415">
        <v>8870.9</v>
      </c>
      <c r="F13" s="92">
        <v>97.8</v>
      </c>
      <c r="G13" s="92">
        <v>4055.99</v>
      </c>
      <c r="H13" s="415">
        <v>11018</v>
      </c>
      <c r="I13" s="415">
        <v>85.2</v>
      </c>
      <c r="J13" s="415">
        <v>17806.8</v>
      </c>
    </row>
    <row r="14" spans="1:10" s="72" customFormat="1" ht="12.95" customHeight="1">
      <c r="A14" s="65"/>
      <c r="B14" s="89">
        <v>2016</v>
      </c>
      <c r="C14" s="453">
        <v>43384.6</v>
      </c>
      <c r="D14" s="453">
        <v>25011</v>
      </c>
      <c r="E14" s="453">
        <v>9549.1</v>
      </c>
      <c r="F14" s="453">
        <v>38</v>
      </c>
      <c r="G14" s="453">
        <v>4033.9</v>
      </c>
      <c r="H14" s="453">
        <v>11390</v>
      </c>
      <c r="I14" s="453">
        <v>35</v>
      </c>
      <c r="J14" s="453">
        <v>18338.599999999999</v>
      </c>
    </row>
    <row r="15" spans="1:10" s="72" customFormat="1" ht="12.95" customHeight="1">
      <c r="A15" s="65"/>
      <c r="B15" s="89">
        <v>2017</v>
      </c>
      <c r="C15" s="453">
        <v>43973.25</v>
      </c>
      <c r="D15" s="453">
        <v>25702.45</v>
      </c>
      <c r="E15" s="453">
        <v>9982.4</v>
      </c>
      <c r="F15" s="453">
        <v>15</v>
      </c>
      <c r="G15" s="453">
        <v>4181.05</v>
      </c>
      <c r="H15" s="453">
        <v>11524</v>
      </c>
      <c r="I15" s="453">
        <v>29</v>
      </c>
      <c r="J15" s="453">
        <v>18241.8</v>
      </c>
    </row>
    <row r="16" spans="1:10" s="72" customFormat="1" ht="12.95" customHeight="1">
      <c r="A16" s="65"/>
      <c r="B16" s="69">
        <v>2018</v>
      </c>
      <c r="C16" s="97">
        <v>44080.7</v>
      </c>
      <c r="D16" s="94">
        <v>25965.7</v>
      </c>
      <c r="E16" s="94">
        <v>9594</v>
      </c>
      <c r="F16" s="97">
        <v>305.5</v>
      </c>
      <c r="G16" s="97">
        <v>4266.3999999999996</v>
      </c>
      <c r="H16" s="94">
        <v>11799.8</v>
      </c>
      <c r="I16" s="94">
        <v>18</v>
      </c>
      <c r="J16" s="97">
        <v>18097</v>
      </c>
    </row>
    <row r="17" spans="1:10" s="72" customFormat="1" ht="12.95" customHeight="1">
      <c r="A17" s="65"/>
      <c r="B17" s="69">
        <v>2019</v>
      </c>
      <c r="C17" s="95">
        <v>43848.5</v>
      </c>
      <c r="D17" s="60">
        <v>26189.5</v>
      </c>
      <c r="E17" s="60">
        <v>9907.5</v>
      </c>
      <c r="F17" s="96">
        <v>239</v>
      </c>
      <c r="G17" s="96">
        <v>4003</v>
      </c>
      <c r="H17" s="60">
        <v>12040</v>
      </c>
      <c r="I17" s="94">
        <v>29</v>
      </c>
      <c r="J17" s="75">
        <v>17630.5</v>
      </c>
    </row>
    <row r="18" spans="1:10" s="72" customFormat="1" ht="12.95" customHeight="1">
      <c r="A18" s="65"/>
      <c r="B18" s="69"/>
      <c r="C18" s="90"/>
      <c r="D18" s="70"/>
      <c r="E18" s="70"/>
      <c r="F18" s="70"/>
      <c r="G18" s="70"/>
      <c r="H18" s="70"/>
      <c r="I18" s="94"/>
      <c r="J18" s="87"/>
    </row>
    <row r="19" spans="1:10" s="72" customFormat="1" ht="12.95" customHeight="1">
      <c r="A19" s="65" t="s">
        <v>128</v>
      </c>
      <c r="B19" s="89">
        <v>2015</v>
      </c>
      <c r="C19" s="415">
        <v>2282.5</v>
      </c>
      <c r="D19" s="415">
        <v>473.5</v>
      </c>
      <c r="E19" s="415">
        <v>235</v>
      </c>
      <c r="F19" s="92">
        <v>4</v>
      </c>
      <c r="G19" s="92">
        <v>97.5</v>
      </c>
      <c r="H19" s="415">
        <v>137</v>
      </c>
      <c r="I19" s="94" t="s">
        <v>1</v>
      </c>
      <c r="J19" s="415">
        <v>1809</v>
      </c>
    </row>
    <row r="20" spans="1:10" s="72" customFormat="1" ht="12.95" customHeight="1">
      <c r="A20" s="65"/>
      <c r="B20" s="89">
        <v>2016</v>
      </c>
      <c r="C20" s="453">
        <v>2283</v>
      </c>
      <c r="D20" s="453">
        <v>483.5</v>
      </c>
      <c r="E20" s="453">
        <v>235</v>
      </c>
      <c r="F20" s="453">
        <v>10</v>
      </c>
      <c r="G20" s="453">
        <v>101.5</v>
      </c>
      <c r="H20" s="453">
        <v>137</v>
      </c>
      <c r="I20" s="94" t="s">
        <v>1</v>
      </c>
      <c r="J20" s="453">
        <v>1799.5</v>
      </c>
    </row>
    <row r="21" spans="1:10" s="72" customFormat="1" ht="12.95" customHeight="1">
      <c r="A21" s="65"/>
      <c r="B21" s="89">
        <v>2017</v>
      </c>
      <c r="C21" s="453">
        <v>2283</v>
      </c>
      <c r="D21" s="453">
        <v>498.5</v>
      </c>
      <c r="E21" s="453">
        <v>240</v>
      </c>
      <c r="F21" s="453">
        <v>12</v>
      </c>
      <c r="G21" s="453">
        <v>95.5</v>
      </c>
      <c r="H21" s="453">
        <v>151</v>
      </c>
      <c r="I21" s="453">
        <v>0</v>
      </c>
      <c r="J21" s="453">
        <v>1784.5</v>
      </c>
    </row>
    <row r="22" spans="1:10" s="72" customFormat="1" ht="12.95" customHeight="1">
      <c r="A22" s="65"/>
      <c r="B22" s="69">
        <v>2018</v>
      </c>
      <c r="C22" s="97">
        <v>2283</v>
      </c>
      <c r="D22" s="94">
        <v>529.5</v>
      </c>
      <c r="E22" s="94">
        <v>280</v>
      </c>
      <c r="F22" s="97">
        <v>3</v>
      </c>
      <c r="G22" s="97">
        <v>95.5</v>
      </c>
      <c r="H22" s="94">
        <v>151</v>
      </c>
      <c r="I22" s="94">
        <v>0</v>
      </c>
      <c r="J22" s="97">
        <v>1753.5</v>
      </c>
    </row>
    <row r="23" spans="1:10" s="72" customFormat="1" ht="12.95" customHeight="1">
      <c r="A23" s="65"/>
      <c r="B23" s="69">
        <v>2019</v>
      </c>
      <c r="C23" s="95">
        <v>2282</v>
      </c>
      <c r="D23" s="60">
        <v>510</v>
      </c>
      <c r="E23" s="60">
        <v>256</v>
      </c>
      <c r="F23" s="96">
        <v>3</v>
      </c>
      <c r="G23" s="96">
        <v>100</v>
      </c>
      <c r="H23" s="60">
        <v>151</v>
      </c>
      <c r="I23" s="60">
        <v>0</v>
      </c>
      <c r="J23" s="75">
        <v>1772</v>
      </c>
    </row>
    <row r="24" spans="1:10" s="72" customFormat="1" ht="12.95" customHeight="1">
      <c r="A24" s="65"/>
      <c r="B24" s="69"/>
      <c r="C24" s="90"/>
      <c r="D24" s="90"/>
      <c r="E24" s="70"/>
      <c r="F24" s="70"/>
      <c r="G24" s="70"/>
      <c r="H24" s="70"/>
      <c r="I24" s="70"/>
      <c r="J24" s="87"/>
    </row>
    <row r="25" spans="1:10" s="72" customFormat="1" ht="12.95" customHeight="1">
      <c r="A25" s="93" t="s">
        <v>129</v>
      </c>
      <c r="B25" s="89">
        <v>2015</v>
      </c>
      <c r="C25" s="415">
        <v>49500</v>
      </c>
      <c r="D25" s="415">
        <v>49030.5</v>
      </c>
      <c r="E25" s="415">
        <v>39742.6</v>
      </c>
      <c r="F25" s="92">
        <v>1611</v>
      </c>
      <c r="G25" s="92">
        <v>4034.9</v>
      </c>
      <c r="H25" s="415">
        <v>3642</v>
      </c>
      <c r="I25" s="415">
        <v>2</v>
      </c>
      <c r="J25" s="415">
        <v>467.5</v>
      </c>
    </row>
    <row r="26" spans="1:10" s="72" customFormat="1" ht="12.95" customHeight="1">
      <c r="A26" s="65"/>
      <c r="B26" s="89">
        <v>2016</v>
      </c>
      <c r="C26" s="453">
        <v>49485.9</v>
      </c>
      <c r="D26" s="453">
        <v>49106.9</v>
      </c>
      <c r="E26" s="453">
        <v>39836.9</v>
      </c>
      <c r="F26" s="453">
        <v>1434</v>
      </c>
      <c r="G26" s="453">
        <v>4049</v>
      </c>
      <c r="H26" s="453">
        <v>3787</v>
      </c>
      <c r="I26" s="453">
        <v>2</v>
      </c>
      <c r="J26" s="453">
        <v>377</v>
      </c>
    </row>
    <row r="27" spans="1:10" s="72" customFormat="1" ht="12.95" customHeight="1">
      <c r="A27" s="65"/>
      <c r="B27" s="89">
        <v>2017</v>
      </c>
      <c r="C27" s="453">
        <v>49556.160000000003</v>
      </c>
      <c r="D27" s="453">
        <v>49351.16</v>
      </c>
      <c r="E27" s="453">
        <v>39873.599999999999</v>
      </c>
      <c r="F27" s="453">
        <v>1415</v>
      </c>
      <c r="G27" s="453">
        <v>4130.3599999999997</v>
      </c>
      <c r="H27" s="453">
        <v>3932.2</v>
      </c>
      <c r="I27" s="453">
        <v>3</v>
      </c>
      <c r="J27" s="453">
        <v>202</v>
      </c>
    </row>
    <row r="28" spans="1:10" s="72" customFormat="1" ht="12.95" customHeight="1">
      <c r="A28" s="65"/>
      <c r="B28" s="69">
        <v>2018</v>
      </c>
      <c r="C28" s="97">
        <v>49424.3</v>
      </c>
      <c r="D28" s="94">
        <v>49331.3</v>
      </c>
      <c r="E28" s="94">
        <v>40023.1</v>
      </c>
      <c r="F28" s="97">
        <v>1389</v>
      </c>
      <c r="G28" s="97">
        <v>4053.7</v>
      </c>
      <c r="H28" s="94">
        <v>3865.5</v>
      </c>
      <c r="I28" s="94">
        <v>3</v>
      </c>
      <c r="J28" s="97">
        <v>90</v>
      </c>
    </row>
    <row r="29" spans="1:10" s="72" customFormat="1" ht="12.95" customHeight="1">
      <c r="A29" s="65"/>
      <c r="B29" s="69">
        <v>2019</v>
      </c>
      <c r="C29" s="95">
        <v>50253</v>
      </c>
      <c r="D29" s="60">
        <v>50133</v>
      </c>
      <c r="E29" s="60">
        <v>40481</v>
      </c>
      <c r="F29" s="96">
        <v>1476</v>
      </c>
      <c r="G29" s="96">
        <v>3948</v>
      </c>
      <c r="H29" s="60">
        <v>4228</v>
      </c>
      <c r="I29" s="94">
        <v>5</v>
      </c>
      <c r="J29" s="75">
        <v>115</v>
      </c>
    </row>
    <row r="30" spans="1:10" s="72" customFormat="1" ht="12.95" customHeight="1">
      <c r="A30" s="65"/>
      <c r="B30" s="69"/>
      <c r="C30" s="90"/>
      <c r="D30" s="70"/>
      <c r="E30" s="70"/>
      <c r="F30" s="70"/>
      <c r="G30" s="70"/>
      <c r="H30" s="70"/>
      <c r="I30" s="94"/>
      <c r="J30" s="87"/>
    </row>
    <row r="31" spans="1:10" s="72" customFormat="1" ht="12.95" customHeight="1">
      <c r="A31" s="65" t="s">
        <v>130</v>
      </c>
      <c r="B31" s="89">
        <v>2015</v>
      </c>
      <c r="C31" s="415">
        <v>2813</v>
      </c>
      <c r="D31" s="415">
        <v>1119</v>
      </c>
      <c r="E31" s="415">
        <v>119</v>
      </c>
      <c r="F31" s="92">
        <v>5</v>
      </c>
      <c r="G31" s="92">
        <v>504</v>
      </c>
      <c r="H31" s="415">
        <v>491</v>
      </c>
      <c r="I31" s="94" t="s">
        <v>1</v>
      </c>
      <c r="J31" s="415">
        <v>1694</v>
      </c>
    </row>
    <row r="32" spans="1:10" s="72" customFormat="1" ht="12.95" customHeight="1">
      <c r="A32" s="65"/>
      <c r="B32" s="89">
        <v>2016</v>
      </c>
      <c r="C32" s="453">
        <v>1122</v>
      </c>
      <c r="D32" s="453">
        <v>1122</v>
      </c>
      <c r="E32" s="453">
        <v>119</v>
      </c>
      <c r="F32" s="453">
        <v>5</v>
      </c>
      <c r="G32" s="453">
        <v>507</v>
      </c>
      <c r="H32" s="453">
        <v>491</v>
      </c>
      <c r="I32" s="94" t="s">
        <v>1</v>
      </c>
      <c r="J32" s="94" t="s">
        <v>1</v>
      </c>
    </row>
    <row r="33" spans="1:10" s="72" customFormat="1" ht="12.95" customHeight="1">
      <c r="A33" s="65"/>
      <c r="B33" s="89">
        <v>2017</v>
      </c>
      <c r="C33" s="453">
        <v>2813</v>
      </c>
      <c r="D33" s="453">
        <v>1094</v>
      </c>
      <c r="E33" s="453">
        <v>109</v>
      </c>
      <c r="F33" s="453">
        <v>0</v>
      </c>
      <c r="G33" s="453">
        <v>494</v>
      </c>
      <c r="H33" s="453">
        <v>491</v>
      </c>
      <c r="I33" s="453">
        <v>0</v>
      </c>
      <c r="J33" s="453">
        <v>1719</v>
      </c>
    </row>
    <row r="34" spans="1:10" s="72" customFormat="1" ht="12.95" customHeight="1">
      <c r="A34" s="65"/>
      <c r="B34" s="69">
        <v>2018</v>
      </c>
      <c r="C34" s="97">
        <v>2855</v>
      </c>
      <c r="D34" s="94">
        <v>1095</v>
      </c>
      <c r="E34" s="94">
        <v>109</v>
      </c>
      <c r="F34" s="97">
        <v>0</v>
      </c>
      <c r="G34" s="97">
        <v>495</v>
      </c>
      <c r="H34" s="94">
        <v>491</v>
      </c>
      <c r="I34" s="94">
        <v>0</v>
      </c>
      <c r="J34" s="97">
        <v>1760</v>
      </c>
    </row>
    <row r="35" spans="1:10" s="72" customFormat="1" ht="12.95" customHeight="1">
      <c r="A35" s="65"/>
      <c r="B35" s="69">
        <v>2019</v>
      </c>
      <c r="C35" s="95">
        <v>2855</v>
      </c>
      <c r="D35" s="60">
        <v>1095</v>
      </c>
      <c r="E35" s="60">
        <v>109</v>
      </c>
      <c r="F35" s="96">
        <v>0</v>
      </c>
      <c r="G35" s="96">
        <v>495</v>
      </c>
      <c r="H35" s="60">
        <v>491</v>
      </c>
      <c r="I35" s="94">
        <v>0</v>
      </c>
      <c r="J35" s="75">
        <v>1760</v>
      </c>
    </row>
    <row r="36" spans="1:10" s="72" customFormat="1" ht="12.95" customHeight="1">
      <c r="A36" s="65"/>
      <c r="B36" s="69"/>
      <c r="C36" s="90"/>
      <c r="D36" s="70"/>
      <c r="E36" s="70"/>
      <c r="F36" s="70"/>
      <c r="G36" s="70"/>
      <c r="H36" s="70"/>
      <c r="I36" s="94"/>
      <c r="J36" s="87"/>
    </row>
    <row r="37" spans="1:10" s="72" customFormat="1" ht="12.95" customHeight="1">
      <c r="A37" s="65" t="s">
        <v>131</v>
      </c>
      <c r="B37" s="89">
        <v>2015</v>
      </c>
      <c r="C37" s="415">
        <v>9029</v>
      </c>
      <c r="D37" s="415">
        <v>2924</v>
      </c>
      <c r="E37" s="415">
        <v>2019</v>
      </c>
      <c r="F37" s="92">
        <v>6</v>
      </c>
      <c r="G37" s="92">
        <v>830</v>
      </c>
      <c r="H37" s="415">
        <v>69</v>
      </c>
      <c r="I37" s="94" t="s">
        <v>1</v>
      </c>
      <c r="J37" s="415">
        <v>6105</v>
      </c>
    </row>
    <row r="38" spans="1:10" s="72" customFormat="1" ht="12.95" customHeight="1">
      <c r="A38" s="65"/>
      <c r="B38" s="89">
        <v>2016</v>
      </c>
      <c r="C38" s="453">
        <v>9036</v>
      </c>
      <c r="D38" s="453">
        <v>3159</v>
      </c>
      <c r="E38" s="453">
        <v>2219</v>
      </c>
      <c r="F38" s="453">
        <v>6</v>
      </c>
      <c r="G38" s="453">
        <v>854</v>
      </c>
      <c r="H38" s="453">
        <v>80</v>
      </c>
      <c r="I38" s="94" t="s">
        <v>1</v>
      </c>
      <c r="J38" s="453">
        <v>5877</v>
      </c>
    </row>
    <row r="39" spans="1:10" s="72" customFormat="1" ht="12.95" customHeight="1">
      <c r="A39" s="65"/>
      <c r="B39" s="89">
        <v>2017</v>
      </c>
      <c r="C39" s="453">
        <v>9040.7999999999993</v>
      </c>
      <c r="D39" s="453">
        <v>3528.8</v>
      </c>
      <c r="E39" s="453">
        <v>2319</v>
      </c>
      <c r="F39" s="453">
        <v>8</v>
      </c>
      <c r="G39" s="453">
        <v>1127.8</v>
      </c>
      <c r="H39" s="453">
        <v>74</v>
      </c>
      <c r="I39" s="453">
        <v>10</v>
      </c>
      <c r="J39" s="453">
        <v>5502</v>
      </c>
    </row>
    <row r="40" spans="1:10" s="72" customFormat="1" ht="12.95" customHeight="1">
      <c r="A40" s="65"/>
      <c r="B40" s="69">
        <v>2018</v>
      </c>
      <c r="C40" s="97">
        <v>8375.59</v>
      </c>
      <c r="D40" s="94">
        <v>3651.52</v>
      </c>
      <c r="E40" s="94">
        <v>2423</v>
      </c>
      <c r="F40" s="97">
        <v>9</v>
      </c>
      <c r="G40" s="97">
        <v>1143.52</v>
      </c>
      <c r="H40" s="94">
        <v>76</v>
      </c>
      <c r="I40" s="94">
        <v>11.07</v>
      </c>
      <c r="J40" s="97">
        <v>4713</v>
      </c>
    </row>
    <row r="41" spans="1:10" s="72" customFormat="1" ht="12.95" customHeight="1">
      <c r="A41" s="65"/>
      <c r="B41" s="69">
        <v>2019</v>
      </c>
      <c r="C41" s="95">
        <v>8373</v>
      </c>
      <c r="D41" s="60">
        <v>3777</v>
      </c>
      <c r="E41" s="60">
        <v>2521</v>
      </c>
      <c r="F41" s="96">
        <v>9</v>
      </c>
      <c r="G41" s="96">
        <v>1164</v>
      </c>
      <c r="H41" s="60">
        <v>83</v>
      </c>
      <c r="I41" s="94">
        <v>6</v>
      </c>
      <c r="J41" s="75">
        <v>4590</v>
      </c>
    </row>
    <row r="42" spans="1:10" s="72" customFormat="1" ht="12.95" customHeight="1">
      <c r="A42" s="65"/>
      <c r="B42" s="69"/>
      <c r="C42" s="90"/>
      <c r="D42" s="70"/>
      <c r="E42" s="70"/>
      <c r="F42" s="70"/>
      <c r="G42" s="70"/>
      <c r="H42" s="70"/>
      <c r="I42" s="94"/>
      <c r="J42" s="87"/>
    </row>
    <row r="43" spans="1:10" s="72" customFormat="1" ht="12.95" customHeight="1">
      <c r="A43" s="65" t="s">
        <v>720</v>
      </c>
      <c r="B43" s="89">
        <v>2015</v>
      </c>
      <c r="C43" s="415">
        <v>9855</v>
      </c>
      <c r="D43" s="415">
        <v>4523</v>
      </c>
      <c r="E43" s="415">
        <v>3270</v>
      </c>
      <c r="F43" s="92">
        <v>82</v>
      </c>
      <c r="G43" s="92">
        <v>340</v>
      </c>
      <c r="H43" s="415">
        <v>831</v>
      </c>
      <c r="I43" s="94" t="s">
        <v>1</v>
      </c>
      <c r="J43" s="415">
        <v>5332</v>
      </c>
    </row>
    <row r="44" spans="1:10" s="72" customFormat="1" ht="12.95" customHeight="1">
      <c r="A44" s="65"/>
      <c r="B44" s="89">
        <v>2016</v>
      </c>
      <c r="C44" s="453">
        <v>10095</v>
      </c>
      <c r="D44" s="453">
        <v>5681</v>
      </c>
      <c r="E44" s="453">
        <v>4218</v>
      </c>
      <c r="F44" s="453">
        <v>80</v>
      </c>
      <c r="G44" s="453">
        <v>367</v>
      </c>
      <c r="H44" s="453">
        <v>1016</v>
      </c>
      <c r="I44" s="94" t="s">
        <v>1</v>
      </c>
      <c r="J44" s="453">
        <v>4414</v>
      </c>
    </row>
    <row r="45" spans="1:10" s="72" customFormat="1" ht="12.95" customHeight="1">
      <c r="A45" s="65"/>
      <c r="B45" s="89">
        <v>2017</v>
      </c>
      <c r="C45" s="453">
        <v>5981</v>
      </c>
      <c r="D45" s="453">
        <v>5296</v>
      </c>
      <c r="E45" s="453">
        <v>3930</v>
      </c>
      <c r="F45" s="453">
        <v>0</v>
      </c>
      <c r="G45" s="453">
        <v>366</v>
      </c>
      <c r="H45" s="453">
        <v>1000</v>
      </c>
      <c r="I45" s="453">
        <v>0</v>
      </c>
      <c r="J45" s="453">
        <v>685</v>
      </c>
    </row>
    <row r="46" spans="1:10" s="72" customFormat="1" ht="12.95" customHeight="1">
      <c r="A46" s="65"/>
      <c r="B46" s="69">
        <v>2018</v>
      </c>
      <c r="C46" s="97">
        <v>9860</v>
      </c>
      <c r="D46" s="94">
        <v>5982</v>
      </c>
      <c r="E46" s="94">
        <v>4580</v>
      </c>
      <c r="F46" s="94">
        <v>40</v>
      </c>
      <c r="G46" s="97">
        <v>362</v>
      </c>
      <c r="H46" s="94">
        <v>1000</v>
      </c>
      <c r="I46" s="94">
        <v>0</v>
      </c>
      <c r="J46" s="97">
        <v>3878</v>
      </c>
    </row>
    <row r="47" spans="1:10" s="72" customFormat="1" ht="12.95" customHeight="1">
      <c r="A47" s="65"/>
      <c r="B47" s="69">
        <v>2019</v>
      </c>
      <c r="C47" s="95">
        <v>9870</v>
      </c>
      <c r="D47" s="60">
        <v>5526</v>
      </c>
      <c r="E47" s="60">
        <v>4219</v>
      </c>
      <c r="F47" s="94">
        <v>170</v>
      </c>
      <c r="G47" s="96">
        <v>367</v>
      </c>
      <c r="H47" s="60">
        <v>770</v>
      </c>
      <c r="I47" s="94">
        <v>0</v>
      </c>
      <c r="J47" s="75">
        <v>4344</v>
      </c>
    </row>
    <row r="48" spans="1:10" s="72" customFormat="1" ht="12.95" customHeight="1">
      <c r="A48" s="65"/>
      <c r="B48" s="69"/>
      <c r="C48" s="90"/>
      <c r="D48" s="70"/>
      <c r="E48" s="70"/>
      <c r="F48" s="94"/>
      <c r="G48" s="70"/>
      <c r="H48" s="70"/>
      <c r="I48" s="94"/>
      <c r="J48" s="87"/>
    </row>
    <row r="49" spans="1:10" s="72" customFormat="1" ht="12.95" customHeight="1">
      <c r="A49" s="65" t="s">
        <v>133</v>
      </c>
      <c r="B49" s="89">
        <v>2015</v>
      </c>
      <c r="C49" s="415">
        <v>3139</v>
      </c>
      <c r="D49" s="415">
        <v>279.2</v>
      </c>
      <c r="E49" s="415">
        <v>52</v>
      </c>
      <c r="F49" s="94" t="s">
        <v>1</v>
      </c>
      <c r="G49" s="92">
        <v>167.2</v>
      </c>
      <c r="H49" s="415">
        <v>60</v>
      </c>
      <c r="I49" s="94" t="s">
        <v>1</v>
      </c>
      <c r="J49" s="415">
        <v>2859.8</v>
      </c>
    </row>
    <row r="50" spans="1:10" s="72" customFormat="1" ht="12.95" customHeight="1">
      <c r="A50" s="65"/>
      <c r="B50" s="89">
        <v>2016</v>
      </c>
      <c r="C50" s="453">
        <v>3139</v>
      </c>
      <c r="D50" s="453">
        <v>271.2</v>
      </c>
      <c r="E50" s="453">
        <v>54</v>
      </c>
      <c r="F50" s="94" t="s">
        <v>1</v>
      </c>
      <c r="G50" s="453">
        <v>187.2</v>
      </c>
      <c r="H50" s="453">
        <v>30</v>
      </c>
      <c r="I50" s="94" t="s">
        <v>1</v>
      </c>
      <c r="J50" s="453">
        <v>2867.8</v>
      </c>
    </row>
    <row r="51" spans="1:10" s="72" customFormat="1" ht="12.95" customHeight="1">
      <c r="A51" s="65"/>
      <c r="B51" s="89">
        <v>2017</v>
      </c>
      <c r="C51" s="453">
        <v>3114</v>
      </c>
      <c r="D51" s="453">
        <v>221.2</v>
      </c>
      <c r="E51" s="453">
        <v>49</v>
      </c>
      <c r="F51" s="453">
        <v>0</v>
      </c>
      <c r="G51" s="453">
        <v>166.2</v>
      </c>
      <c r="H51" s="453">
        <v>6</v>
      </c>
      <c r="I51" s="453">
        <v>0</v>
      </c>
      <c r="J51" s="453">
        <v>2892.8</v>
      </c>
    </row>
    <row r="52" spans="1:10" s="72" customFormat="1" ht="12.95" customHeight="1">
      <c r="A52" s="65"/>
      <c r="B52" s="69">
        <v>2018</v>
      </c>
      <c r="C52" s="97">
        <v>3139</v>
      </c>
      <c r="D52" s="94">
        <v>137</v>
      </c>
      <c r="E52" s="94">
        <v>27</v>
      </c>
      <c r="F52" s="94">
        <v>0</v>
      </c>
      <c r="G52" s="97">
        <v>103</v>
      </c>
      <c r="H52" s="94">
        <v>7</v>
      </c>
      <c r="I52" s="94">
        <v>0</v>
      </c>
      <c r="J52" s="97">
        <v>3002</v>
      </c>
    </row>
    <row r="53" spans="1:10" s="72" customFormat="1" ht="12.95" customHeight="1">
      <c r="A53" s="65"/>
      <c r="B53" s="69">
        <v>2019</v>
      </c>
      <c r="C53" s="95">
        <v>3139</v>
      </c>
      <c r="D53" s="60">
        <v>143</v>
      </c>
      <c r="E53" s="60">
        <v>23.5</v>
      </c>
      <c r="F53" s="94">
        <v>0</v>
      </c>
      <c r="G53" s="96">
        <v>112.5</v>
      </c>
      <c r="H53" s="60">
        <v>7</v>
      </c>
      <c r="I53" s="94">
        <v>0</v>
      </c>
      <c r="J53" s="75">
        <v>2996</v>
      </c>
    </row>
    <row r="54" spans="1:10" s="72" customFormat="1" ht="12.95" customHeight="1">
      <c r="A54" s="65"/>
      <c r="B54" s="69"/>
      <c r="C54" s="90"/>
      <c r="D54" s="70"/>
      <c r="E54" s="70"/>
      <c r="F54" s="94"/>
      <c r="G54" s="70"/>
      <c r="H54" s="70"/>
      <c r="I54" s="94"/>
      <c r="J54" s="87"/>
    </row>
    <row r="55" spans="1:10" s="72" customFormat="1" ht="12.95" customHeight="1">
      <c r="A55" s="65" t="s">
        <v>134</v>
      </c>
      <c r="B55" s="89">
        <v>2015</v>
      </c>
      <c r="C55" s="415">
        <v>3339</v>
      </c>
      <c r="D55" s="415">
        <v>1078</v>
      </c>
      <c r="E55" s="415">
        <v>512</v>
      </c>
      <c r="F55" s="94" t="s">
        <v>1</v>
      </c>
      <c r="G55" s="92">
        <v>427</v>
      </c>
      <c r="H55" s="415">
        <v>139</v>
      </c>
      <c r="I55" s="94" t="s">
        <v>1</v>
      </c>
      <c r="J55" s="415">
        <v>2261</v>
      </c>
    </row>
    <row r="56" spans="1:10" s="72" customFormat="1" ht="12.95" customHeight="1">
      <c r="A56" s="65"/>
      <c r="B56" s="89">
        <v>2016</v>
      </c>
      <c r="C56" s="453">
        <v>3339</v>
      </c>
      <c r="D56" s="453">
        <v>1105</v>
      </c>
      <c r="E56" s="453">
        <v>522</v>
      </c>
      <c r="F56" s="94" t="s">
        <v>1</v>
      </c>
      <c r="G56" s="453">
        <v>444</v>
      </c>
      <c r="H56" s="453">
        <v>139</v>
      </c>
      <c r="I56" s="94" t="s">
        <v>1</v>
      </c>
      <c r="J56" s="453">
        <v>2234</v>
      </c>
    </row>
    <row r="57" spans="1:10" s="72" customFormat="1" ht="12.95" customHeight="1">
      <c r="A57" s="65"/>
      <c r="B57" s="89">
        <v>2017</v>
      </c>
      <c r="C57" s="453">
        <v>2723</v>
      </c>
      <c r="D57" s="453">
        <v>1118</v>
      </c>
      <c r="E57" s="453">
        <v>514</v>
      </c>
      <c r="F57" s="453">
        <v>0</v>
      </c>
      <c r="G57" s="453">
        <v>453</v>
      </c>
      <c r="H57" s="453">
        <v>151</v>
      </c>
      <c r="I57" s="453">
        <v>0</v>
      </c>
      <c r="J57" s="453">
        <v>1605</v>
      </c>
    </row>
    <row r="58" spans="1:10" s="72" customFormat="1" ht="12.95" customHeight="1">
      <c r="A58" s="65"/>
      <c r="B58" s="69">
        <v>2018</v>
      </c>
      <c r="C58" s="97">
        <v>3339</v>
      </c>
      <c r="D58" s="94">
        <v>1123</v>
      </c>
      <c r="E58" s="94">
        <v>490</v>
      </c>
      <c r="F58" s="94">
        <v>0</v>
      </c>
      <c r="G58" s="97">
        <v>457</v>
      </c>
      <c r="H58" s="94">
        <v>176</v>
      </c>
      <c r="I58" s="94">
        <v>0</v>
      </c>
      <c r="J58" s="97">
        <v>2216</v>
      </c>
    </row>
    <row r="59" spans="1:10" s="72" customFormat="1" ht="12.95" customHeight="1">
      <c r="A59" s="65"/>
      <c r="B59" s="69">
        <v>2019</v>
      </c>
      <c r="C59" s="95">
        <v>3339</v>
      </c>
      <c r="D59" s="60">
        <v>1146</v>
      </c>
      <c r="E59" s="60">
        <v>488</v>
      </c>
      <c r="F59" s="94">
        <v>0</v>
      </c>
      <c r="G59" s="96">
        <v>471</v>
      </c>
      <c r="H59" s="60">
        <v>187</v>
      </c>
      <c r="I59" s="94">
        <v>0</v>
      </c>
      <c r="J59" s="75">
        <v>2193</v>
      </c>
    </row>
    <row r="60" spans="1:10" s="72" customFormat="1" ht="12.95" customHeight="1">
      <c r="A60" s="65"/>
      <c r="B60" s="69"/>
      <c r="C60" s="90"/>
      <c r="D60" s="70"/>
      <c r="E60" s="70"/>
      <c r="F60" s="94"/>
      <c r="G60" s="70"/>
      <c r="H60" s="70"/>
      <c r="I60" s="94"/>
      <c r="J60" s="87"/>
    </row>
    <row r="61" spans="1:10" s="72" customFormat="1" ht="12.95" customHeight="1">
      <c r="A61" s="65" t="s">
        <v>135</v>
      </c>
      <c r="B61" s="89">
        <v>2015</v>
      </c>
      <c r="C61" s="415">
        <v>3826</v>
      </c>
      <c r="D61" s="415">
        <v>3292</v>
      </c>
      <c r="E61" s="415">
        <v>3120</v>
      </c>
      <c r="F61" s="94" t="s">
        <v>1</v>
      </c>
      <c r="G61" s="92">
        <v>58</v>
      </c>
      <c r="H61" s="415">
        <v>114</v>
      </c>
      <c r="I61" s="94" t="s">
        <v>1</v>
      </c>
      <c r="J61" s="415">
        <v>534</v>
      </c>
    </row>
    <row r="62" spans="1:10" s="72" customFormat="1" ht="12.95" customHeight="1">
      <c r="A62" s="65"/>
      <c r="B62" s="89">
        <v>2016</v>
      </c>
      <c r="C62" s="453">
        <v>3826</v>
      </c>
      <c r="D62" s="453">
        <v>3239</v>
      </c>
      <c r="E62" s="453">
        <v>3060</v>
      </c>
      <c r="F62" s="94" t="s">
        <v>1</v>
      </c>
      <c r="G62" s="453">
        <v>49</v>
      </c>
      <c r="H62" s="453">
        <v>130</v>
      </c>
      <c r="I62" s="94" t="s">
        <v>1</v>
      </c>
      <c r="J62" s="453">
        <v>587</v>
      </c>
    </row>
    <row r="63" spans="1:10" s="72" customFormat="1" ht="12.95" customHeight="1">
      <c r="A63" s="65"/>
      <c r="B63" s="89">
        <v>2017</v>
      </c>
      <c r="C63" s="453">
        <v>3582</v>
      </c>
      <c r="D63" s="453">
        <v>3259</v>
      </c>
      <c r="E63" s="453">
        <v>3080</v>
      </c>
      <c r="F63" s="453">
        <v>0</v>
      </c>
      <c r="G63" s="453">
        <v>49</v>
      </c>
      <c r="H63" s="453">
        <v>130</v>
      </c>
      <c r="I63" s="453">
        <v>0</v>
      </c>
      <c r="J63" s="453">
        <v>323</v>
      </c>
    </row>
    <row r="64" spans="1:10" s="72" customFormat="1" ht="12.95" customHeight="1">
      <c r="A64" s="65"/>
      <c r="B64" s="69">
        <v>2018</v>
      </c>
      <c r="C64" s="97">
        <v>3826</v>
      </c>
      <c r="D64" s="94">
        <v>3360</v>
      </c>
      <c r="E64" s="94">
        <v>3180</v>
      </c>
      <c r="F64" s="94">
        <v>0</v>
      </c>
      <c r="G64" s="97">
        <v>50</v>
      </c>
      <c r="H64" s="94">
        <v>130</v>
      </c>
      <c r="I64" s="94">
        <v>0</v>
      </c>
      <c r="J64" s="97">
        <v>466</v>
      </c>
    </row>
    <row r="65" spans="1:10" s="72" customFormat="1" ht="12.95" customHeight="1">
      <c r="A65" s="65"/>
      <c r="B65" s="69">
        <v>2019</v>
      </c>
      <c r="C65" s="95">
        <v>3826</v>
      </c>
      <c r="D65" s="60">
        <v>3319</v>
      </c>
      <c r="E65" s="60">
        <v>3140</v>
      </c>
      <c r="F65" s="94">
        <v>0</v>
      </c>
      <c r="G65" s="96">
        <v>49</v>
      </c>
      <c r="H65" s="60">
        <v>130</v>
      </c>
      <c r="I65" s="94">
        <v>0</v>
      </c>
      <c r="J65" s="75">
        <v>507</v>
      </c>
    </row>
    <row r="66" spans="1:10" s="72" customFormat="1" ht="12.95" customHeight="1">
      <c r="A66" s="65"/>
      <c r="B66" s="69"/>
      <c r="C66" s="90"/>
      <c r="D66" s="70"/>
      <c r="E66" s="70"/>
      <c r="F66" s="94"/>
      <c r="G66" s="70"/>
      <c r="H66" s="70"/>
      <c r="I66" s="94"/>
      <c r="J66" s="87"/>
    </row>
    <row r="67" spans="1:10" s="72" customFormat="1" ht="12.95" customHeight="1">
      <c r="A67" s="65" t="s">
        <v>136</v>
      </c>
      <c r="B67" s="89">
        <v>2015</v>
      </c>
      <c r="C67" s="415">
        <v>4641</v>
      </c>
      <c r="D67" s="415">
        <v>644</v>
      </c>
      <c r="E67" s="415">
        <v>311</v>
      </c>
      <c r="F67" s="94" t="s">
        <v>1</v>
      </c>
      <c r="G67" s="92">
        <v>152</v>
      </c>
      <c r="H67" s="415">
        <v>181</v>
      </c>
      <c r="I67" s="94" t="s">
        <v>1</v>
      </c>
      <c r="J67" s="415">
        <v>3997</v>
      </c>
    </row>
    <row r="68" spans="1:10" s="72" customFormat="1" ht="12.95" customHeight="1">
      <c r="A68" s="65"/>
      <c r="B68" s="89">
        <v>2016</v>
      </c>
      <c r="C68" s="453">
        <v>4669</v>
      </c>
      <c r="D68" s="453">
        <v>724</v>
      </c>
      <c r="E68" s="453">
        <v>322</v>
      </c>
      <c r="F68" s="94" t="s">
        <v>1</v>
      </c>
      <c r="G68" s="453">
        <v>176</v>
      </c>
      <c r="H68" s="453">
        <v>226</v>
      </c>
      <c r="I68" s="94" t="s">
        <v>1</v>
      </c>
      <c r="J68" s="453">
        <v>3945</v>
      </c>
    </row>
    <row r="69" spans="1:10" s="72" customFormat="1" ht="12.95" customHeight="1">
      <c r="A69" s="65"/>
      <c r="B69" s="89">
        <v>2017</v>
      </c>
      <c r="C69" s="453">
        <v>4279</v>
      </c>
      <c r="D69" s="453">
        <v>724</v>
      </c>
      <c r="E69" s="453">
        <v>322</v>
      </c>
      <c r="F69" s="453">
        <v>0</v>
      </c>
      <c r="G69" s="453">
        <v>176</v>
      </c>
      <c r="H69" s="453">
        <v>226</v>
      </c>
      <c r="I69" s="453">
        <v>0</v>
      </c>
      <c r="J69" s="453">
        <v>3555</v>
      </c>
    </row>
    <row r="70" spans="1:10" s="72" customFormat="1" ht="12.95" customHeight="1">
      <c r="A70" s="65"/>
      <c r="B70" s="69">
        <v>2018</v>
      </c>
      <c r="C70" s="97">
        <v>5575</v>
      </c>
      <c r="D70" s="94">
        <v>655</v>
      </c>
      <c r="E70" s="94">
        <v>315</v>
      </c>
      <c r="F70" s="97">
        <v>0</v>
      </c>
      <c r="G70" s="97">
        <v>154</v>
      </c>
      <c r="H70" s="94">
        <v>186</v>
      </c>
      <c r="I70" s="94">
        <v>0</v>
      </c>
      <c r="J70" s="97">
        <v>4920</v>
      </c>
    </row>
    <row r="71" spans="1:10" s="72" customFormat="1" ht="12.95" customHeight="1">
      <c r="A71" s="65"/>
      <c r="B71" s="69">
        <v>2019</v>
      </c>
      <c r="C71" s="95">
        <v>5575</v>
      </c>
      <c r="D71" s="60">
        <v>655</v>
      </c>
      <c r="E71" s="60">
        <v>315</v>
      </c>
      <c r="F71" s="96">
        <v>0</v>
      </c>
      <c r="G71" s="96">
        <v>154</v>
      </c>
      <c r="H71" s="60">
        <v>186</v>
      </c>
      <c r="I71" s="60">
        <v>0</v>
      </c>
      <c r="J71" s="75">
        <v>4920</v>
      </c>
    </row>
    <row r="72" spans="1:10" s="72" customFormat="1" ht="12.95" customHeight="1">
      <c r="A72" s="65"/>
      <c r="B72" s="69"/>
      <c r="C72" s="90"/>
      <c r="D72" s="70"/>
      <c r="E72" s="70"/>
      <c r="F72" s="70"/>
      <c r="G72" s="70"/>
      <c r="H72" s="70"/>
      <c r="I72" s="70"/>
      <c r="J72" s="87"/>
    </row>
    <row r="73" spans="1:10" s="72" customFormat="1" ht="12.95" customHeight="1">
      <c r="A73" s="93" t="s">
        <v>996</v>
      </c>
      <c r="B73" s="89">
        <v>2015</v>
      </c>
      <c r="C73" s="415">
        <v>32944.400000000001</v>
      </c>
      <c r="D73" s="415">
        <v>27621.4</v>
      </c>
      <c r="E73" s="415">
        <v>20248</v>
      </c>
      <c r="F73" s="92">
        <v>700</v>
      </c>
      <c r="G73" s="92">
        <v>1101.9000000000001</v>
      </c>
      <c r="H73" s="415">
        <v>5571</v>
      </c>
      <c r="I73" s="415">
        <v>20</v>
      </c>
      <c r="J73" s="415">
        <v>5303</v>
      </c>
    </row>
    <row r="74" spans="1:10" s="72" customFormat="1" ht="12.95" customHeight="1">
      <c r="A74" s="65"/>
      <c r="B74" s="89">
        <v>2016</v>
      </c>
      <c r="C74" s="453">
        <v>32868.230000000003</v>
      </c>
      <c r="D74" s="453">
        <v>27193.73</v>
      </c>
      <c r="E74" s="453">
        <v>19937.599999999999</v>
      </c>
      <c r="F74" s="453">
        <v>728.13</v>
      </c>
      <c r="G74" s="453">
        <v>1139</v>
      </c>
      <c r="H74" s="453">
        <v>5389</v>
      </c>
      <c r="I74" s="453">
        <v>20</v>
      </c>
      <c r="J74" s="453">
        <v>5654.5</v>
      </c>
    </row>
    <row r="75" spans="1:10" s="72" customFormat="1" ht="12.95" customHeight="1">
      <c r="A75" s="65"/>
      <c r="B75" s="89">
        <v>2017</v>
      </c>
      <c r="C75" s="453">
        <v>32573.13</v>
      </c>
      <c r="D75" s="453">
        <v>27316.13</v>
      </c>
      <c r="E75" s="453">
        <v>21011.48</v>
      </c>
      <c r="F75" s="453">
        <v>713.65</v>
      </c>
      <c r="G75" s="453">
        <v>1052</v>
      </c>
      <c r="H75" s="453">
        <v>4539</v>
      </c>
      <c r="I75" s="453">
        <v>18</v>
      </c>
      <c r="J75" s="453">
        <v>5239</v>
      </c>
    </row>
    <row r="76" spans="1:10" s="72" customFormat="1" ht="12.95" customHeight="1">
      <c r="A76" s="65"/>
      <c r="B76" s="69">
        <v>2018</v>
      </c>
      <c r="C76" s="97">
        <v>31032</v>
      </c>
      <c r="D76" s="94">
        <v>28260.5</v>
      </c>
      <c r="E76" s="94">
        <v>22140</v>
      </c>
      <c r="F76" s="97">
        <v>785</v>
      </c>
      <c r="G76" s="97">
        <v>1050.5</v>
      </c>
      <c r="H76" s="94">
        <v>4285</v>
      </c>
      <c r="I76" s="94">
        <v>21</v>
      </c>
      <c r="J76" s="97">
        <v>2750.5</v>
      </c>
    </row>
    <row r="77" spans="1:10" s="72" customFormat="1" ht="12.95" customHeight="1">
      <c r="A77" s="65"/>
      <c r="B77" s="69">
        <v>2019</v>
      </c>
      <c r="C77" s="95">
        <v>31250</v>
      </c>
      <c r="D77" s="60">
        <v>28492</v>
      </c>
      <c r="E77" s="60">
        <v>22145</v>
      </c>
      <c r="F77" s="96">
        <v>987</v>
      </c>
      <c r="G77" s="96">
        <v>1044</v>
      </c>
      <c r="H77" s="60">
        <v>4316</v>
      </c>
      <c r="I77" s="94">
        <v>22</v>
      </c>
      <c r="J77" s="75">
        <v>2736</v>
      </c>
    </row>
    <row r="78" spans="1:10" s="72" customFormat="1" ht="12.95" customHeight="1">
      <c r="A78" s="65"/>
      <c r="B78" s="69"/>
      <c r="C78" s="90"/>
      <c r="D78" s="70"/>
      <c r="E78" s="70"/>
      <c r="F78" s="70"/>
      <c r="G78" s="70"/>
      <c r="H78" s="70"/>
      <c r="I78" s="94"/>
      <c r="J78" s="87"/>
    </row>
    <row r="79" spans="1:10" s="72" customFormat="1" ht="12.95" customHeight="1">
      <c r="A79" s="65" t="s">
        <v>137</v>
      </c>
      <c r="B79" s="89">
        <v>2015</v>
      </c>
      <c r="C79" s="415">
        <v>29355</v>
      </c>
      <c r="D79" s="415">
        <v>13715</v>
      </c>
      <c r="E79" s="415">
        <v>10632</v>
      </c>
      <c r="F79" s="92">
        <v>406</v>
      </c>
      <c r="G79" s="92">
        <v>857</v>
      </c>
      <c r="H79" s="415">
        <v>1820</v>
      </c>
      <c r="I79" s="94" t="s">
        <v>1</v>
      </c>
      <c r="J79" s="415">
        <v>15640</v>
      </c>
    </row>
    <row r="80" spans="1:10" s="72" customFormat="1" ht="12.95" customHeight="1">
      <c r="A80" s="65"/>
      <c r="B80" s="89">
        <v>2016</v>
      </c>
      <c r="C80" s="453">
        <v>29418.77</v>
      </c>
      <c r="D80" s="453">
        <v>13865</v>
      </c>
      <c r="E80" s="453">
        <v>10670</v>
      </c>
      <c r="F80" s="453">
        <v>480</v>
      </c>
      <c r="G80" s="453">
        <v>815</v>
      </c>
      <c r="H80" s="453">
        <v>1900</v>
      </c>
      <c r="I80" s="94" t="s">
        <v>1</v>
      </c>
      <c r="J80" s="453">
        <v>15553.77</v>
      </c>
    </row>
    <row r="81" spans="1:10" s="72" customFormat="1" ht="12.95" customHeight="1">
      <c r="A81" s="65"/>
      <c r="B81" s="89">
        <v>2017</v>
      </c>
      <c r="C81" s="453">
        <v>31490.5</v>
      </c>
      <c r="D81" s="453">
        <v>14731.5</v>
      </c>
      <c r="E81" s="453">
        <v>10608</v>
      </c>
      <c r="F81" s="453">
        <v>1182</v>
      </c>
      <c r="G81" s="453">
        <v>851.5</v>
      </c>
      <c r="H81" s="453">
        <v>2090</v>
      </c>
      <c r="I81" s="453">
        <v>0</v>
      </c>
      <c r="J81" s="453">
        <v>16759</v>
      </c>
    </row>
    <row r="82" spans="1:10" s="72" customFormat="1" ht="12.95" customHeight="1">
      <c r="A82" s="65"/>
      <c r="B82" s="69">
        <v>2018</v>
      </c>
      <c r="C82" s="97">
        <v>31176.799999999999</v>
      </c>
      <c r="D82" s="94">
        <v>17189.3</v>
      </c>
      <c r="E82" s="94">
        <v>12520.1</v>
      </c>
      <c r="F82" s="97">
        <v>1411.2</v>
      </c>
      <c r="G82" s="97">
        <v>888</v>
      </c>
      <c r="H82" s="94">
        <v>2370</v>
      </c>
      <c r="I82" s="94">
        <v>0</v>
      </c>
      <c r="J82" s="97">
        <v>13987.5</v>
      </c>
    </row>
    <row r="83" spans="1:10" s="72" customFormat="1" ht="12.95" customHeight="1">
      <c r="A83" s="65"/>
      <c r="B83" s="69">
        <v>2019</v>
      </c>
      <c r="C83" s="95">
        <v>31242</v>
      </c>
      <c r="D83" s="60">
        <v>16483</v>
      </c>
      <c r="E83" s="60">
        <v>11508</v>
      </c>
      <c r="F83" s="96">
        <v>1424</v>
      </c>
      <c r="G83" s="96">
        <v>843</v>
      </c>
      <c r="H83" s="60">
        <v>2708</v>
      </c>
      <c r="I83" s="60">
        <v>0</v>
      </c>
      <c r="J83" s="75">
        <v>14759</v>
      </c>
    </row>
    <row r="84" spans="1:10" s="72" customFormat="1" ht="12.95" customHeight="1">
      <c r="A84" s="65"/>
      <c r="B84" s="69"/>
      <c r="C84" s="90"/>
      <c r="D84" s="70"/>
      <c r="E84" s="70"/>
      <c r="F84" s="70"/>
      <c r="G84" s="70"/>
      <c r="H84" s="70"/>
      <c r="I84" s="70"/>
      <c r="J84" s="87"/>
    </row>
    <row r="85" spans="1:10" s="72" customFormat="1" ht="12.95" customHeight="1">
      <c r="A85" s="93" t="s">
        <v>138</v>
      </c>
      <c r="B85" s="89">
        <v>2015</v>
      </c>
      <c r="C85" s="415">
        <v>25522.400000000001</v>
      </c>
      <c r="D85" s="415">
        <v>15166.9</v>
      </c>
      <c r="E85" s="415">
        <v>8803</v>
      </c>
      <c r="F85" s="92">
        <v>30</v>
      </c>
      <c r="G85" s="92">
        <v>1334.4</v>
      </c>
      <c r="H85" s="415">
        <v>4999.5</v>
      </c>
      <c r="I85" s="415">
        <v>8.5</v>
      </c>
      <c r="J85" s="415">
        <v>10347</v>
      </c>
    </row>
    <row r="86" spans="1:10" s="72" customFormat="1" ht="12.95" customHeight="1">
      <c r="A86" s="65"/>
      <c r="B86" s="89">
        <v>2016</v>
      </c>
      <c r="C86" s="453">
        <v>25135</v>
      </c>
      <c r="D86" s="453">
        <v>16542</v>
      </c>
      <c r="E86" s="453">
        <v>10166</v>
      </c>
      <c r="F86" s="453">
        <v>28</v>
      </c>
      <c r="G86" s="453">
        <v>1319</v>
      </c>
      <c r="H86" s="453">
        <v>5029</v>
      </c>
      <c r="I86" s="453">
        <v>7</v>
      </c>
      <c r="J86" s="453">
        <v>8586</v>
      </c>
    </row>
    <row r="87" spans="1:10" s="72" customFormat="1" ht="12.95" customHeight="1">
      <c r="A87" s="65"/>
      <c r="B87" s="89">
        <v>2017</v>
      </c>
      <c r="C87" s="453">
        <v>24900</v>
      </c>
      <c r="D87" s="453">
        <v>16538</v>
      </c>
      <c r="E87" s="453">
        <v>10208</v>
      </c>
      <c r="F87" s="453">
        <v>14</v>
      </c>
      <c r="G87" s="453">
        <v>1300</v>
      </c>
      <c r="H87" s="453">
        <v>5016</v>
      </c>
      <c r="I87" s="453">
        <v>7</v>
      </c>
      <c r="J87" s="453">
        <v>8355</v>
      </c>
    </row>
    <row r="88" spans="1:10" s="72" customFormat="1" ht="12.95" customHeight="1">
      <c r="A88" s="65"/>
      <c r="B88" s="69">
        <v>2018</v>
      </c>
      <c r="C88" s="97">
        <v>24900</v>
      </c>
      <c r="D88" s="94">
        <v>16552</v>
      </c>
      <c r="E88" s="94">
        <v>10216</v>
      </c>
      <c r="F88" s="97">
        <v>10</v>
      </c>
      <c r="G88" s="97">
        <v>1295</v>
      </c>
      <c r="H88" s="94">
        <v>5031</v>
      </c>
      <c r="I88" s="94">
        <v>7</v>
      </c>
      <c r="J88" s="97">
        <v>8341</v>
      </c>
    </row>
    <row r="89" spans="1:10" s="72" customFormat="1" ht="12.95" customHeight="1">
      <c r="A89" s="65"/>
      <c r="B89" s="69">
        <v>2019</v>
      </c>
      <c r="C89" s="95">
        <v>24900</v>
      </c>
      <c r="D89" s="60">
        <v>15697</v>
      </c>
      <c r="E89" s="60">
        <v>9295</v>
      </c>
      <c r="F89" s="96">
        <v>10</v>
      </c>
      <c r="G89" s="96">
        <v>1326</v>
      </c>
      <c r="H89" s="60">
        <v>5066</v>
      </c>
      <c r="I89" s="94">
        <v>7</v>
      </c>
      <c r="J89" s="75">
        <v>9196</v>
      </c>
    </row>
    <row r="90" spans="1:10" s="72" customFormat="1" ht="12.95" customHeight="1">
      <c r="A90" s="65"/>
      <c r="B90" s="69"/>
      <c r="C90" s="90"/>
      <c r="D90" s="70"/>
      <c r="E90" s="70"/>
      <c r="F90" s="70"/>
      <c r="G90" s="70"/>
      <c r="H90" s="70"/>
      <c r="I90" s="94"/>
      <c r="J90" s="87"/>
    </row>
    <row r="91" spans="1:10" s="72" customFormat="1" ht="12.95" customHeight="1">
      <c r="A91" s="65" t="s">
        <v>139</v>
      </c>
      <c r="B91" s="89">
        <v>2015</v>
      </c>
      <c r="C91" s="415">
        <v>2673</v>
      </c>
      <c r="D91" s="415">
        <v>2672</v>
      </c>
      <c r="E91" s="415">
        <v>2203</v>
      </c>
      <c r="F91" s="92">
        <v>207</v>
      </c>
      <c r="G91" s="92">
        <v>38</v>
      </c>
      <c r="H91" s="415">
        <v>224</v>
      </c>
      <c r="I91" s="415">
        <v>1</v>
      </c>
      <c r="J91" s="94" t="s">
        <v>1</v>
      </c>
    </row>
    <row r="92" spans="1:10" s="72" customFormat="1" ht="12.95" customHeight="1">
      <c r="A92" s="65"/>
      <c r="B92" s="89">
        <v>2016</v>
      </c>
      <c r="C92" s="453">
        <v>2677</v>
      </c>
      <c r="D92" s="453">
        <v>2676</v>
      </c>
      <c r="E92" s="453">
        <v>2237</v>
      </c>
      <c r="F92" s="453">
        <v>227</v>
      </c>
      <c r="G92" s="453">
        <v>26</v>
      </c>
      <c r="H92" s="453">
        <v>186</v>
      </c>
      <c r="I92" s="453">
        <v>1</v>
      </c>
      <c r="J92" s="94" t="s">
        <v>1</v>
      </c>
    </row>
    <row r="93" spans="1:10" s="72" customFormat="1" ht="12.95" customHeight="1">
      <c r="A93" s="65"/>
      <c r="B93" s="89">
        <v>2017</v>
      </c>
      <c r="C93" s="453">
        <v>2602</v>
      </c>
      <c r="D93" s="453">
        <v>2600</v>
      </c>
      <c r="E93" s="453">
        <v>2191</v>
      </c>
      <c r="F93" s="453">
        <v>196</v>
      </c>
      <c r="G93" s="453">
        <v>26</v>
      </c>
      <c r="H93" s="453">
        <v>187</v>
      </c>
      <c r="I93" s="453">
        <v>2</v>
      </c>
      <c r="J93" s="453">
        <v>0</v>
      </c>
    </row>
    <row r="94" spans="1:10" s="72" customFormat="1" ht="12.95" customHeight="1">
      <c r="A94" s="65"/>
      <c r="B94" s="69">
        <v>2018</v>
      </c>
      <c r="C94" s="97">
        <v>2671</v>
      </c>
      <c r="D94" s="94">
        <v>2669</v>
      </c>
      <c r="E94" s="94">
        <v>2232</v>
      </c>
      <c r="F94" s="97">
        <v>219</v>
      </c>
      <c r="G94" s="97">
        <v>27</v>
      </c>
      <c r="H94" s="94">
        <v>191</v>
      </c>
      <c r="I94" s="94">
        <v>2</v>
      </c>
      <c r="J94" s="97">
        <v>0</v>
      </c>
    </row>
    <row r="95" spans="1:10" s="72" customFormat="1" ht="12.95" customHeight="1">
      <c r="A95" s="65"/>
      <c r="B95" s="69">
        <v>2019</v>
      </c>
      <c r="C95" s="95">
        <v>2674</v>
      </c>
      <c r="D95" s="60">
        <v>2448</v>
      </c>
      <c r="E95" s="60">
        <v>2057</v>
      </c>
      <c r="F95" s="96">
        <v>178</v>
      </c>
      <c r="G95" s="96">
        <v>28</v>
      </c>
      <c r="H95" s="60">
        <v>185</v>
      </c>
      <c r="I95" s="94">
        <v>2</v>
      </c>
      <c r="J95" s="75">
        <v>224</v>
      </c>
    </row>
    <row r="96" spans="1:10" s="72" customFormat="1" ht="12.95" customHeight="1">
      <c r="A96" s="65"/>
      <c r="B96" s="69"/>
      <c r="C96" s="90"/>
      <c r="D96" s="70"/>
      <c r="E96" s="70"/>
      <c r="F96" s="70"/>
      <c r="G96" s="70"/>
      <c r="H96" s="70"/>
      <c r="I96" s="94"/>
      <c r="J96" s="87"/>
    </row>
    <row r="97" spans="1:10" s="72" customFormat="1" ht="12.95" customHeight="1">
      <c r="A97" s="64" t="s">
        <v>140</v>
      </c>
      <c r="B97" s="89">
        <v>2015</v>
      </c>
      <c r="C97" s="415">
        <v>15919</v>
      </c>
      <c r="D97" s="415">
        <v>11054</v>
      </c>
      <c r="E97" s="415">
        <v>6652</v>
      </c>
      <c r="F97" s="92">
        <v>4</v>
      </c>
      <c r="G97" s="92">
        <v>1036</v>
      </c>
      <c r="H97" s="415">
        <v>3363</v>
      </c>
      <c r="I97" s="94" t="s">
        <v>1</v>
      </c>
      <c r="J97" s="415">
        <v>4865</v>
      </c>
    </row>
    <row r="98" spans="1:10" s="72" customFormat="1" ht="12.95" customHeight="1">
      <c r="A98" s="65"/>
      <c r="B98" s="89">
        <v>2016</v>
      </c>
      <c r="C98" s="453">
        <v>15919</v>
      </c>
      <c r="D98" s="453">
        <v>11005</v>
      </c>
      <c r="E98" s="453">
        <v>6637</v>
      </c>
      <c r="F98" s="453">
        <v>4</v>
      </c>
      <c r="G98" s="453">
        <v>985</v>
      </c>
      <c r="H98" s="453">
        <v>3379</v>
      </c>
      <c r="I98" s="94" t="s">
        <v>1</v>
      </c>
      <c r="J98" s="453">
        <v>4914</v>
      </c>
    </row>
    <row r="99" spans="1:10" s="72" customFormat="1" ht="12.95" customHeight="1">
      <c r="A99" s="65"/>
      <c r="B99" s="89">
        <v>2017</v>
      </c>
      <c r="C99" s="453">
        <v>15879</v>
      </c>
      <c r="D99" s="453">
        <v>11014</v>
      </c>
      <c r="E99" s="453">
        <v>6670</v>
      </c>
      <c r="F99" s="453">
        <v>4</v>
      </c>
      <c r="G99" s="453">
        <v>964</v>
      </c>
      <c r="H99" s="453">
        <v>3376</v>
      </c>
      <c r="I99" s="453">
        <v>0</v>
      </c>
      <c r="J99" s="453">
        <v>4865</v>
      </c>
    </row>
    <row r="100" spans="1:10" s="72" customFormat="1" ht="12.95" customHeight="1">
      <c r="A100" s="65"/>
      <c r="B100" s="69">
        <v>2018</v>
      </c>
      <c r="C100" s="97">
        <v>14477</v>
      </c>
      <c r="D100" s="94">
        <v>11012</v>
      </c>
      <c r="E100" s="94">
        <v>6665</v>
      </c>
      <c r="F100" s="94">
        <v>4</v>
      </c>
      <c r="G100" s="97">
        <v>976</v>
      </c>
      <c r="H100" s="94">
        <v>3367</v>
      </c>
      <c r="I100" s="94">
        <v>0</v>
      </c>
      <c r="J100" s="97">
        <v>3465</v>
      </c>
    </row>
    <row r="101" spans="1:10" s="72" customFormat="1" ht="12.95" customHeight="1">
      <c r="A101" s="65"/>
      <c r="B101" s="69">
        <v>2019</v>
      </c>
      <c r="C101" s="95">
        <v>14477</v>
      </c>
      <c r="D101" s="60">
        <v>10742</v>
      </c>
      <c r="E101" s="94">
        <v>6438</v>
      </c>
      <c r="F101" s="94">
        <v>4</v>
      </c>
      <c r="G101" s="96">
        <v>948</v>
      </c>
      <c r="H101" s="60">
        <v>3352</v>
      </c>
      <c r="I101" s="94">
        <v>0</v>
      </c>
      <c r="J101" s="75">
        <v>3735</v>
      </c>
    </row>
    <row r="102" spans="1:10" s="72" customFormat="1" ht="12.95" customHeight="1">
      <c r="A102" s="65"/>
      <c r="B102" s="69"/>
      <c r="C102" s="90"/>
      <c r="D102" s="70"/>
      <c r="E102" s="94"/>
      <c r="F102" s="94"/>
      <c r="G102" s="70"/>
      <c r="H102" s="70"/>
      <c r="I102" s="94"/>
      <c r="J102" s="87"/>
    </row>
    <row r="103" spans="1:10" s="72" customFormat="1" ht="12.95" customHeight="1">
      <c r="A103" s="65" t="s">
        <v>141</v>
      </c>
      <c r="B103" s="89">
        <v>2015</v>
      </c>
      <c r="C103" s="415">
        <v>7.9</v>
      </c>
      <c r="D103" s="415">
        <v>5.9</v>
      </c>
      <c r="E103" s="415">
        <v>2.5</v>
      </c>
      <c r="F103" s="94" t="s">
        <v>1</v>
      </c>
      <c r="G103" s="92">
        <v>2.2000000000000002</v>
      </c>
      <c r="H103" s="415">
        <v>1.2</v>
      </c>
      <c r="I103" s="94" t="s">
        <v>1</v>
      </c>
      <c r="J103" s="415">
        <v>2</v>
      </c>
    </row>
    <row r="104" spans="1:10" s="72" customFormat="1" ht="12.95" customHeight="1">
      <c r="A104" s="65"/>
      <c r="B104" s="89">
        <v>2016</v>
      </c>
      <c r="C104" s="453">
        <v>8.01</v>
      </c>
      <c r="D104" s="453">
        <v>0.61</v>
      </c>
      <c r="E104" s="94" t="s">
        <v>1</v>
      </c>
      <c r="F104" s="94" t="s">
        <v>1</v>
      </c>
      <c r="G104" s="453">
        <v>0.61</v>
      </c>
      <c r="H104" s="94" t="s">
        <v>1</v>
      </c>
      <c r="I104" s="94" t="s">
        <v>1</v>
      </c>
      <c r="J104" s="453">
        <v>7.4</v>
      </c>
    </row>
    <row r="105" spans="1:10" s="72" customFormat="1" ht="12.95" customHeight="1">
      <c r="A105" s="65"/>
      <c r="B105" s="89">
        <v>2017</v>
      </c>
      <c r="C105" s="453">
        <v>8</v>
      </c>
      <c r="D105" s="453">
        <v>0.56000000000000005</v>
      </c>
      <c r="E105" s="453">
        <v>0</v>
      </c>
      <c r="F105" s="453">
        <v>0</v>
      </c>
      <c r="G105" s="453">
        <v>0.56000000000000005</v>
      </c>
      <c r="H105" s="453">
        <v>0</v>
      </c>
      <c r="I105" s="453">
        <v>0</v>
      </c>
      <c r="J105" s="453">
        <v>7</v>
      </c>
    </row>
    <row r="106" spans="1:10" s="72" customFormat="1" ht="12.95" customHeight="1">
      <c r="A106" s="65"/>
      <c r="B106" s="69">
        <v>2018</v>
      </c>
      <c r="C106" s="97">
        <v>0.5</v>
      </c>
      <c r="D106" s="94">
        <v>0.5</v>
      </c>
      <c r="E106" s="94">
        <v>0</v>
      </c>
      <c r="F106" s="94">
        <v>0</v>
      </c>
      <c r="G106" s="97">
        <v>0.5</v>
      </c>
      <c r="H106" s="94">
        <v>0</v>
      </c>
      <c r="I106" s="94">
        <v>0</v>
      </c>
      <c r="J106" s="97">
        <v>0</v>
      </c>
    </row>
    <row r="107" spans="1:10" s="72" customFormat="1" ht="12.95" customHeight="1">
      <c r="A107" s="65"/>
      <c r="B107" s="69">
        <v>2019</v>
      </c>
      <c r="C107" s="95">
        <v>8</v>
      </c>
      <c r="D107" s="60">
        <v>0.08</v>
      </c>
      <c r="E107" s="60">
        <v>0</v>
      </c>
      <c r="F107" s="94">
        <v>0</v>
      </c>
      <c r="G107" s="96">
        <v>0.08</v>
      </c>
      <c r="H107" s="60">
        <v>0</v>
      </c>
      <c r="I107" s="94">
        <v>0</v>
      </c>
      <c r="J107" s="75">
        <v>7.92</v>
      </c>
    </row>
    <row r="108" spans="1:10" s="72" customFormat="1" ht="12.95" customHeight="1">
      <c r="A108" s="65"/>
      <c r="B108" s="69"/>
      <c r="C108" s="90"/>
      <c r="D108" s="70"/>
      <c r="E108" s="70"/>
      <c r="F108" s="94"/>
      <c r="G108" s="70"/>
      <c r="H108" s="70"/>
      <c r="I108" s="94"/>
      <c r="J108" s="87"/>
    </row>
    <row r="109" spans="1:10" s="72" customFormat="1" ht="12.95" customHeight="1">
      <c r="A109" s="65" t="s">
        <v>142</v>
      </c>
      <c r="B109" s="89">
        <v>2015</v>
      </c>
      <c r="C109" s="415">
        <v>1800</v>
      </c>
      <c r="D109" s="415">
        <v>84</v>
      </c>
      <c r="E109" s="415">
        <v>55</v>
      </c>
      <c r="F109" s="94" t="s">
        <v>1</v>
      </c>
      <c r="G109" s="92">
        <v>19</v>
      </c>
      <c r="H109" s="415">
        <v>10</v>
      </c>
      <c r="I109" s="94" t="s">
        <v>1</v>
      </c>
      <c r="J109" s="415">
        <v>1716</v>
      </c>
    </row>
    <row r="110" spans="1:10" s="72" customFormat="1" ht="12.95" customHeight="1">
      <c r="A110" s="65"/>
      <c r="B110" s="89">
        <v>2016</v>
      </c>
      <c r="C110" s="453">
        <v>1771</v>
      </c>
      <c r="D110" s="453">
        <v>88</v>
      </c>
      <c r="E110" s="453">
        <v>55</v>
      </c>
      <c r="F110" s="94" t="s">
        <v>1</v>
      </c>
      <c r="G110" s="453">
        <v>23</v>
      </c>
      <c r="H110" s="453">
        <v>10</v>
      </c>
      <c r="I110" s="94" t="s">
        <v>1</v>
      </c>
      <c r="J110" s="453">
        <v>1683</v>
      </c>
    </row>
    <row r="111" spans="1:10" s="72" customFormat="1" ht="12.95" customHeight="1">
      <c r="A111" s="65"/>
      <c r="B111" s="89">
        <v>2017</v>
      </c>
      <c r="C111" s="453">
        <v>1771</v>
      </c>
      <c r="D111" s="453">
        <v>88</v>
      </c>
      <c r="E111" s="453">
        <v>55</v>
      </c>
      <c r="F111" s="453">
        <v>0</v>
      </c>
      <c r="G111" s="453">
        <v>23</v>
      </c>
      <c r="H111" s="453">
        <v>10</v>
      </c>
      <c r="I111" s="453">
        <v>0</v>
      </c>
      <c r="J111" s="453">
        <v>1683</v>
      </c>
    </row>
    <row r="112" spans="1:10" s="72" customFormat="1" ht="12.95" customHeight="1">
      <c r="A112" s="65"/>
      <c r="B112" s="69">
        <v>2018</v>
      </c>
      <c r="C112" s="90">
        <v>1770</v>
      </c>
      <c r="D112" s="90">
        <v>87</v>
      </c>
      <c r="E112" s="90">
        <v>50</v>
      </c>
      <c r="F112" s="94">
        <v>0</v>
      </c>
      <c r="G112" s="90">
        <v>27</v>
      </c>
      <c r="H112" s="90">
        <v>10</v>
      </c>
      <c r="I112" s="94">
        <v>0</v>
      </c>
      <c r="J112" s="90">
        <v>1683</v>
      </c>
    </row>
    <row r="113" spans="1:10" s="72" customFormat="1" ht="12.95" customHeight="1">
      <c r="A113" s="65"/>
      <c r="B113" s="69">
        <v>2019</v>
      </c>
      <c r="C113" s="90">
        <v>1763</v>
      </c>
      <c r="D113" s="90">
        <v>80</v>
      </c>
      <c r="E113" s="90">
        <v>45</v>
      </c>
      <c r="F113" s="90">
        <v>0</v>
      </c>
      <c r="G113" s="90">
        <v>22</v>
      </c>
      <c r="H113" s="90">
        <v>13</v>
      </c>
      <c r="I113" s="94">
        <v>0</v>
      </c>
      <c r="J113" s="90">
        <v>1683</v>
      </c>
    </row>
    <row r="114" spans="1:10" s="72" customFormat="1" ht="12.95" customHeight="1">
      <c r="A114" s="65"/>
      <c r="B114" s="69"/>
      <c r="C114" s="90"/>
      <c r="D114" s="90"/>
      <c r="E114" s="90"/>
      <c r="F114" s="94"/>
      <c r="G114" s="90"/>
      <c r="H114" s="90"/>
      <c r="I114" s="94"/>
      <c r="J114" s="90"/>
    </row>
    <row r="115" spans="1:10" s="72" customFormat="1" ht="12.95" customHeight="1">
      <c r="A115" s="93" t="s">
        <v>143</v>
      </c>
      <c r="B115" s="89">
        <v>2015</v>
      </c>
      <c r="C115" s="90">
        <v>7302.4</v>
      </c>
      <c r="D115" s="90">
        <v>1621.4</v>
      </c>
      <c r="E115" s="90">
        <v>227.6</v>
      </c>
      <c r="F115" s="90">
        <v>0.8</v>
      </c>
      <c r="G115" s="90">
        <v>877.3</v>
      </c>
      <c r="H115" s="90">
        <v>515.70000000000005</v>
      </c>
      <c r="I115" s="94" t="s">
        <v>1</v>
      </c>
      <c r="J115" s="90">
        <v>5681</v>
      </c>
    </row>
    <row r="116" spans="1:10" s="72" customFormat="1" ht="12.95" customHeight="1">
      <c r="A116" s="65"/>
      <c r="B116" s="89">
        <v>2016</v>
      </c>
      <c r="C116" s="453">
        <v>7001.9</v>
      </c>
      <c r="D116" s="453">
        <v>1599.3</v>
      </c>
      <c r="E116" s="453">
        <v>211.3</v>
      </c>
      <c r="F116" s="453">
        <v>0.8</v>
      </c>
      <c r="G116" s="453">
        <v>863.6</v>
      </c>
      <c r="H116" s="453">
        <v>523.6</v>
      </c>
      <c r="I116" s="94" t="s">
        <v>1</v>
      </c>
      <c r="J116" s="453">
        <v>5402.6</v>
      </c>
    </row>
    <row r="117" spans="1:10" s="72" customFormat="1" ht="12.95" customHeight="1">
      <c r="A117" s="65"/>
      <c r="B117" s="89">
        <v>2017</v>
      </c>
      <c r="C117" s="453">
        <v>5891</v>
      </c>
      <c r="D117" s="453">
        <v>1674</v>
      </c>
      <c r="E117" s="453">
        <v>210</v>
      </c>
      <c r="F117" s="453">
        <v>3</v>
      </c>
      <c r="G117" s="453">
        <v>931.7</v>
      </c>
      <c r="H117" s="453">
        <v>529.29999999999995</v>
      </c>
      <c r="I117" s="453">
        <v>0</v>
      </c>
      <c r="J117" s="453">
        <v>4217</v>
      </c>
    </row>
    <row r="118" spans="1:10" s="72" customFormat="1" ht="12.95" customHeight="1">
      <c r="A118" s="65"/>
      <c r="B118" s="69">
        <v>2018</v>
      </c>
      <c r="C118" s="97">
        <v>6952</v>
      </c>
      <c r="D118" s="94">
        <v>1646.4</v>
      </c>
      <c r="E118" s="94">
        <v>220.5</v>
      </c>
      <c r="F118" s="94">
        <v>1</v>
      </c>
      <c r="G118" s="97">
        <v>905.9</v>
      </c>
      <c r="H118" s="94">
        <v>519</v>
      </c>
      <c r="I118" s="94">
        <v>0</v>
      </c>
      <c r="J118" s="97">
        <v>5305.6</v>
      </c>
    </row>
    <row r="119" spans="1:10" s="72" customFormat="1" ht="12.95" customHeight="1">
      <c r="A119" s="65"/>
      <c r="B119" s="69">
        <v>2019</v>
      </c>
      <c r="C119" s="95">
        <v>6947</v>
      </c>
      <c r="D119" s="60">
        <v>1719.6</v>
      </c>
      <c r="E119" s="60">
        <v>230.5</v>
      </c>
      <c r="F119" s="94">
        <v>1</v>
      </c>
      <c r="G119" s="96">
        <v>931.1</v>
      </c>
      <c r="H119" s="60">
        <v>557</v>
      </c>
      <c r="I119" s="94">
        <v>0</v>
      </c>
      <c r="J119" s="75">
        <v>5227.3999999999996</v>
      </c>
    </row>
    <row r="120" spans="1:10" s="72" customFormat="1" ht="12.95" customHeight="1">
      <c r="A120" s="65"/>
      <c r="B120" s="69"/>
      <c r="C120" s="90"/>
      <c r="D120" s="70"/>
      <c r="E120" s="70"/>
      <c r="F120" s="94"/>
      <c r="G120" s="70"/>
      <c r="H120" s="70"/>
      <c r="I120" s="94"/>
      <c r="J120" s="87"/>
    </row>
    <row r="121" spans="1:10" s="72" customFormat="1" ht="12.95" customHeight="1">
      <c r="A121" s="98" t="s">
        <v>144</v>
      </c>
      <c r="B121" s="89">
        <v>2015</v>
      </c>
      <c r="C121" s="415">
        <v>455.5</v>
      </c>
      <c r="D121" s="415">
        <v>159.5</v>
      </c>
      <c r="E121" s="415">
        <v>23.5</v>
      </c>
      <c r="F121" s="94" t="s">
        <v>1</v>
      </c>
      <c r="G121" s="92">
        <v>40</v>
      </c>
      <c r="H121" s="415">
        <v>96</v>
      </c>
      <c r="I121" s="94" t="s">
        <v>1</v>
      </c>
      <c r="J121" s="415">
        <v>296</v>
      </c>
    </row>
    <row r="122" spans="1:10" s="72" customFormat="1" ht="12.95" customHeight="1">
      <c r="A122" s="98"/>
      <c r="B122" s="89">
        <v>2016</v>
      </c>
      <c r="C122" s="453">
        <v>458</v>
      </c>
      <c r="D122" s="453">
        <v>168.5</v>
      </c>
      <c r="E122" s="453">
        <v>25.5</v>
      </c>
      <c r="F122" s="94" t="s">
        <v>1</v>
      </c>
      <c r="G122" s="453">
        <v>47</v>
      </c>
      <c r="H122" s="453">
        <v>96</v>
      </c>
      <c r="I122" s="94" t="s">
        <v>1</v>
      </c>
      <c r="J122" s="453">
        <v>289.5</v>
      </c>
    </row>
    <row r="123" spans="1:10" s="72" customFormat="1" ht="12.95" customHeight="1">
      <c r="A123" s="98"/>
      <c r="B123" s="89">
        <v>2017</v>
      </c>
      <c r="C123" s="453">
        <v>456</v>
      </c>
      <c r="D123" s="453">
        <v>171.5</v>
      </c>
      <c r="E123" s="453">
        <v>27.5</v>
      </c>
      <c r="F123" s="453">
        <v>0</v>
      </c>
      <c r="G123" s="453">
        <v>48</v>
      </c>
      <c r="H123" s="453">
        <v>96</v>
      </c>
      <c r="I123" s="453">
        <v>0</v>
      </c>
      <c r="J123" s="453">
        <v>284.5</v>
      </c>
    </row>
    <row r="124" spans="1:10" s="72" customFormat="1" ht="12.95" customHeight="1">
      <c r="A124" s="98"/>
      <c r="B124" s="69">
        <v>2018</v>
      </c>
      <c r="C124" s="97">
        <v>453</v>
      </c>
      <c r="D124" s="94">
        <v>169.9</v>
      </c>
      <c r="E124" s="94">
        <v>28.5</v>
      </c>
      <c r="F124" s="94">
        <v>0</v>
      </c>
      <c r="G124" s="97">
        <v>49.4</v>
      </c>
      <c r="H124" s="94">
        <v>92</v>
      </c>
      <c r="I124" s="94">
        <v>0</v>
      </c>
      <c r="J124" s="97">
        <v>283.10000000000002</v>
      </c>
    </row>
    <row r="125" spans="1:10" s="72" customFormat="1" ht="12.95" customHeight="1">
      <c r="A125" s="98"/>
      <c r="B125" s="69">
        <v>2019</v>
      </c>
      <c r="C125" s="95">
        <v>453</v>
      </c>
      <c r="D125" s="60">
        <v>171.9</v>
      </c>
      <c r="E125" s="60">
        <v>28.5</v>
      </c>
      <c r="F125" s="94">
        <v>0</v>
      </c>
      <c r="G125" s="96">
        <v>51.4</v>
      </c>
      <c r="H125" s="60">
        <v>92</v>
      </c>
      <c r="I125" s="94">
        <v>0</v>
      </c>
      <c r="J125" s="75">
        <v>281.10000000000002</v>
      </c>
    </row>
    <row r="126" spans="1:10" s="72" customFormat="1" ht="12.95" customHeight="1">
      <c r="A126" s="98"/>
      <c r="B126" s="69"/>
      <c r="C126" s="90"/>
      <c r="D126" s="70"/>
      <c r="E126" s="70"/>
      <c r="F126" s="94"/>
      <c r="G126" s="70"/>
      <c r="H126" s="70"/>
      <c r="I126" s="94"/>
      <c r="J126" s="87"/>
    </row>
    <row r="127" spans="1:10" s="72" customFormat="1" ht="12.95" customHeight="1">
      <c r="A127" s="98" t="s">
        <v>145</v>
      </c>
      <c r="B127" s="89">
        <v>2015</v>
      </c>
      <c r="C127" s="415">
        <v>397.2</v>
      </c>
      <c r="D127" s="415">
        <v>63.2</v>
      </c>
      <c r="E127" s="415">
        <v>32</v>
      </c>
      <c r="F127" s="94" t="s">
        <v>1</v>
      </c>
      <c r="G127" s="92">
        <v>19.2</v>
      </c>
      <c r="H127" s="415">
        <v>12</v>
      </c>
      <c r="I127" s="94" t="s">
        <v>1</v>
      </c>
      <c r="J127" s="415">
        <v>334</v>
      </c>
    </row>
    <row r="128" spans="1:10" s="72" customFormat="1" ht="12.95" customHeight="1">
      <c r="A128" s="98"/>
      <c r="B128" s="89">
        <v>2016</v>
      </c>
      <c r="C128" s="453">
        <v>397</v>
      </c>
      <c r="D128" s="453">
        <v>32</v>
      </c>
      <c r="E128" s="453">
        <v>5</v>
      </c>
      <c r="F128" s="94" t="s">
        <v>1</v>
      </c>
      <c r="G128" s="453">
        <v>20</v>
      </c>
      <c r="H128" s="453">
        <v>7</v>
      </c>
      <c r="I128" s="94" t="s">
        <v>1</v>
      </c>
      <c r="J128" s="453">
        <v>365</v>
      </c>
    </row>
    <row r="129" spans="1:10" s="72" customFormat="1" ht="12.95" customHeight="1">
      <c r="A129" s="98"/>
      <c r="B129" s="89">
        <v>2017</v>
      </c>
      <c r="C129" s="453">
        <v>397</v>
      </c>
      <c r="D129" s="453">
        <v>32</v>
      </c>
      <c r="E129" s="453">
        <v>5</v>
      </c>
      <c r="F129" s="453">
        <v>0</v>
      </c>
      <c r="G129" s="453">
        <v>20</v>
      </c>
      <c r="H129" s="453">
        <v>7</v>
      </c>
      <c r="I129" s="453">
        <v>0</v>
      </c>
      <c r="J129" s="453">
        <v>365</v>
      </c>
    </row>
    <row r="130" spans="1:10" s="72" customFormat="1" ht="12.95" customHeight="1">
      <c r="A130" s="98"/>
      <c r="B130" s="69">
        <v>2018</v>
      </c>
      <c r="C130" s="97">
        <v>397</v>
      </c>
      <c r="D130" s="94">
        <v>32</v>
      </c>
      <c r="E130" s="94">
        <v>5</v>
      </c>
      <c r="F130" s="94">
        <v>0</v>
      </c>
      <c r="G130" s="97">
        <v>20</v>
      </c>
      <c r="H130" s="94">
        <v>7</v>
      </c>
      <c r="I130" s="94">
        <v>0</v>
      </c>
      <c r="J130" s="97">
        <v>365</v>
      </c>
    </row>
    <row r="131" spans="1:10" s="72" customFormat="1" ht="12.95" customHeight="1">
      <c r="A131" s="98"/>
      <c r="B131" s="69">
        <v>2019</v>
      </c>
      <c r="C131" s="95">
        <v>401</v>
      </c>
      <c r="D131" s="60">
        <v>36</v>
      </c>
      <c r="E131" s="60">
        <v>5</v>
      </c>
      <c r="F131" s="96">
        <v>0</v>
      </c>
      <c r="G131" s="96">
        <v>24</v>
      </c>
      <c r="H131" s="60">
        <v>7</v>
      </c>
      <c r="I131" s="94">
        <v>0</v>
      </c>
      <c r="J131" s="75">
        <v>365</v>
      </c>
    </row>
    <row r="132" spans="1:10" s="72" customFormat="1" ht="12.95" customHeight="1">
      <c r="A132" s="98"/>
      <c r="B132" s="69"/>
      <c r="C132" s="90"/>
      <c r="D132" s="70"/>
      <c r="E132" s="70"/>
      <c r="F132" s="94"/>
      <c r="G132" s="70"/>
      <c r="H132" s="70"/>
      <c r="I132" s="94"/>
      <c r="J132" s="87"/>
    </row>
    <row r="133" spans="1:10" s="72" customFormat="1" ht="12.95" customHeight="1">
      <c r="A133" s="98" t="s">
        <v>146</v>
      </c>
      <c r="B133" s="89">
        <v>2015</v>
      </c>
      <c r="C133" s="415">
        <v>227.5</v>
      </c>
      <c r="D133" s="415">
        <v>34.5</v>
      </c>
      <c r="E133" s="415">
        <v>1.1000000000000001</v>
      </c>
      <c r="F133" s="92">
        <v>0.8</v>
      </c>
      <c r="G133" s="92">
        <v>25.9</v>
      </c>
      <c r="H133" s="415">
        <v>6.7</v>
      </c>
      <c r="I133" s="94" t="s">
        <v>1</v>
      </c>
      <c r="J133" s="415">
        <v>193</v>
      </c>
    </row>
    <row r="134" spans="1:10" s="72" customFormat="1" ht="12.95" customHeight="1">
      <c r="A134" s="98"/>
      <c r="B134" s="89">
        <v>2016</v>
      </c>
      <c r="C134" s="453">
        <v>230.2</v>
      </c>
      <c r="D134" s="453">
        <v>36.6</v>
      </c>
      <c r="E134" s="453">
        <v>2.8</v>
      </c>
      <c r="F134" s="453">
        <v>0.8</v>
      </c>
      <c r="G134" s="453">
        <v>27.4</v>
      </c>
      <c r="H134" s="453">
        <v>5.6</v>
      </c>
      <c r="I134" s="94" t="s">
        <v>1</v>
      </c>
      <c r="J134" s="453">
        <v>193.6</v>
      </c>
    </row>
    <row r="135" spans="1:10" s="72" customFormat="1" ht="12.95" customHeight="1">
      <c r="A135" s="98"/>
      <c r="B135" s="89">
        <v>2017</v>
      </c>
      <c r="C135" s="453">
        <v>231</v>
      </c>
      <c r="D135" s="453">
        <v>73.3</v>
      </c>
      <c r="E135" s="453">
        <v>1</v>
      </c>
      <c r="F135" s="453">
        <v>2</v>
      </c>
      <c r="G135" s="453">
        <v>68</v>
      </c>
      <c r="H135" s="453">
        <v>2.2999999999999998</v>
      </c>
      <c r="I135" s="453">
        <v>0</v>
      </c>
      <c r="J135" s="453">
        <v>157.69999999999999</v>
      </c>
    </row>
    <row r="136" spans="1:10" s="72" customFormat="1" ht="12.95" customHeight="1">
      <c r="A136" s="98"/>
      <c r="B136" s="69">
        <v>2018</v>
      </c>
      <c r="C136" s="97">
        <v>228</v>
      </c>
      <c r="D136" s="94">
        <v>38</v>
      </c>
      <c r="E136" s="94">
        <v>2</v>
      </c>
      <c r="F136" s="94">
        <v>1</v>
      </c>
      <c r="G136" s="97">
        <v>35</v>
      </c>
      <c r="H136" s="94">
        <v>0</v>
      </c>
      <c r="I136" s="94">
        <v>0</v>
      </c>
      <c r="J136" s="97">
        <v>190</v>
      </c>
    </row>
    <row r="137" spans="1:10" s="72" customFormat="1" ht="12.95" customHeight="1">
      <c r="A137" s="98"/>
      <c r="B137" s="69">
        <v>2019</v>
      </c>
      <c r="C137" s="95">
        <v>232</v>
      </c>
      <c r="D137" s="60">
        <v>39</v>
      </c>
      <c r="E137" s="60">
        <v>7</v>
      </c>
      <c r="F137" s="94">
        <v>1</v>
      </c>
      <c r="G137" s="96">
        <v>28</v>
      </c>
      <c r="H137" s="60">
        <v>3</v>
      </c>
      <c r="I137" s="94"/>
      <c r="J137" s="75">
        <v>193</v>
      </c>
    </row>
    <row r="138" spans="1:10" s="72" customFormat="1" ht="12.95" customHeight="1">
      <c r="A138" s="98"/>
      <c r="B138" s="69"/>
      <c r="C138" s="90"/>
      <c r="D138" s="70"/>
      <c r="E138" s="70"/>
      <c r="F138" s="94"/>
      <c r="G138" s="70"/>
      <c r="H138" s="70"/>
      <c r="I138" s="94"/>
      <c r="J138" s="87"/>
    </row>
    <row r="139" spans="1:10" s="72" customFormat="1" ht="12.95" customHeight="1">
      <c r="A139" s="98" t="s">
        <v>147</v>
      </c>
      <c r="B139" s="89">
        <v>2015</v>
      </c>
      <c r="C139" s="415">
        <v>1975</v>
      </c>
      <c r="D139" s="415">
        <v>678</v>
      </c>
      <c r="E139" s="415">
        <v>36</v>
      </c>
      <c r="F139" s="94" t="s">
        <v>1</v>
      </c>
      <c r="G139" s="92">
        <v>502</v>
      </c>
      <c r="H139" s="415">
        <v>140</v>
      </c>
      <c r="I139" s="94" t="s">
        <v>1</v>
      </c>
      <c r="J139" s="415">
        <v>1297</v>
      </c>
    </row>
    <row r="140" spans="1:10" s="72" customFormat="1" ht="12.95" customHeight="1">
      <c r="A140" s="98"/>
      <c r="B140" s="89">
        <v>2016</v>
      </c>
      <c r="C140" s="453">
        <v>1975</v>
      </c>
      <c r="D140" s="453">
        <v>692.5</v>
      </c>
      <c r="E140" s="453">
        <v>36.5</v>
      </c>
      <c r="F140" s="94" t="s">
        <v>1</v>
      </c>
      <c r="G140" s="453">
        <v>506</v>
      </c>
      <c r="H140" s="453">
        <v>150</v>
      </c>
      <c r="I140" s="94" t="s">
        <v>1</v>
      </c>
      <c r="J140" s="453">
        <v>1282.5</v>
      </c>
    </row>
    <row r="141" spans="1:10" s="72" customFormat="1" ht="12.95" customHeight="1">
      <c r="A141" s="98"/>
      <c r="B141" s="89">
        <v>2017</v>
      </c>
      <c r="C141" s="453">
        <v>1655</v>
      </c>
      <c r="D141" s="453">
        <v>680</v>
      </c>
      <c r="E141" s="453">
        <v>36</v>
      </c>
      <c r="F141" s="453">
        <v>1</v>
      </c>
      <c r="G141" s="453">
        <v>503</v>
      </c>
      <c r="H141" s="453">
        <v>140</v>
      </c>
      <c r="I141" s="453">
        <v>0</v>
      </c>
      <c r="J141" s="453">
        <v>975</v>
      </c>
    </row>
    <row r="142" spans="1:10" s="72" customFormat="1" ht="12.95" customHeight="1">
      <c r="A142" s="98"/>
      <c r="B142" s="69">
        <v>2018</v>
      </c>
      <c r="C142" s="97">
        <v>1654</v>
      </c>
      <c r="D142" s="94">
        <v>705</v>
      </c>
      <c r="E142" s="94">
        <v>45</v>
      </c>
      <c r="F142" s="94">
        <v>0</v>
      </c>
      <c r="G142" s="97">
        <v>520</v>
      </c>
      <c r="H142" s="94">
        <v>140</v>
      </c>
      <c r="I142" s="94">
        <v>0</v>
      </c>
      <c r="J142" s="97">
        <v>949</v>
      </c>
    </row>
    <row r="143" spans="1:10" s="72" customFormat="1" ht="12.95" customHeight="1">
      <c r="A143" s="98"/>
      <c r="B143" s="69">
        <v>2019</v>
      </c>
      <c r="C143" s="95">
        <v>1654</v>
      </c>
      <c r="D143" s="60">
        <v>786</v>
      </c>
      <c r="E143" s="60">
        <v>57</v>
      </c>
      <c r="F143" s="94">
        <v>0</v>
      </c>
      <c r="G143" s="96">
        <v>559</v>
      </c>
      <c r="H143" s="60">
        <v>170</v>
      </c>
      <c r="I143" s="94">
        <v>0</v>
      </c>
      <c r="J143" s="75">
        <v>868</v>
      </c>
    </row>
    <row r="144" spans="1:10" s="72" customFormat="1" ht="12.95" customHeight="1">
      <c r="A144" s="98"/>
      <c r="B144" s="69"/>
      <c r="C144" s="90"/>
      <c r="D144" s="70"/>
      <c r="E144" s="70"/>
      <c r="F144" s="94"/>
      <c r="G144" s="70"/>
      <c r="H144" s="70"/>
      <c r="I144" s="94"/>
      <c r="J144" s="87"/>
    </row>
    <row r="145" spans="1:10" s="72" customFormat="1" ht="12.95" customHeight="1">
      <c r="A145" s="98" t="s">
        <v>148</v>
      </c>
      <c r="B145" s="89">
        <v>2015</v>
      </c>
      <c r="C145" s="415">
        <v>3834</v>
      </c>
      <c r="D145" s="415">
        <v>578</v>
      </c>
      <c r="E145" s="415">
        <v>130</v>
      </c>
      <c r="F145" s="94" t="s">
        <v>1</v>
      </c>
      <c r="G145" s="92">
        <v>207</v>
      </c>
      <c r="H145" s="415">
        <v>241</v>
      </c>
      <c r="I145" s="94" t="s">
        <v>1</v>
      </c>
      <c r="J145" s="415">
        <v>3256</v>
      </c>
    </row>
    <row r="146" spans="1:10" s="72" customFormat="1" ht="12.95" customHeight="1">
      <c r="A146" s="98"/>
      <c r="B146" s="89">
        <v>2016</v>
      </c>
      <c r="C146" s="453">
        <v>3839</v>
      </c>
      <c r="D146" s="453">
        <v>567</v>
      </c>
      <c r="E146" s="453">
        <v>137</v>
      </c>
      <c r="F146" s="94" t="s">
        <v>1</v>
      </c>
      <c r="G146" s="453">
        <v>184</v>
      </c>
      <c r="H146" s="453">
        <v>246</v>
      </c>
      <c r="I146" s="94" t="s">
        <v>1</v>
      </c>
      <c r="J146" s="453">
        <v>3272</v>
      </c>
    </row>
    <row r="147" spans="1:10" s="72" customFormat="1" ht="12.95" customHeight="1">
      <c r="A147" s="98"/>
      <c r="B147" s="89">
        <v>2017</v>
      </c>
      <c r="C147" s="453">
        <v>2739</v>
      </c>
      <c r="D147" s="453">
        <v>613</v>
      </c>
      <c r="E147" s="453">
        <v>136</v>
      </c>
      <c r="F147" s="453">
        <v>0</v>
      </c>
      <c r="G147" s="453">
        <v>212</v>
      </c>
      <c r="H147" s="453">
        <v>265</v>
      </c>
      <c r="I147" s="453">
        <v>0</v>
      </c>
      <c r="J147" s="453">
        <v>2126</v>
      </c>
    </row>
    <row r="148" spans="1:10" s="72" customFormat="1" ht="12.95" customHeight="1">
      <c r="A148" s="98"/>
      <c r="B148" s="69">
        <v>2018</v>
      </c>
      <c r="C148" s="97">
        <v>3807</v>
      </c>
      <c r="D148" s="94">
        <v>599</v>
      </c>
      <c r="E148" s="94">
        <v>138</v>
      </c>
      <c r="F148" s="94">
        <v>0</v>
      </c>
      <c r="G148" s="97">
        <v>200</v>
      </c>
      <c r="H148" s="94">
        <v>261</v>
      </c>
      <c r="I148" s="94">
        <v>0</v>
      </c>
      <c r="J148" s="97">
        <v>3208</v>
      </c>
    </row>
    <row r="149" spans="1:10" s="72" customFormat="1" ht="12.95" customHeight="1">
      <c r="A149" s="98"/>
      <c r="B149" s="69">
        <v>2019</v>
      </c>
      <c r="C149" s="95">
        <v>3794</v>
      </c>
      <c r="D149" s="60">
        <v>586</v>
      </c>
      <c r="E149" s="60">
        <v>132</v>
      </c>
      <c r="F149" s="94">
        <v>0</v>
      </c>
      <c r="G149" s="96">
        <v>188</v>
      </c>
      <c r="H149" s="60">
        <v>266</v>
      </c>
      <c r="I149" s="94">
        <v>0</v>
      </c>
      <c r="J149" s="75">
        <v>3208</v>
      </c>
    </row>
    <row r="150" spans="1:10" s="72" customFormat="1" ht="12.95" customHeight="1">
      <c r="A150" s="98"/>
      <c r="B150" s="69"/>
      <c r="C150" s="90"/>
      <c r="D150" s="70"/>
      <c r="E150" s="70"/>
      <c r="F150" s="94"/>
      <c r="G150" s="70"/>
      <c r="H150" s="70"/>
      <c r="I150" s="94"/>
      <c r="J150" s="87"/>
    </row>
    <row r="151" spans="1:10" s="72" customFormat="1" ht="12.95" customHeight="1">
      <c r="A151" s="98" t="s">
        <v>149</v>
      </c>
      <c r="B151" s="89">
        <v>2015</v>
      </c>
      <c r="C151" s="415">
        <v>413.2</v>
      </c>
      <c r="D151" s="415">
        <v>108.19999999999999</v>
      </c>
      <c r="E151" s="415">
        <v>5</v>
      </c>
      <c r="F151" s="94" t="s">
        <v>1</v>
      </c>
      <c r="G151" s="92">
        <v>83.199999999999989</v>
      </c>
      <c r="H151" s="415">
        <v>20</v>
      </c>
      <c r="I151" s="94" t="s">
        <v>1</v>
      </c>
      <c r="J151" s="415">
        <v>305</v>
      </c>
    </row>
    <row r="152" spans="1:10" s="72" customFormat="1" ht="12.95" customHeight="1">
      <c r="A152" s="65"/>
      <c r="B152" s="89">
        <v>2016</v>
      </c>
      <c r="C152" s="453">
        <v>102.7</v>
      </c>
      <c r="D152" s="453">
        <v>102.7</v>
      </c>
      <c r="E152" s="453">
        <v>4.5</v>
      </c>
      <c r="F152" s="94" t="s">
        <v>1</v>
      </c>
      <c r="G152" s="453">
        <v>79.2</v>
      </c>
      <c r="H152" s="453">
        <v>19</v>
      </c>
      <c r="I152" s="94" t="s">
        <v>1</v>
      </c>
      <c r="J152" s="94" t="s">
        <v>1</v>
      </c>
    </row>
    <row r="153" spans="1:10" s="72" customFormat="1" ht="12.95" customHeight="1">
      <c r="A153" s="65"/>
      <c r="B153" s="89">
        <v>2017</v>
      </c>
      <c r="C153" s="453">
        <v>413</v>
      </c>
      <c r="D153" s="453">
        <v>104.2</v>
      </c>
      <c r="E153" s="453">
        <v>4.5</v>
      </c>
      <c r="F153" s="453">
        <v>0</v>
      </c>
      <c r="G153" s="453">
        <v>80.7</v>
      </c>
      <c r="H153" s="453">
        <v>19</v>
      </c>
      <c r="I153" s="453">
        <v>0</v>
      </c>
      <c r="J153" s="453">
        <v>308.8</v>
      </c>
    </row>
    <row r="154" spans="1:10" s="72" customFormat="1" ht="12.95" customHeight="1">
      <c r="A154" s="65"/>
      <c r="B154" s="69">
        <v>2018</v>
      </c>
      <c r="C154" s="97">
        <v>413</v>
      </c>
      <c r="D154" s="94">
        <v>102.5</v>
      </c>
      <c r="E154" s="94">
        <v>2</v>
      </c>
      <c r="F154" s="94">
        <v>0</v>
      </c>
      <c r="G154" s="97">
        <v>81.5</v>
      </c>
      <c r="H154" s="94">
        <v>19</v>
      </c>
      <c r="I154" s="94">
        <v>0</v>
      </c>
      <c r="J154" s="97">
        <v>310.5</v>
      </c>
    </row>
    <row r="155" spans="1:10" s="72" customFormat="1" ht="12.95" customHeight="1">
      <c r="A155" s="65"/>
      <c r="B155" s="69">
        <v>2019</v>
      </c>
      <c r="C155" s="95">
        <v>413</v>
      </c>
      <c r="D155" s="60">
        <v>100.7</v>
      </c>
      <c r="E155" s="60">
        <v>1</v>
      </c>
      <c r="F155" s="94">
        <v>0</v>
      </c>
      <c r="G155" s="96">
        <v>80.7</v>
      </c>
      <c r="H155" s="60">
        <v>19</v>
      </c>
      <c r="I155" s="94">
        <v>0</v>
      </c>
      <c r="J155" s="75">
        <v>312.3</v>
      </c>
    </row>
    <row r="156" spans="1:10" s="72" customFormat="1" ht="12.95" customHeight="1">
      <c r="A156" s="65"/>
      <c r="B156" s="69"/>
      <c r="C156" s="90"/>
      <c r="D156" s="70"/>
      <c r="E156" s="70"/>
      <c r="F156" s="94"/>
      <c r="G156" s="70"/>
      <c r="H156" s="70"/>
      <c r="I156" s="94"/>
      <c r="J156" s="87"/>
    </row>
    <row r="157" spans="1:10" s="72" customFormat="1" ht="12.95" customHeight="1">
      <c r="A157" s="65" t="s">
        <v>150</v>
      </c>
      <c r="B157" s="89">
        <v>2015</v>
      </c>
      <c r="C157" s="415">
        <v>175</v>
      </c>
      <c r="D157" s="415">
        <v>154</v>
      </c>
      <c r="E157" s="415">
        <v>85</v>
      </c>
      <c r="F157" s="94" t="s">
        <v>1</v>
      </c>
      <c r="G157" s="92">
        <v>43</v>
      </c>
      <c r="H157" s="415">
        <v>26</v>
      </c>
      <c r="I157" s="94" t="s">
        <v>1</v>
      </c>
      <c r="J157" s="415">
        <v>21</v>
      </c>
    </row>
    <row r="158" spans="1:10" s="72" customFormat="1" ht="12.95" customHeight="1">
      <c r="A158" s="65"/>
      <c r="B158" s="89">
        <v>2016</v>
      </c>
      <c r="C158" s="453">
        <v>185</v>
      </c>
      <c r="D158" s="453">
        <v>165</v>
      </c>
      <c r="E158" s="453">
        <v>80</v>
      </c>
      <c r="F158" s="94" t="s">
        <v>1</v>
      </c>
      <c r="G158" s="453">
        <v>59</v>
      </c>
      <c r="H158" s="453">
        <v>26</v>
      </c>
      <c r="I158" s="94" t="s">
        <v>1</v>
      </c>
      <c r="J158" s="453">
        <v>20</v>
      </c>
    </row>
    <row r="159" spans="1:10" s="72" customFormat="1" ht="12.95" customHeight="1">
      <c r="A159" s="65"/>
      <c r="B159" s="89">
        <v>2017</v>
      </c>
      <c r="C159" s="453">
        <v>183</v>
      </c>
      <c r="D159" s="453">
        <v>182</v>
      </c>
      <c r="E159" s="453">
        <v>95</v>
      </c>
      <c r="F159" s="453">
        <v>0</v>
      </c>
      <c r="G159" s="453">
        <v>59</v>
      </c>
      <c r="H159" s="453">
        <v>28</v>
      </c>
      <c r="I159" s="453">
        <v>0</v>
      </c>
      <c r="J159" s="453">
        <v>1</v>
      </c>
    </row>
    <row r="160" spans="1:10" s="72" customFormat="1" ht="12.95" customHeight="1">
      <c r="A160" s="65"/>
      <c r="B160" s="69">
        <v>2018</v>
      </c>
      <c r="C160" s="97">
        <v>199</v>
      </c>
      <c r="D160" s="94">
        <v>199</v>
      </c>
      <c r="E160" s="94">
        <v>105</v>
      </c>
      <c r="F160" s="94">
        <v>0</v>
      </c>
      <c r="G160" s="97">
        <v>65</v>
      </c>
      <c r="H160" s="94">
        <v>29</v>
      </c>
      <c r="I160" s="94">
        <v>0</v>
      </c>
      <c r="J160" s="97">
        <v>0</v>
      </c>
    </row>
    <row r="161" spans="1:10" s="72" customFormat="1" ht="12.95" customHeight="1">
      <c r="A161" s="65"/>
      <c r="B161" s="69">
        <v>2019</v>
      </c>
      <c r="C161" s="95">
        <v>186</v>
      </c>
      <c r="D161" s="60">
        <v>179</v>
      </c>
      <c r="E161" s="60">
        <v>93</v>
      </c>
      <c r="F161" s="94">
        <v>0</v>
      </c>
      <c r="G161" s="96">
        <v>58</v>
      </c>
      <c r="H161" s="60">
        <v>28</v>
      </c>
      <c r="I161" s="94">
        <v>0</v>
      </c>
      <c r="J161" s="75">
        <v>7</v>
      </c>
    </row>
    <row r="162" spans="1:10" s="72" customFormat="1" ht="12.95" customHeight="1">
      <c r="A162" s="65"/>
      <c r="B162" s="69"/>
      <c r="C162" s="90"/>
      <c r="D162" s="70"/>
      <c r="E162" s="70"/>
      <c r="F162" s="94"/>
      <c r="G162" s="70"/>
      <c r="H162" s="70"/>
      <c r="I162" s="94"/>
      <c r="J162" s="87"/>
    </row>
    <row r="163" spans="1:10" s="72" customFormat="1" ht="12.95" customHeight="1">
      <c r="A163" s="65" t="s">
        <v>721</v>
      </c>
      <c r="B163" s="89">
        <v>2015</v>
      </c>
      <c r="C163" s="415">
        <v>2589</v>
      </c>
      <c r="D163" s="415">
        <v>268</v>
      </c>
      <c r="E163" s="415">
        <v>5</v>
      </c>
      <c r="F163" s="94" t="s">
        <v>1</v>
      </c>
      <c r="G163" s="92">
        <v>159</v>
      </c>
      <c r="H163" s="415">
        <v>104</v>
      </c>
      <c r="I163" s="94" t="s">
        <v>1</v>
      </c>
      <c r="J163" s="415">
        <v>2321</v>
      </c>
    </row>
    <row r="164" spans="1:10" s="72" customFormat="1" ht="12.95" customHeight="1">
      <c r="A164" s="65"/>
      <c r="B164" s="89">
        <v>2016</v>
      </c>
      <c r="C164" s="453">
        <v>2587</v>
      </c>
      <c r="D164" s="453">
        <v>299</v>
      </c>
      <c r="E164" s="453">
        <v>5</v>
      </c>
      <c r="F164" s="94" t="s">
        <v>1</v>
      </c>
      <c r="G164" s="453">
        <v>176</v>
      </c>
      <c r="H164" s="453">
        <v>118</v>
      </c>
      <c r="I164" s="94" t="s">
        <v>1</v>
      </c>
      <c r="J164" s="453">
        <v>2288</v>
      </c>
    </row>
    <row r="165" spans="1:10" s="72" customFormat="1" ht="12.95" customHeight="1">
      <c r="A165" s="65"/>
      <c r="B165" s="89">
        <v>2017</v>
      </c>
      <c r="C165" s="453">
        <v>2590</v>
      </c>
      <c r="D165" s="453">
        <v>306</v>
      </c>
      <c r="E165" s="453">
        <v>8</v>
      </c>
      <c r="F165" s="453">
        <v>0</v>
      </c>
      <c r="G165" s="453">
        <v>182</v>
      </c>
      <c r="H165" s="453">
        <v>116</v>
      </c>
      <c r="I165" s="453">
        <v>0</v>
      </c>
      <c r="J165" s="453">
        <v>2284</v>
      </c>
    </row>
    <row r="166" spans="1:10" s="72" customFormat="1" ht="12.95" customHeight="1">
      <c r="A166" s="65"/>
      <c r="B166" s="69">
        <v>2018</v>
      </c>
      <c r="C166" s="97">
        <v>2595</v>
      </c>
      <c r="D166" s="94">
        <v>298</v>
      </c>
      <c r="E166" s="94">
        <v>6</v>
      </c>
      <c r="F166" s="97">
        <v>0</v>
      </c>
      <c r="G166" s="97">
        <v>176</v>
      </c>
      <c r="H166" s="94">
        <v>116</v>
      </c>
      <c r="I166" s="94">
        <v>0</v>
      </c>
      <c r="J166" s="97">
        <v>2297</v>
      </c>
    </row>
    <row r="167" spans="1:10" s="72" customFormat="1" ht="12.95" customHeight="1">
      <c r="A167" s="65"/>
      <c r="B167" s="69">
        <v>2019</v>
      </c>
      <c r="C167" s="95">
        <v>2587</v>
      </c>
      <c r="D167" s="60">
        <v>256</v>
      </c>
      <c r="E167" s="60">
        <v>5</v>
      </c>
      <c r="F167" s="96">
        <v>0</v>
      </c>
      <c r="G167" s="96">
        <v>151</v>
      </c>
      <c r="H167" s="60">
        <v>100</v>
      </c>
      <c r="I167" s="94">
        <v>0</v>
      </c>
      <c r="J167" s="75">
        <v>2331</v>
      </c>
    </row>
    <row r="168" spans="1:10" s="72" customFormat="1" ht="12.95" customHeight="1">
      <c r="A168" s="65"/>
      <c r="B168" s="69"/>
      <c r="C168" s="90"/>
      <c r="D168" s="70"/>
      <c r="E168" s="70"/>
      <c r="F168" s="70"/>
      <c r="G168" s="70"/>
      <c r="H168" s="70"/>
      <c r="I168" s="94"/>
      <c r="J168" s="87"/>
    </row>
    <row r="169" spans="1:10" s="72" customFormat="1" ht="12.95" customHeight="1">
      <c r="A169" s="65" t="s">
        <v>152</v>
      </c>
      <c r="B169" s="89">
        <v>2015</v>
      </c>
      <c r="C169" s="415">
        <v>3985</v>
      </c>
      <c r="D169" s="415">
        <v>1382.5</v>
      </c>
      <c r="E169" s="415">
        <v>746</v>
      </c>
      <c r="F169" s="92">
        <v>1</v>
      </c>
      <c r="G169" s="92">
        <v>442.5</v>
      </c>
      <c r="H169" s="415">
        <v>193</v>
      </c>
      <c r="I169" s="94" t="s">
        <v>1</v>
      </c>
      <c r="J169" s="415">
        <v>2602.5</v>
      </c>
    </row>
    <row r="170" spans="1:10" s="72" customFormat="1" ht="12.95" customHeight="1">
      <c r="A170" s="65"/>
      <c r="B170" s="89">
        <v>2016</v>
      </c>
      <c r="C170" s="453">
        <v>3985</v>
      </c>
      <c r="D170" s="453">
        <v>1382.5</v>
      </c>
      <c r="E170" s="453">
        <v>746</v>
      </c>
      <c r="F170" s="453">
        <v>1</v>
      </c>
      <c r="G170" s="453">
        <v>442.5</v>
      </c>
      <c r="H170" s="453">
        <v>193</v>
      </c>
      <c r="I170" s="94" t="s">
        <v>1</v>
      </c>
      <c r="J170" s="453">
        <v>2602.5</v>
      </c>
    </row>
    <row r="171" spans="1:10" s="72" customFormat="1" ht="12.95" customHeight="1">
      <c r="A171" s="65"/>
      <c r="B171" s="89">
        <v>2017</v>
      </c>
      <c r="C171" s="453">
        <v>4409</v>
      </c>
      <c r="D171" s="453">
        <v>1376</v>
      </c>
      <c r="E171" s="453">
        <v>726</v>
      </c>
      <c r="F171" s="453">
        <v>1</v>
      </c>
      <c r="G171" s="453">
        <v>456</v>
      </c>
      <c r="H171" s="453">
        <v>193</v>
      </c>
      <c r="I171" s="453">
        <v>0</v>
      </c>
      <c r="J171" s="453">
        <v>3033</v>
      </c>
    </row>
    <row r="172" spans="1:10" s="72" customFormat="1" ht="12.95" customHeight="1">
      <c r="A172" s="65"/>
      <c r="B172" s="69">
        <v>2018</v>
      </c>
      <c r="C172" s="97">
        <v>3825</v>
      </c>
      <c r="D172" s="94">
        <v>1366</v>
      </c>
      <c r="E172" s="94">
        <v>726</v>
      </c>
      <c r="F172" s="97">
        <v>1</v>
      </c>
      <c r="G172" s="97">
        <v>446</v>
      </c>
      <c r="H172" s="94">
        <v>193</v>
      </c>
      <c r="I172" s="94">
        <v>0</v>
      </c>
      <c r="J172" s="97">
        <v>2459</v>
      </c>
    </row>
    <row r="173" spans="1:10" s="72" customFormat="1" ht="12.95" customHeight="1">
      <c r="A173" s="65"/>
      <c r="B173" s="69">
        <v>2019</v>
      </c>
      <c r="C173" s="95">
        <v>3825</v>
      </c>
      <c r="D173" s="60">
        <v>1225</v>
      </c>
      <c r="E173" s="60">
        <v>585</v>
      </c>
      <c r="F173" s="96">
        <v>1</v>
      </c>
      <c r="G173" s="96">
        <v>446</v>
      </c>
      <c r="H173" s="60">
        <v>193</v>
      </c>
      <c r="I173" s="94">
        <v>0</v>
      </c>
      <c r="J173" s="75">
        <v>2600</v>
      </c>
    </row>
    <row r="174" spans="1:10" s="72" customFormat="1" ht="12.95" customHeight="1">
      <c r="A174" s="65"/>
      <c r="B174" s="69"/>
      <c r="C174" s="90"/>
      <c r="D174" s="70"/>
      <c r="E174" s="70"/>
      <c r="F174" s="70"/>
      <c r="G174" s="70"/>
      <c r="H174" s="70"/>
      <c r="I174" s="94"/>
      <c r="J174" s="87"/>
    </row>
    <row r="175" spans="1:10" s="72" customFormat="1" ht="12.95" customHeight="1">
      <c r="A175" s="65" t="s">
        <v>153</v>
      </c>
      <c r="B175" s="89">
        <v>2015</v>
      </c>
      <c r="C175" s="415">
        <v>19799.099999999999</v>
      </c>
      <c r="D175" s="415">
        <v>10911.1</v>
      </c>
      <c r="E175" s="415">
        <v>8913</v>
      </c>
      <c r="F175" s="92">
        <v>142</v>
      </c>
      <c r="G175" s="92">
        <v>196.10000000000002</v>
      </c>
      <c r="H175" s="415">
        <v>1660</v>
      </c>
      <c r="I175" s="94" t="s">
        <v>1</v>
      </c>
      <c r="J175" s="415">
        <v>8888</v>
      </c>
    </row>
    <row r="176" spans="1:10" s="72" customFormat="1" ht="12.95" customHeight="1">
      <c r="A176" s="65"/>
      <c r="B176" s="89">
        <v>2016</v>
      </c>
      <c r="C176" s="453">
        <v>19814</v>
      </c>
      <c r="D176" s="453">
        <v>10133.57</v>
      </c>
      <c r="E176" s="453">
        <v>8943.27</v>
      </c>
      <c r="F176" s="453">
        <v>149</v>
      </c>
      <c r="G176" s="453">
        <v>128.30000000000001</v>
      </c>
      <c r="H176" s="453">
        <v>913</v>
      </c>
      <c r="I176" s="94" t="s">
        <v>1</v>
      </c>
      <c r="J176" s="453">
        <v>9680.43</v>
      </c>
    </row>
    <row r="177" spans="1:10" s="72" customFormat="1" ht="12.95" customHeight="1">
      <c r="A177" s="65"/>
      <c r="B177" s="89">
        <v>2017</v>
      </c>
      <c r="C177" s="453">
        <v>19671.86</v>
      </c>
      <c r="D177" s="453">
        <v>9709.9</v>
      </c>
      <c r="E177" s="453">
        <v>8460.7900000000009</v>
      </c>
      <c r="F177" s="453">
        <v>192.97</v>
      </c>
      <c r="G177" s="453">
        <v>130.13999999999999</v>
      </c>
      <c r="H177" s="453">
        <v>926</v>
      </c>
      <c r="I177" s="453">
        <v>0</v>
      </c>
      <c r="J177" s="453">
        <v>9961.9599999999991</v>
      </c>
    </row>
    <row r="178" spans="1:10" s="72" customFormat="1" ht="12.95" customHeight="1">
      <c r="A178" s="65"/>
      <c r="B178" s="69">
        <v>2018</v>
      </c>
      <c r="C178" s="97">
        <v>19722.400000000001</v>
      </c>
      <c r="D178" s="94">
        <v>9824.1</v>
      </c>
      <c r="E178" s="94">
        <v>8540</v>
      </c>
      <c r="F178" s="97">
        <v>225</v>
      </c>
      <c r="G178" s="97">
        <v>241.1</v>
      </c>
      <c r="H178" s="94">
        <v>818</v>
      </c>
      <c r="I178" s="94">
        <v>0</v>
      </c>
      <c r="J178" s="97">
        <v>9898.2999999999993</v>
      </c>
    </row>
    <row r="179" spans="1:10" s="72" customFormat="1" ht="12.95" customHeight="1">
      <c r="A179" s="65"/>
      <c r="B179" s="69">
        <v>2019</v>
      </c>
      <c r="C179" s="95">
        <v>19695</v>
      </c>
      <c r="D179" s="60">
        <v>9279</v>
      </c>
      <c r="E179" s="60">
        <v>7988</v>
      </c>
      <c r="F179" s="96">
        <v>245</v>
      </c>
      <c r="G179" s="96">
        <v>239</v>
      </c>
      <c r="H179" s="60">
        <v>807</v>
      </c>
      <c r="I179" s="60">
        <v>0</v>
      </c>
      <c r="J179" s="75">
        <v>10416</v>
      </c>
    </row>
    <row r="180" spans="1:10" s="72" customFormat="1" ht="12.95" customHeight="1">
      <c r="A180" s="65"/>
      <c r="B180" s="69"/>
      <c r="C180" s="90"/>
      <c r="D180" s="70"/>
      <c r="E180" s="70"/>
      <c r="F180" s="70"/>
      <c r="G180" s="70"/>
      <c r="H180" s="70"/>
      <c r="I180" s="70"/>
      <c r="J180" s="87"/>
    </row>
    <row r="181" spans="1:10" s="72" customFormat="1" ht="12.95" customHeight="1">
      <c r="A181" s="65" t="s">
        <v>154</v>
      </c>
      <c r="B181" s="89">
        <v>2015</v>
      </c>
      <c r="C181" s="415">
        <v>2738</v>
      </c>
      <c r="D181" s="415">
        <v>1752</v>
      </c>
      <c r="E181" s="415">
        <v>718</v>
      </c>
      <c r="F181" s="92">
        <v>15</v>
      </c>
      <c r="G181" s="92">
        <v>160</v>
      </c>
      <c r="H181" s="415">
        <v>859</v>
      </c>
      <c r="I181" s="415">
        <v>2</v>
      </c>
      <c r="J181" s="415">
        <v>984</v>
      </c>
    </row>
    <row r="182" spans="1:10" s="72" customFormat="1" ht="12.95" customHeight="1">
      <c r="A182" s="65"/>
      <c r="B182" s="89">
        <v>2016</v>
      </c>
      <c r="C182" s="453">
        <v>2738</v>
      </c>
      <c r="D182" s="453">
        <v>1823</v>
      </c>
      <c r="E182" s="453">
        <v>767</v>
      </c>
      <c r="F182" s="453">
        <v>21</v>
      </c>
      <c r="G182" s="453">
        <v>169</v>
      </c>
      <c r="H182" s="453">
        <v>866</v>
      </c>
      <c r="I182" s="453">
        <v>2</v>
      </c>
      <c r="J182" s="453">
        <v>913</v>
      </c>
    </row>
    <row r="183" spans="1:10" s="72" customFormat="1" ht="12.95" customHeight="1">
      <c r="A183" s="65"/>
      <c r="B183" s="89">
        <v>2017</v>
      </c>
      <c r="C183" s="453">
        <v>2733</v>
      </c>
      <c r="D183" s="453">
        <v>1805</v>
      </c>
      <c r="E183" s="453">
        <v>742</v>
      </c>
      <c r="F183" s="453">
        <v>21</v>
      </c>
      <c r="G183" s="453">
        <v>170</v>
      </c>
      <c r="H183" s="453">
        <v>872</v>
      </c>
      <c r="I183" s="453">
        <v>2</v>
      </c>
      <c r="J183" s="453">
        <v>926</v>
      </c>
    </row>
    <row r="184" spans="1:10" s="72" customFormat="1" ht="12.95" customHeight="1">
      <c r="A184" s="65"/>
      <c r="B184" s="69">
        <v>2018</v>
      </c>
      <c r="C184" s="97">
        <v>2738</v>
      </c>
      <c r="D184" s="94">
        <v>1793</v>
      </c>
      <c r="E184" s="94">
        <v>755</v>
      </c>
      <c r="F184" s="97">
        <v>19</v>
      </c>
      <c r="G184" s="97">
        <v>164</v>
      </c>
      <c r="H184" s="94">
        <v>855</v>
      </c>
      <c r="I184" s="94">
        <v>2</v>
      </c>
      <c r="J184" s="97">
        <v>943</v>
      </c>
    </row>
    <row r="185" spans="1:10" s="72" customFormat="1" ht="12.95" customHeight="1">
      <c r="A185" s="65"/>
      <c r="B185" s="69">
        <v>2019</v>
      </c>
      <c r="C185" s="95">
        <v>2738</v>
      </c>
      <c r="D185" s="60">
        <v>1740</v>
      </c>
      <c r="E185" s="60">
        <v>695</v>
      </c>
      <c r="F185" s="96">
        <v>24</v>
      </c>
      <c r="G185" s="96">
        <v>167</v>
      </c>
      <c r="H185" s="60">
        <v>854</v>
      </c>
      <c r="I185" s="94">
        <v>2</v>
      </c>
      <c r="J185" s="75">
        <v>996</v>
      </c>
    </row>
    <row r="186" spans="1:10" s="72" customFormat="1" ht="12.95" customHeight="1">
      <c r="A186" s="65"/>
      <c r="B186" s="69"/>
      <c r="C186" s="90"/>
      <c r="D186" s="70"/>
      <c r="E186" s="70"/>
      <c r="F186" s="70"/>
      <c r="G186" s="70"/>
      <c r="H186" s="70"/>
      <c r="I186" s="94"/>
      <c r="J186" s="87"/>
    </row>
    <row r="187" spans="1:10" s="72" customFormat="1" ht="12.95" customHeight="1">
      <c r="A187" s="65" t="s">
        <v>155</v>
      </c>
      <c r="B187" s="89">
        <v>2015</v>
      </c>
      <c r="C187" s="415">
        <v>9745.2999999999993</v>
      </c>
      <c r="D187" s="415">
        <v>951</v>
      </c>
      <c r="E187" s="415">
        <v>483</v>
      </c>
      <c r="F187" s="94" t="s">
        <v>1</v>
      </c>
      <c r="G187" s="92">
        <v>84</v>
      </c>
      <c r="H187" s="415">
        <v>384</v>
      </c>
      <c r="I187" s="94" t="s">
        <v>1</v>
      </c>
      <c r="J187" s="415">
        <v>8794</v>
      </c>
    </row>
    <row r="188" spans="1:10" s="72" customFormat="1" ht="12.95" customHeight="1">
      <c r="A188" s="65"/>
      <c r="B188" s="89">
        <v>2016</v>
      </c>
      <c r="C188" s="453">
        <v>9383</v>
      </c>
      <c r="D188" s="453">
        <v>952</v>
      </c>
      <c r="E188" s="453">
        <v>502</v>
      </c>
      <c r="F188" s="94" t="s">
        <v>1</v>
      </c>
      <c r="G188" s="453">
        <v>80</v>
      </c>
      <c r="H188" s="453">
        <v>370</v>
      </c>
      <c r="I188" s="94" t="s">
        <v>1</v>
      </c>
      <c r="J188" s="453">
        <v>8430.7000000000007</v>
      </c>
    </row>
    <row r="189" spans="1:10" s="72" customFormat="1" ht="12.95" customHeight="1">
      <c r="A189" s="65"/>
      <c r="B189" s="89">
        <v>2017</v>
      </c>
      <c r="C189" s="453">
        <v>9183</v>
      </c>
      <c r="D189" s="453">
        <v>895</v>
      </c>
      <c r="E189" s="453">
        <v>464</v>
      </c>
      <c r="F189" s="453">
        <v>0</v>
      </c>
      <c r="G189" s="453">
        <v>96</v>
      </c>
      <c r="H189" s="453">
        <v>335</v>
      </c>
      <c r="I189" s="453">
        <v>0.3</v>
      </c>
      <c r="J189" s="453">
        <v>8287.7000000000007</v>
      </c>
    </row>
    <row r="190" spans="1:10" s="72" customFormat="1" ht="12.95" customHeight="1">
      <c r="A190" s="65"/>
      <c r="B190" s="69">
        <v>2018</v>
      </c>
      <c r="C190" s="97">
        <v>9383</v>
      </c>
      <c r="D190" s="94">
        <v>839</v>
      </c>
      <c r="E190" s="94">
        <v>465</v>
      </c>
      <c r="F190" s="94">
        <v>0</v>
      </c>
      <c r="G190" s="97">
        <v>94</v>
      </c>
      <c r="H190" s="94">
        <v>280</v>
      </c>
      <c r="I190" s="94">
        <v>0.3</v>
      </c>
      <c r="J190" s="94">
        <v>8543.7000000000007</v>
      </c>
    </row>
    <row r="191" spans="1:10" s="72" customFormat="1" ht="12.95" customHeight="1">
      <c r="A191" s="65"/>
      <c r="B191" s="69">
        <v>2019</v>
      </c>
      <c r="C191" s="95">
        <v>9383.2999999999993</v>
      </c>
      <c r="D191" s="60">
        <v>798</v>
      </c>
      <c r="E191" s="60">
        <v>436</v>
      </c>
      <c r="F191" s="94">
        <v>0</v>
      </c>
      <c r="G191" s="96">
        <v>91</v>
      </c>
      <c r="H191" s="60">
        <v>271</v>
      </c>
      <c r="I191" s="94">
        <v>0</v>
      </c>
      <c r="J191" s="94">
        <v>8585</v>
      </c>
    </row>
    <row r="192" spans="1:10" s="72" customFormat="1" ht="12.95" customHeight="1">
      <c r="A192" s="65"/>
      <c r="B192" s="69"/>
      <c r="C192" s="90"/>
      <c r="D192" s="70"/>
      <c r="E192" s="70"/>
      <c r="F192" s="94"/>
      <c r="G192" s="70"/>
      <c r="H192" s="70"/>
      <c r="I192" s="94"/>
      <c r="J192" s="94"/>
    </row>
    <row r="193" spans="1:10" s="72" customFormat="1" ht="12.95" customHeight="1">
      <c r="A193" s="65" t="s">
        <v>156</v>
      </c>
      <c r="B193" s="89">
        <v>2015</v>
      </c>
      <c r="C193" s="415">
        <v>1084.5</v>
      </c>
      <c r="D193" s="415">
        <v>1084.5</v>
      </c>
      <c r="E193" s="415">
        <v>680</v>
      </c>
      <c r="F193" s="94" t="s">
        <v>1</v>
      </c>
      <c r="G193" s="92">
        <v>74.5</v>
      </c>
      <c r="H193" s="415">
        <v>330</v>
      </c>
      <c r="I193" s="94" t="s">
        <v>1</v>
      </c>
      <c r="J193" s="94" t="s">
        <v>1</v>
      </c>
    </row>
    <row r="194" spans="1:10" s="72" customFormat="1" ht="12.95" customHeight="1">
      <c r="A194" s="65"/>
      <c r="B194" s="89">
        <v>2016</v>
      </c>
      <c r="C194" s="453">
        <v>1110.8</v>
      </c>
      <c r="D194" s="453">
        <v>1110.8</v>
      </c>
      <c r="E194" s="453">
        <v>720</v>
      </c>
      <c r="F194" s="94" t="s">
        <v>1</v>
      </c>
      <c r="G194" s="453">
        <v>80.8</v>
      </c>
      <c r="H194" s="453">
        <v>310</v>
      </c>
      <c r="I194" s="94" t="s">
        <v>1</v>
      </c>
      <c r="J194" s="94" t="s">
        <v>1</v>
      </c>
    </row>
    <row r="195" spans="1:10" s="72" customFormat="1" ht="12.95" customHeight="1">
      <c r="A195" s="65"/>
      <c r="B195" s="89">
        <v>2017</v>
      </c>
      <c r="C195" s="453">
        <v>1063.5999999999999</v>
      </c>
      <c r="D195" s="453">
        <v>1063.5999999999999</v>
      </c>
      <c r="E195" s="453">
        <v>680</v>
      </c>
      <c r="F195" s="453">
        <v>0</v>
      </c>
      <c r="G195" s="453">
        <v>78.599999999999994</v>
      </c>
      <c r="H195" s="453">
        <v>305</v>
      </c>
      <c r="I195" s="453">
        <v>0</v>
      </c>
      <c r="J195" s="453">
        <v>0</v>
      </c>
    </row>
    <row r="196" spans="1:10" s="72" customFormat="1" ht="12.95" customHeight="1">
      <c r="A196" s="65"/>
      <c r="B196" s="69">
        <v>2018</v>
      </c>
      <c r="C196" s="97">
        <v>1149.4000000000001</v>
      </c>
      <c r="D196" s="94">
        <v>1149.4000000000001</v>
      </c>
      <c r="E196" s="94">
        <v>715</v>
      </c>
      <c r="F196" s="94">
        <v>0</v>
      </c>
      <c r="G196" s="97">
        <v>79.400000000000006</v>
      </c>
      <c r="H196" s="94">
        <v>355</v>
      </c>
      <c r="I196" s="94">
        <v>0</v>
      </c>
      <c r="J196" s="97">
        <v>0</v>
      </c>
    </row>
    <row r="197" spans="1:10" s="72" customFormat="1" ht="12.95" customHeight="1">
      <c r="A197" s="65"/>
      <c r="B197" s="69">
        <v>2019</v>
      </c>
      <c r="C197" s="95">
        <v>1074</v>
      </c>
      <c r="D197" s="60">
        <v>1074</v>
      </c>
      <c r="E197" s="60">
        <v>680</v>
      </c>
      <c r="F197" s="94">
        <v>0</v>
      </c>
      <c r="G197" s="96">
        <v>69</v>
      </c>
      <c r="H197" s="94">
        <v>325</v>
      </c>
      <c r="I197" s="94">
        <v>0</v>
      </c>
      <c r="J197" s="75">
        <v>0</v>
      </c>
    </row>
    <row r="198" spans="1:10" s="72" customFormat="1" ht="12.95" customHeight="1">
      <c r="A198" s="65"/>
      <c r="B198" s="69"/>
      <c r="C198" s="90"/>
      <c r="D198" s="70"/>
      <c r="E198" s="70"/>
      <c r="F198" s="94"/>
      <c r="G198" s="70"/>
      <c r="H198" s="94"/>
      <c r="I198" s="94"/>
      <c r="J198" s="87"/>
    </row>
    <row r="199" spans="1:10" s="72" customFormat="1" ht="12.95" customHeight="1">
      <c r="A199" s="65" t="s">
        <v>157</v>
      </c>
      <c r="B199" s="89">
        <v>2015</v>
      </c>
      <c r="C199" s="415">
        <v>582</v>
      </c>
      <c r="D199" s="415">
        <v>354</v>
      </c>
      <c r="E199" s="415">
        <v>100</v>
      </c>
      <c r="F199" s="94" t="s">
        <v>1</v>
      </c>
      <c r="G199" s="92">
        <v>54</v>
      </c>
      <c r="H199" s="415">
        <v>200</v>
      </c>
      <c r="I199" s="94" t="s">
        <v>1</v>
      </c>
      <c r="J199" s="415">
        <v>228</v>
      </c>
    </row>
    <row r="200" spans="1:10" s="72" customFormat="1" ht="12.95" customHeight="1">
      <c r="A200" s="65"/>
      <c r="B200" s="89">
        <v>2016</v>
      </c>
      <c r="C200" s="453">
        <v>582</v>
      </c>
      <c r="D200" s="453">
        <v>154</v>
      </c>
      <c r="E200" s="453">
        <v>100</v>
      </c>
      <c r="F200" s="94" t="s">
        <v>1</v>
      </c>
      <c r="G200" s="453">
        <v>54</v>
      </c>
      <c r="H200" s="94" t="s">
        <v>1</v>
      </c>
      <c r="I200" s="94" t="s">
        <v>1</v>
      </c>
      <c r="J200" s="453">
        <v>428</v>
      </c>
    </row>
    <row r="201" spans="1:10" s="72" customFormat="1" ht="12.95" customHeight="1">
      <c r="A201" s="65"/>
      <c r="B201" s="89">
        <v>2017</v>
      </c>
      <c r="C201" s="453">
        <v>582</v>
      </c>
      <c r="D201" s="453">
        <v>138</v>
      </c>
      <c r="E201" s="453">
        <v>90</v>
      </c>
      <c r="F201" s="453">
        <v>0</v>
      </c>
      <c r="G201" s="453">
        <v>48</v>
      </c>
      <c r="H201" s="453">
        <v>0</v>
      </c>
      <c r="I201" s="453">
        <v>0</v>
      </c>
      <c r="J201" s="453">
        <v>444</v>
      </c>
    </row>
    <row r="202" spans="1:10" s="72" customFormat="1" ht="12.95" customHeight="1">
      <c r="A202" s="65"/>
      <c r="B202" s="69">
        <v>2018</v>
      </c>
      <c r="C202" s="97">
        <v>592</v>
      </c>
      <c r="D202" s="94">
        <v>138</v>
      </c>
      <c r="E202" s="94">
        <v>90</v>
      </c>
      <c r="F202" s="97">
        <v>0</v>
      </c>
      <c r="G202" s="97">
        <v>48</v>
      </c>
      <c r="H202" s="94">
        <v>0</v>
      </c>
      <c r="I202" s="94">
        <v>0</v>
      </c>
      <c r="J202" s="97">
        <v>454</v>
      </c>
    </row>
    <row r="203" spans="1:10" s="72" customFormat="1" ht="12.95" customHeight="1">
      <c r="A203" s="65"/>
      <c r="B203" s="69">
        <v>2019</v>
      </c>
      <c r="C203" s="95">
        <v>582</v>
      </c>
      <c r="D203" s="60">
        <v>144</v>
      </c>
      <c r="E203" s="60">
        <v>95</v>
      </c>
      <c r="F203" s="96">
        <v>0</v>
      </c>
      <c r="G203" s="96">
        <v>49</v>
      </c>
      <c r="H203" s="60">
        <v>0</v>
      </c>
      <c r="I203" s="94">
        <v>0</v>
      </c>
      <c r="J203" s="75">
        <v>438</v>
      </c>
    </row>
    <row r="204" spans="1:10" s="72" customFormat="1" ht="12.95" customHeight="1">
      <c r="A204" s="65"/>
      <c r="B204" s="69"/>
      <c r="C204" s="90"/>
      <c r="D204" s="70"/>
      <c r="E204" s="70"/>
      <c r="F204" s="70"/>
      <c r="G204" s="70"/>
      <c r="H204" s="70"/>
      <c r="I204" s="94"/>
      <c r="J204" s="87"/>
    </row>
    <row r="205" spans="1:10" s="72" customFormat="1" ht="12.95" customHeight="1">
      <c r="A205" s="65" t="s">
        <v>158</v>
      </c>
      <c r="B205" s="89">
        <v>2015</v>
      </c>
      <c r="C205" s="415">
        <v>19326.599999999999</v>
      </c>
      <c r="D205" s="415">
        <v>18169.599999999999</v>
      </c>
      <c r="E205" s="415">
        <v>11982.8</v>
      </c>
      <c r="F205" s="92">
        <v>23</v>
      </c>
      <c r="G205" s="92">
        <v>2862</v>
      </c>
      <c r="H205" s="415">
        <v>3301.8</v>
      </c>
      <c r="I205" s="415">
        <v>4</v>
      </c>
      <c r="J205" s="415">
        <v>1153</v>
      </c>
    </row>
    <row r="206" spans="1:10" s="72" customFormat="1" ht="12.95" customHeight="1">
      <c r="A206" s="65"/>
      <c r="B206" s="89">
        <v>2016</v>
      </c>
      <c r="C206" s="453">
        <v>19372.5</v>
      </c>
      <c r="D206" s="453">
        <v>18239</v>
      </c>
      <c r="E206" s="453">
        <v>11969.9</v>
      </c>
      <c r="F206" s="453">
        <v>37</v>
      </c>
      <c r="G206" s="453">
        <v>2915.9</v>
      </c>
      <c r="H206" s="453">
        <v>3316.2</v>
      </c>
      <c r="I206" s="94" t="s">
        <v>1</v>
      </c>
      <c r="J206" s="453">
        <v>1133.5</v>
      </c>
    </row>
    <row r="207" spans="1:10" s="72" customFormat="1" ht="12.95" customHeight="1">
      <c r="A207" s="65"/>
      <c r="B207" s="89">
        <v>2017</v>
      </c>
      <c r="C207" s="453">
        <v>20258.73</v>
      </c>
      <c r="D207" s="453">
        <v>18067.89</v>
      </c>
      <c r="E207" s="453">
        <v>11818.8</v>
      </c>
      <c r="F207" s="453">
        <v>61</v>
      </c>
      <c r="G207" s="453">
        <v>2864.09</v>
      </c>
      <c r="H207" s="453">
        <v>3324</v>
      </c>
      <c r="I207" s="453">
        <v>91.84</v>
      </c>
      <c r="J207" s="453">
        <v>2099</v>
      </c>
    </row>
    <row r="208" spans="1:10" s="72" customFormat="1" ht="12.95" customHeight="1">
      <c r="A208" s="65"/>
      <c r="B208" s="69">
        <v>2018</v>
      </c>
      <c r="C208" s="97">
        <v>19440.599999999999</v>
      </c>
      <c r="D208" s="94">
        <v>18587.2</v>
      </c>
      <c r="E208" s="94">
        <v>12115.1</v>
      </c>
      <c r="F208" s="97">
        <v>151</v>
      </c>
      <c r="G208" s="97">
        <v>3008.9</v>
      </c>
      <c r="H208" s="94">
        <v>3312.2</v>
      </c>
      <c r="I208" s="94">
        <v>0.4</v>
      </c>
      <c r="J208" s="97">
        <v>853</v>
      </c>
    </row>
    <row r="209" spans="1:10" s="72" customFormat="1" ht="12.95" customHeight="1">
      <c r="A209" s="65"/>
      <c r="B209" s="69">
        <v>2019</v>
      </c>
      <c r="C209" s="95">
        <v>20203</v>
      </c>
      <c r="D209" s="60">
        <v>18896</v>
      </c>
      <c r="E209" s="60">
        <v>12398</v>
      </c>
      <c r="F209" s="96">
        <v>232</v>
      </c>
      <c r="G209" s="96">
        <v>2959</v>
      </c>
      <c r="H209" s="60">
        <v>3307</v>
      </c>
      <c r="I209" s="94">
        <v>4</v>
      </c>
      <c r="J209" s="75">
        <v>1303</v>
      </c>
    </row>
    <row r="210" spans="1:10" s="72" customFormat="1" ht="12.95" customHeight="1">
      <c r="A210" s="65"/>
      <c r="B210" s="69"/>
      <c r="C210" s="90"/>
      <c r="D210" s="70"/>
      <c r="E210" s="70"/>
      <c r="F210" s="70"/>
      <c r="G210" s="70"/>
      <c r="H210" s="70"/>
      <c r="I210" s="94"/>
      <c r="J210" s="87"/>
    </row>
    <row r="211" spans="1:10" s="72" customFormat="1" ht="12.95" customHeight="1">
      <c r="A211" s="65" t="s">
        <v>159</v>
      </c>
      <c r="B211" s="89">
        <v>2015</v>
      </c>
      <c r="C211" s="415">
        <v>12835.5</v>
      </c>
      <c r="D211" s="415">
        <v>3696</v>
      </c>
      <c r="E211" s="415">
        <v>2180</v>
      </c>
      <c r="F211" s="92">
        <v>60</v>
      </c>
      <c r="G211" s="92">
        <v>241</v>
      </c>
      <c r="H211" s="415">
        <v>1215</v>
      </c>
      <c r="I211" s="94" t="s">
        <v>1</v>
      </c>
      <c r="J211" s="415">
        <v>9139.5</v>
      </c>
    </row>
    <row r="212" spans="1:10" s="72" customFormat="1" ht="12.95" customHeight="1">
      <c r="A212" s="65"/>
      <c r="B212" s="89">
        <v>2016</v>
      </c>
      <c r="C212" s="453">
        <v>12836.2</v>
      </c>
      <c r="D212" s="453">
        <v>3864.7</v>
      </c>
      <c r="E212" s="453">
        <v>2278</v>
      </c>
      <c r="F212" s="453">
        <v>70</v>
      </c>
      <c r="G212" s="453">
        <v>251.7</v>
      </c>
      <c r="H212" s="453">
        <v>1265</v>
      </c>
      <c r="I212" s="94" t="s">
        <v>1</v>
      </c>
      <c r="J212" s="453">
        <v>8971.5</v>
      </c>
    </row>
    <row r="213" spans="1:10" s="72" customFormat="1" ht="12.95" customHeight="1">
      <c r="A213" s="65"/>
      <c r="B213" s="89">
        <v>2017</v>
      </c>
      <c r="C213" s="453">
        <v>12461.5</v>
      </c>
      <c r="D213" s="453">
        <v>3797</v>
      </c>
      <c r="E213" s="453">
        <v>2208</v>
      </c>
      <c r="F213" s="453">
        <v>60</v>
      </c>
      <c r="G213" s="453">
        <v>269</v>
      </c>
      <c r="H213" s="453">
        <v>1260</v>
      </c>
      <c r="I213" s="453">
        <v>0</v>
      </c>
      <c r="J213" s="453">
        <v>8664.5</v>
      </c>
    </row>
    <row r="214" spans="1:10" s="72" customFormat="1" ht="12.95" customHeight="1">
      <c r="A214" s="65"/>
      <c r="B214" s="69">
        <v>2018</v>
      </c>
      <c r="C214" s="97">
        <v>12842.5</v>
      </c>
      <c r="D214" s="94">
        <v>4219</v>
      </c>
      <c r="E214" s="94">
        <v>2645</v>
      </c>
      <c r="F214" s="97">
        <v>74</v>
      </c>
      <c r="G214" s="97">
        <v>300</v>
      </c>
      <c r="H214" s="94">
        <v>1200</v>
      </c>
      <c r="I214" s="94">
        <v>0.5</v>
      </c>
      <c r="J214" s="97">
        <v>8623</v>
      </c>
    </row>
    <row r="215" spans="1:10" s="72" customFormat="1" ht="12.95" customHeight="1">
      <c r="A215" s="65"/>
      <c r="B215" s="69">
        <v>2019</v>
      </c>
      <c r="C215" s="95">
        <v>12837</v>
      </c>
      <c r="D215" s="60">
        <v>4194</v>
      </c>
      <c r="E215" s="60">
        <v>2440</v>
      </c>
      <c r="F215" s="96">
        <v>130</v>
      </c>
      <c r="G215" s="96">
        <v>269</v>
      </c>
      <c r="H215" s="60">
        <v>1355</v>
      </c>
      <c r="I215" s="60">
        <v>1</v>
      </c>
      <c r="J215" s="75">
        <v>8642.5</v>
      </c>
    </row>
    <row r="216" spans="1:10" s="72" customFormat="1" ht="12.95" customHeight="1">
      <c r="A216" s="65"/>
      <c r="B216" s="69"/>
      <c r="C216" s="90"/>
      <c r="D216" s="70"/>
      <c r="E216" s="70"/>
      <c r="F216" s="70"/>
      <c r="G216" s="70"/>
      <c r="H216" s="70"/>
      <c r="I216" s="70"/>
      <c r="J216" s="87"/>
    </row>
    <row r="217" spans="1:10" s="72" customFormat="1" ht="12.95" customHeight="1">
      <c r="A217" s="65" t="s">
        <v>160</v>
      </c>
      <c r="B217" s="89">
        <v>2015</v>
      </c>
      <c r="C217" s="415">
        <v>1364.7</v>
      </c>
      <c r="D217" s="415">
        <v>446.7</v>
      </c>
      <c r="E217" s="415">
        <v>60</v>
      </c>
      <c r="F217" s="92">
        <v>111.7</v>
      </c>
      <c r="G217" s="92">
        <v>63</v>
      </c>
      <c r="H217" s="415">
        <v>212</v>
      </c>
      <c r="I217" s="415">
        <v>1</v>
      </c>
      <c r="J217" s="415">
        <v>917</v>
      </c>
    </row>
    <row r="218" spans="1:10" s="72" customFormat="1" ht="12.95" customHeight="1">
      <c r="A218" s="65"/>
      <c r="B218" s="89">
        <v>2016</v>
      </c>
      <c r="C218" s="453">
        <v>1370.6</v>
      </c>
      <c r="D218" s="453">
        <v>471</v>
      </c>
      <c r="E218" s="453">
        <v>69</v>
      </c>
      <c r="F218" s="453">
        <v>86</v>
      </c>
      <c r="G218" s="453">
        <v>91</v>
      </c>
      <c r="H218" s="453">
        <v>225</v>
      </c>
      <c r="I218" s="453">
        <v>3.6</v>
      </c>
      <c r="J218" s="453">
        <v>896</v>
      </c>
    </row>
    <row r="219" spans="1:10" s="72" customFormat="1" ht="12.95" customHeight="1">
      <c r="A219" s="65"/>
      <c r="B219" s="89">
        <v>2017</v>
      </c>
      <c r="C219" s="453">
        <v>1545.7</v>
      </c>
      <c r="D219" s="453">
        <v>458.7</v>
      </c>
      <c r="E219" s="453">
        <v>64</v>
      </c>
      <c r="F219" s="453">
        <v>90.7</v>
      </c>
      <c r="G219" s="453">
        <v>83</v>
      </c>
      <c r="H219" s="453">
        <v>221</v>
      </c>
      <c r="I219" s="453">
        <v>1</v>
      </c>
      <c r="J219" s="453">
        <v>1086</v>
      </c>
    </row>
    <row r="220" spans="1:10" s="72" customFormat="1" ht="12.95" customHeight="1">
      <c r="A220" s="65"/>
      <c r="B220" s="69">
        <v>2018</v>
      </c>
      <c r="C220" s="97">
        <v>1365.5</v>
      </c>
      <c r="D220" s="94">
        <v>437.5</v>
      </c>
      <c r="E220" s="94">
        <v>66</v>
      </c>
      <c r="F220" s="94">
        <v>67.5</v>
      </c>
      <c r="G220" s="97">
        <v>80</v>
      </c>
      <c r="H220" s="94">
        <v>224</v>
      </c>
      <c r="I220" s="94">
        <v>1</v>
      </c>
      <c r="J220" s="97">
        <v>927</v>
      </c>
    </row>
    <row r="221" spans="1:10" s="72" customFormat="1" ht="12.95" customHeight="1">
      <c r="A221" s="65"/>
      <c r="B221" s="69">
        <v>2019</v>
      </c>
      <c r="C221" s="95">
        <v>1365</v>
      </c>
      <c r="D221" s="60">
        <v>437</v>
      </c>
      <c r="E221" s="60">
        <v>78</v>
      </c>
      <c r="F221" s="94">
        <v>42</v>
      </c>
      <c r="G221" s="96">
        <v>92</v>
      </c>
      <c r="H221" s="60">
        <v>225</v>
      </c>
      <c r="I221" s="94">
        <v>1</v>
      </c>
      <c r="J221" s="75">
        <v>927</v>
      </c>
    </row>
    <row r="222" spans="1:10" s="72" customFormat="1" ht="12.95" customHeight="1">
      <c r="A222" s="65"/>
      <c r="B222" s="69"/>
      <c r="C222" s="90"/>
      <c r="D222" s="70"/>
      <c r="E222" s="70"/>
      <c r="F222" s="94"/>
      <c r="G222" s="70"/>
      <c r="H222" s="70"/>
      <c r="I222" s="94"/>
      <c r="J222" s="87"/>
    </row>
    <row r="223" spans="1:10" s="72" customFormat="1" ht="12.95" customHeight="1">
      <c r="A223" s="65" t="s">
        <v>161</v>
      </c>
      <c r="B223" s="89">
        <v>2015</v>
      </c>
      <c r="C223" s="415">
        <v>4663</v>
      </c>
      <c r="D223" s="415">
        <v>1358</v>
      </c>
      <c r="E223" s="415">
        <v>969</v>
      </c>
      <c r="F223" s="94" t="s">
        <v>1</v>
      </c>
      <c r="G223" s="92">
        <v>174</v>
      </c>
      <c r="H223" s="415">
        <v>215</v>
      </c>
      <c r="I223" s="94" t="s">
        <v>1</v>
      </c>
      <c r="J223" s="415">
        <v>3305</v>
      </c>
    </row>
    <row r="224" spans="1:10" s="72" customFormat="1" ht="12.95" customHeight="1">
      <c r="A224" s="65"/>
      <c r="B224" s="89">
        <v>2016</v>
      </c>
      <c r="C224" s="453">
        <v>4662</v>
      </c>
      <c r="D224" s="453">
        <v>1384</v>
      </c>
      <c r="E224" s="453">
        <v>976</v>
      </c>
      <c r="F224" s="94" t="s">
        <v>1</v>
      </c>
      <c r="G224" s="453">
        <v>187</v>
      </c>
      <c r="H224" s="453">
        <v>221</v>
      </c>
      <c r="I224" s="94" t="s">
        <v>1</v>
      </c>
      <c r="J224" s="453">
        <v>3278</v>
      </c>
    </row>
    <row r="225" spans="1:10" s="72" customFormat="1" ht="12.95" customHeight="1">
      <c r="A225" s="65"/>
      <c r="B225" s="89">
        <v>2017</v>
      </c>
      <c r="C225" s="453">
        <v>4610</v>
      </c>
      <c r="D225" s="453">
        <v>1403</v>
      </c>
      <c r="E225" s="453">
        <v>979</v>
      </c>
      <c r="F225" s="453">
        <v>0</v>
      </c>
      <c r="G225" s="453">
        <v>192</v>
      </c>
      <c r="H225" s="453">
        <v>232</v>
      </c>
      <c r="I225" s="453">
        <v>0</v>
      </c>
      <c r="J225" s="453">
        <v>3207</v>
      </c>
    </row>
    <row r="226" spans="1:10" s="72" customFormat="1" ht="12.95" customHeight="1">
      <c r="A226" s="65"/>
      <c r="B226" s="69">
        <v>2018</v>
      </c>
      <c r="C226" s="97">
        <v>4665</v>
      </c>
      <c r="D226" s="94">
        <v>1429</v>
      </c>
      <c r="E226" s="94">
        <v>983</v>
      </c>
      <c r="F226" s="97">
        <v>0</v>
      </c>
      <c r="G226" s="97">
        <v>203</v>
      </c>
      <c r="H226" s="94">
        <v>243</v>
      </c>
      <c r="I226" s="94">
        <v>0</v>
      </c>
      <c r="J226" s="97">
        <v>3236</v>
      </c>
    </row>
    <row r="227" spans="1:10" s="72" customFormat="1" ht="12.95" customHeight="1">
      <c r="A227" s="65"/>
      <c r="B227" s="69">
        <v>2019</v>
      </c>
      <c r="C227" s="95">
        <v>4663</v>
      </c>
      <c r="D227" s="60">
        <v>1418</v>
      </c>
      <c r="E227" s="60">
        <v>982</v>
      </c>
      <c r="F227" s="96">
        <v>0</v>
      </c>
      <c r="G227" s="96">
        <v>209</v>
      </c>
      <c r="H227" s="60">
        <v>227</v>
      </c>
      <c r="I227" s="60">
        <v>0</v>
      </c>
      <c r="J227" s="75">
        <v>3245</v>
      </c>
    </row>
    <row r="228" spans="1:10" s="72" customFormat="1" ht="12.95" customHeight="1">
      <c r="A228" s="65"/>
      <c r="B228" s="69"/>
      <c r="C228" s="90"/>
      <c r="D228" s="70"/>
      <c r="E228" s="70"/>
      <c r="F228" s="70"/>
      <c r="G228" s="70"/>
      <c r="H228" s="70"/>
      <c r="I228" s="70"/>
      <c r="J228" s="87"/>
    </row>
    <row r="229" spans="1:10" s="72" customFormat="1" ht="12.95" customHeight="1">
      <c r="A229" s="65" t="s">
        <v>162</v>
      </c>
      <c r="B229" s="89">
        <v>2015</v>
      </c>
      <c r="C229" s="415">
        <v>16321.3</v>
      </c>
      <c r="D229" s="415">
        <v>15111</v>
      </c>
      <c r="E229" s="415">
        <v>11003</v>
      </c>
      <c r="F229" s="92">
        <v>336</v>
      </c>
      <c r="G229" s="92">
        <v>1457</v>
      </c>
      <c r="H229" s="415">
        <v>2315</v>
      </c>
      <c r="I229" s="415">
        <v>13.3</v>
      </c>
      <c r="J229" s="415">
        <v>1197</v>
      </c>
    </row>
    <row r="230" spans="1:10" s="72" customFormat="1" ht="12.95" customHeight="1">
      <c r="A230" s="65"/>
      <c r="B230" s="89">
        <v>2016</v>
      </c>
      <c r="C230" s="453">
        <v>16355.3</v>
      </c>
      <c r="D230" s="453">
        <v>14941</v>
      </c>
      <c r="E230" s="453">
        <v>10997</v>
      </c>
      <c r="F230" s="453">
        <v>208</v>
      </c>
      <c r="G230" s="453">
        <v>1516</v>
      </c>
      <c r="H230" s="453">
        <v>2220</v>
      </c>
      <c r="I230" s="453">
        <v>13.3</v>
      </c>
      <c r="J230" s="453">
        <v>1401</v>
      </c>
    </row>
    <row r="231" spans="1:10" s="72" customFormat="1" ht="12.95" customHeight="1">
      <c r="A231" s="65"/>
      <c r="B231" s="89">
        <v>2017</v>
      </c>
      <c r="C231" s="453">
        <v>13604</v>
      </c>
      <c r="D231" s="453">
        <v>13548</v>
      </c>
      <c r="E231" s="453">
        <v>10384</v>
      </c>
      <c r="F231" s="453">
        <v>417</v>
      </c>
      <c r="G231" s="453">
        <v>1132</v>
      </c>
      <c r="H231" s="453">
        <v>1615</v>
      </c>
      <c r="I231" s="453">
        <v>29</v>
      </c>
      <c r="J231" s="453">
        <v>27</v>
      </c>
    </row>
    <row r="232" spans="1:10" s="72" customFormat="1" ht="12.95" customHeight="1">
      <c r="A232" s="65"/>
      <c r="B232" s="69">
        <v>2018</v>
      </c>
      <c r="C232" s="97">
        <v>16693.2</v>
      </c>
      <c r="D232" s="94">
        <v>14333</v>
      </c>
      <c r="E232" s="94">
        <v>10738</v>
      </c>
      <c r="F232" s="94">
        <v>603</v>
      </c>
      <c r="G232" s="97">
        <v>1136</v>
      </c>
      <c r="H232" s="94">
        <v>1856</v>
      </c>
      <c r="I232" s="94">
        <v>66.2</v>
      </c>
      <c r="J232" s="97">
        <v>2294</v>
      </c>
    </row>
    <row r="233" spans="1:10" s="72" customFormat="1" ht="12.95" customHeight="1">
      <c r="A233" s="65"/>
      <c r="B233" s="69">
        <v>2019</v>
      </c>
      <c r="C233" s="95">
        <v>16523</v>
      </c>
      <c r="D233" s="60">
        <v>14041</v>
      </c>
      <c r="E233" s="60">
        <v>10501</v>
      </c>
      <c r="F233" s="94">
        <v>390</v>
      </c>
      <c r="G233" s="96">
        <v>1150</v>
      </c>
      <c r="H233" s="60">
        <v>2000</v>
      </c>
      <c r="I233" s="94">
        <v>19</v>
      </c>
      <c r="J233" s="75">
        <v>2463</v>
      </c>
    </row>
    <row r="234" spans="1:10" s="72" customFormat="1" ht="12.95" customHeight="1">
      <c r="A234" s="65"/>
      <c r="B234" s="69"/>
      <c r="C234" s="90"/>
      <c r="D234" s="70"/>
      <c r="E234" s="70"/>
      <c r="F234" s="94"/>
      <c r="G234" s="70"/>
      <c r="H234" s="70"/>
      <c r="I234" s="94"/>
      <c r="J234" s="87"/>
    </row>
    <row r="235" spans="1:10" s="72" customFormat="1" ht="12.95" customHeight="1">
      <c r="A235" s="65" t="s">
        <v>163</v>
      </c>
      <c r="B235" s="89">
        <v>2015</v>
      </c>
      <c r="C235" s="415">
        <v>9883</v>
      </c>
      <c r="D235" s="415">
        <v>4578</v>
      </c>
      <c r="E235" s="415">
        <v>3152</v>
      </c>
      <c r="F235" s="94" t="s">
        <v>1</v>
      </c>
      <c r="G235" s="92">
        <v>883</v>
      </c>
      <c r="H235" s="415">
        <v>543</v>
      </c>
      <c r="I235" s="94" t="s">
        <v>1</v>
      </c>
      <c r="J235" s="415">
        <v>5305</v>
      </c>
    </row>
    <row r="236" spans="1:10" s="72" customFormat="1" ht="12.95" customHeight="1">
      <c r="A236" s="65"/>
      <c r="B236" s="89">
        <v>2016</v>
      </c>
      <c r="C236" s="453">
        <v>9931</v>
      </c>
      <c r="D236" s="453">
        <v>4651</v>
      </c>
      <c r="E236" s="453">
        <v>3213</v>
      </c>
      <c r="F236" s="94" t="s">
        <v>1</v>
      </c>
      <c r="G236" s="453">
        <v>898</v>
      </c>
      <c r="H236" s="453">
        <v>540</v>
      </c>
      <c r="I236" s="94" t="s">
        <v>1</v>
      </c>
      <c r="J236" s="453">
        <v>5280</v>
      </c>
    </row>
    <row r="237" spans="1:10" s="72" customFormat="1" ht="12.95" customHeight="1">
      <c r="A237" s="65"/>
      <c r="B237" s="89">
        <v>2017</v>
      </c>
      <c r="C237" s="453">
        <v>9176</v>
      </c>
      <c r="D237" s="453">
        <v>4534</v>
      </c>
      <c r="E237" s="453">
        <v>3110</v>
      </c>
      <c r="F237" s="453">
        <v>0</v>
      </c>
      <c r="G237" s="453">
        <v>884</v>
      </c>
      <c r="H237" s="453">
        <v>540</v>
      </c>
      <c r="I237" s="453">
        <v>0</v>
      </c>
      <c r="J237" s="453">
        <v>4642</v>
      </c>
    </row>
    <row r="238" spans="1:10" s="72" customFormat="1" ht="12.95" customHeight="1">
      <c r="A238" s="65"/>
      <c r="B238" s="69">
        <v>2018</v>
      </c>
      <c r="C238" s="97">
        <v>9176.2999999999993</v>
      </c>
      <c r="D238" s="94">
        <v>4544.1000000000004</v>
      </c>
      <c r="E238" s="94">
        <v>3100</v>
      </c>
      <c r="F238" s="94">
        <v>0</v>
      </c>
      <c r="G238" s="97">
        <v>904.1</v>
      </c>
      <c r="H238" s="94">
        <v>540</v>
      </c>
      <c r="I238" s="94">
        <v>0</v>
      </c>
      <c r="J238" s="97">
        <v>4632.2</v>
      </c>
    </row>
    <row r="239" spans="1:10" s="72" customFormat="1" ht="12.95" customHeight="1">
      <c r="A239" s="65"/>
      <c r="B239" s="69">
        <v>2019</v>
      </c>
      <c r="C239" s="95">
        <v>9176</v>
      </c>
      <c r="D239" s="60">
        <v>4554</v>
      </c>
      <c r="E239" s="60">
        <v>3120</v>
      </c>
      <c r="F239" s="94">
        <v>0</v>
      </c>
      <c r="G239" s="96">
        <v>894</v>
      </c>
      <c r="H239" s="60">
        <v>540</v>
      </c>
      <c r="I239" s="61">
        <v>0</v>
      </c>
      <c r="J239" s="75">
        <v>4622</v>
      </c>
    </row>
    <row r="240" spans="1:10" s="72" customFormat="1" ht="12.95" customHeight="1">
      <c r="A240" s="65"/>
      <c r="B240" s="69"/>
      <c r="C240" s="90"/>
      <c r="D240" s="70"/>
      <c r="E240" s="70"/>
      <c r="F240" s="94"/>
      <c r="G240" s="70"/>
      <c r="H240" s="70"/>
      <c r="I240" s="70"/>
      <c r="J240" s="87"/>
    </row>
    <row r="241" spans="1:10" s="72" customFormat="1" ht="12.95" customHeight="1">
      <c r="A241" s="65" t="s">
        <v>722</v>
      </c>
      <c r="B241" s="89">
        <v>2015</v>
      </c>
      <c r="C241" s="415">
        <v>11881.9</v>
      </c>
      <c r="D241" s="415">
        <v>3600.5</v>
      </c>
      <c r="E241" s="415">
        <v>1578</v>
      </c>
      <c r="F241" s="94" t="s">
        <v>1</v>
      </c>
      <c r="G241" s="92">
        <v>859.5</v>
      </c>
      <c r="H241" s="415">
        <v>1163</v>
      </c>
      <c r="I241" s="415">
        <v>4</v>
      </c>
      <c r="J241" s="415">
        <v>8277.4</v>
      </c>
    </row>
    <row r="242" spans="1:10" s="72" customFormat="1" ht="12.95" customHeight="1">
      <c r="A242" s="65"/>
      <c r="B242" s="89">
        <v>2016</v>
      </c>
      <c r="C242" s="453">
        <v>11808.85</v>
      </c>
      <c r="D242" s="453">
        <v>4059.05</v>
      </c>
      <c r="E242" s="453">
        <v>1776.05</v>
      </c>
      <c r="F242" s="94" t="s">
        <v>1</v>
      </c>
      <c r="G242" s="453">
        <v>983</v>
      </c>
      <c r="H242" s="453">
        <v>1300</v>
      </c>
      <c r="I242" s="453">
        <v>4</v>
      </c>
      <c r="J242" s="453">
        <v>7745.8</v>
      </c>
    </row>
    <row r="243" spans="1:10" s="72" customFormat="1" ht="12.95" customHeight="1">
      <c r="A243" s="65"/>
      <c r="B243" s="89">
        <v>2017</v>
      </c>
      <c r="C243" s="453">
        <v>9420</v>
      </c>
      <c r="D243" s="453">
        <v>3900.5</v>
      </c>
      <c r="E243" s="453">
        <v>1825.5</v>
      </c>
      <c r="F243" s="453">
        <v>0</v>
      </c>
      <c r="G243" s="453">
        <v>875</v>
      </c>
      <c r="H243" s="453">
        <v>1200</v>
      </c>
      <c r="I243" s="453">
        <v>0</v>
      </c>
      <c r="J243" s="453">
        <v>5519.5</v>
      </c>
    </row>
    <row r="244" spans="1:10" s="72" customFormat="1" ht="12.95" customHeight="1">
      <c r="A244" s="65"/>
      <c r="B244" s="69">
        <v>2018</v>
      </c>
      <c r="C244" s="97">
        <v>9399.7000000000007</v>
      </c>
      <c r="D244" s="94">
        <v>3810.7</v>
      </c>
      <c r="E244" s="94">
        <v>1881.4</v>
      </c>
      <c r="F244" s="97">
        <v>0</v>
      </c>
      <c r="G244" s="97">
        <v>671.5</v>
      </c>
      <c r="H244" s="94">
        <v>1257.8</v>
      </c>
      <c r="I244" s="94">
        <v>0</v>
      </c>
      <c r="J244" s="97">
        <v>5589</v>
      </c>
    </row>
    <row r="245" spans="1:10" s="72" customFormat="1" ht="12.95" customHeight="1">
      <c r="A245" s="65"/>
      <c r="B245" s="69">
        <v>2019</v>
      </c>
      <c r="C245" s="95">
        <v>9358.2999999999993</v>
      </c>
      <c r="D245" s="60">
        <v>3201.3</v>
      </c>
      <c r="E245" s="60">
        <v>1454</v>
      </c>
      <c r="F245" s="96">
        <v>0.3</v>
      </c>
      <c r="G245" s="96">
        <v>490</v>
      </c>
      <c r="H245" s="60">
        <v>1257</v>
      </c>
      <c r="I245" s="60">
        <v>0</v>
      </c>
      <c r="J245" s="75">
        <v>6157</v>
      </c>
    </row>
    <row r="246" spans="1:10" s="72" customFormat="1" ht="12.95" customHeight="1">
      <c r="A246" s="65"/>
      <c r="B246" s="69"/>
      <c r="C246" s="90"/>
      <c r="D246" s="70"/>
      <c r="E246" s="70"/>
      <c r="F246" s="70"/>
      <c r="G246" s="70"/>
      <c r="H246" s="70"/>
      <c r="I246" s="70"/>
      <c r="J246" s="87"/>
    </row>
    <row r="247" spans="1:10" s="72" customFormat="1" ht="12.95" customHeight="1">
      <c r="A247" s="65" t="s">
        <v>165</v>
      </c>
      <c r="B247" s="89">
        <v>2015</v>
      </c>
      <c r="C247" s="415">
        <v>15600.5</v>
      </c>
      <c r="D247" s="415">
        <v>10549.3</v>
      </c>
      <c r="E247" s="415">
        <v>3289</v>
      </c>
      <c r="F247" s="92">
        <v>4</v>
      </c>
      <c r="G247" s="92">
        <v>1625</v>
      </c>
      <c r="H247" s="415">
        <v>5631.3</v>
      </c>
      <c r="I247" s="415">
        <v>1.2</v>
      </c>
      <c r="J247" s="415">
        <v>5050</v>
      </c>
    </row>
    <row r="248" spans="1:10" s="72" customFormat="1" ht="12.95" customHeight="1">
      <c r="A248" s="65"/>
      <c r="B248" s="89">
        <v>2016</v>
      </c>
      <c r="C248" s="453">
        <v>15212</v>
      </c>
      <c r="D248" s="453">
        <v>10760.3</v>
      </c>
      <c r="E248" s="453">
        <v>3442</v>
      </c>
      <c r="F248" s="453">
        <v>1</v>
      </c>
      <c r="G248" s="453">
        <v>1643</v>
      </c>
      <c r="H248" s="453">
        <v>5674.3</v>
      </c>
      <c r="I248" s="453">
        <v>1.2</v>
      </c>
      <c r="J248" s="453">
        <v>4450.5</v>
      </c>
    </row>
    <row r="249" spans="1:10" s="72" customFormat="1" ht="12.95" customHeight="1">
      <c r="A249" s="65"/>
      <c r="B249" s="89">
        <v>2017</v>
      </c>
      <c r="C249" s="453">
        <v>17134</v>
      </c>
      <c r="D249" s="453">
        <v>10761</v>
      </c>
      <c r="E249" s="453">
        <v>3383</v>
      </c>
      <c r="F249" s="453">
        <v>2</v>
      </c>
      <c r="G249" s="453">
        <v>1629</v>
      </c>
      <c r="H249" s="453">
        <v>5747</v>
      </c>
      <c r="I249" s="453">
        <v>1</v>
      </c>
      <c r="J249" s="453">
        <v>6372</v>
      </c>
    </row>
    <row r="250" spans="1:10" s="72" customFormat="1" ht="12.95" customHeight="1">
      <c r="A250" s="65"/>
      <c r="B250" s="69">
        <v>2018</v>
      </c>
      <c r="C250" s="97">
        <v>15785</v>
      </c>
      <c r="D250" s="94">
        <v>10821</v>
      </c>
      <c r="E250" s="94">
        <v>3476</v>
      </c>
      <c r="F250" s="94">
        <v>15</v>
      </c>
      <c r="G250" s="97">
        <v>1601</v>
      </c>
      <c r="H250" s="94">
        <v>5729</v>
      </c>
      <c r="I250" s="94">
        <v>1</v>
      </c>
      <c r="J250" s="97">
        <v>4963</v>
      </c>
    </row>
    <row r="251" spans="1:10" s="72" customFormat="1" ht="12.95" customHeight="1">
      <c r="A251" s="65"/>
      <c r="B251" s="69">
        <v>2019</v>
      </c>
      <c r="C251" s="95">
        <v>16113</v>
      </c>
      <c r="D251" s="60">
        <v>10821</v>
      </c>
      <c r="E251" s="60">
        <v>3445</v>
      </c>
      <c r="F251" s="94">
        <v>30</v>
      </c>
      <c r="G251" s="96">
        <v>1599</v>
      </c>
      <c r="H251" s="60">
        <v>5747</v>
      </c>
      <c r="I251" s="94">
        <v>2</v>
      </c>
      <c r="J251" s="75">
        <v>5290</v>
      </c>
    </row>
    <row r="252" spans="1:10" s="72" customFormat="1" ht="12.95" customHeight="1">
      <c r="A252" s="65"/>
      <c r="B252" s="69"/>
      <c r="C252" s="90"/>
      <c r="D252" s="70"/>
      <c r="E252" s="70"/>
      <c r="F252" s="94"/>
      <c r="G252" s="70"/>
      <c r="H252" s="70"/>
      <c r="I252" s="94"/>
      <c r="J252" s="87"/>
    </row>
    <row r="253" spans="1:10" s="72" customFormat="1" ht="12.95" customHeight="1">
      <c r="A253" s="65" t="s">
        <v>166</v>
      </c>
      <c r="B253" s="89">
        <v>2015</v>
      </c>
      <c r="C253" s="415">
        <v>500</v>
      </c>
      <c r="D253" s="415">
        <v>139</v>
      </c>
      <c r="E253" s="415">
        <v>31</v>
      </c>
      <c r="F253" s="94" t="s">
        <v>1</v>
      </c>
      <c r="G253" s="92">
        <v>93</v>
      </c>
      <c r="H253" s="415">
        <v>15</v>
      </c>
      <c r="I253" s="94" t="s">
        <v>1</v>
      </c>
      <c r="J253" s="415">
        <v>361</v>
      </c>
    </row>
    <row r="254" spans="1:10" s="72" customFormat="1" ht="12.95" customHeight="1">
      <c r="A254" s="65"/>
      <c r="B254" s="89">
        <v>2016</v>
      </c>
      <c r="C254" s="453">
        <v>500</v>
      </c>
      <c r="D254" s="453">
        <v>138</v>
      </c>
      <c r="E254" s="453">
        <v>31</v>
      </c>
      <c r="F254" s="94" t="s">
        <v>1</v>
      </c>
      <c r="G254" s="453">
        <v>92</v>
      </c>
      <c r="H254" s="453">
        <v>15</v>
      </c>
      <c r="I254" s="94" t="s">
        <v>1</v>
      </c>
      <c r="J254" s="453">
        <v>362</v>
      </c>
    </row>
    <row r="255" spans="1:10" s="72" customFormat="1" ht="12.95" customHeight="1">
      <c r="A255" s="65"/>
      <c r="B255" s="89">
        <v>2017</v>
      </c>
      <c r="C255" s="453">
        <v>500</v>
      </c>
      <c r="D255" s="453">
        <v>155</v>
      </c>
      <c r="E255" s="453">
        <v>31</v>
      </c>
      <c r="F255" s="453">
        <v>0</v>
      </c>
      <c r="G255" s="453">
        <v>107</v>
      </c>
      <c r="H255" s="453">
        <v>17</v>
      </c>
      <c r="I255" s="453">
        <v>0</v>
      </c>
      <c r="J255" s="453">
        <v>345</v>
      </c>
    </row>
    <row r="256" spans="1:10" s="72" customFormat="1" ht="12.95" customHeight="1">
      <c r="A256" s="65"/>
      <c r="B256" s="69">
        <v>2018</v>
      </c>
      <c r="C256" s="97">
        <v>500</v>
      </c>
      <c r="D256" s="94">
        <v>157</v>
      </c>
      <c r="E256" s="94">
        <v>31</v>
      </c>
      <c r="F256" s="94">
        <v>0</v>
      </c>
      <c r="G256" s="97">
        <v>108</v>
      </c>
      <c r="H256" s="94">
        <v>18</v>
      </c>
      <c r="I256" s="94">
        <v>0</v>
      </c>
      <c r="J256" s="97">
        <v>343</v>
      </c>
    </row>
    <row r="257" spans="1:10" s="72" customFormat="1" ht="12.95" customHeight="1">
      <c r="A257" s="65"/>
      <c r="B257" s="69">
        <v>2019</v>
      </c>
      <c r="C257" s="95">
        <v>500</v>
      </c>
      <c r="D257" s="60">
        <v>156</v>
      </c>
      <c r="E257" s="60">
        <v>31</v>
      </c>
      <c r="F257" s="94">
        <v>0</v>
      </c>
      <c r="G257" s="96">
        <v>106</v>
      </c>
      <c r="H257" s="60">
        <v>19</v>
      </c>
      <c r="I257" s="94">
        <v>0</v>
      </c>
      <c r="J257" s="75">
        <v>344</v>
      </c>
    </row>
    <row r="258" spans="1:10" s="72" customFormat="1" ht="12.95" customHeight="1">
      <c r="A258" s="65"/>
      <c r="B258" s="69"/>
      <c r="C258" s="90"/>
      <c r="D258" s="70"/>
      <c r="E258" s="70"/>
      <c r="F258" s="94"/>
      <c r="G258" s="70"/>
      <c r="H258" s="70"/>
      <c r="I258" s="94"/>
      <c r="J258" s="87"/>
    </row>
    <row r="259" spans="1:10" s="72" customFormat="1" ht="12.95" customHeight="1">
      <c r="A259" s="65" t="s">
        <v>723</v>
      </c>
      <c r="B259" s="89">
        <v>2015</v>
      </c>
      <c r="C259" s="415">
        <v>2715</v>
      </c>
      <c r="D259" s="415">
        <v>2365</v>
      </c>
      <c r="E259" s="415">
        <v>659</v>
      </c>
      <c r="F259" s="94" t="s">
        <v>1</v>
      </c>
      <c r="G259" s="92">
        <v>97</v>
      </c>
      <c r="H259" s="415">
        <v>1609</v>
      </c>
      <c r="I259" s="94" t="s">
        <v>1</v>
      </c>
      <c r="J259" s="415">
        <v>350</v>
      </c>
    </row>
    <row r="260" spans="1:10" s="72" customFormat="1" ht="12.95" customHeight="1">
      <c r="A260" s="65"/>
      <c r="B260" s="89">
        <v>2016</v>
      </c>
      <c r="C260" s="453">
        <v>2715</v>
      </c>
      <c r="D260" s="453">
        <v>2426</v>
      </c>
      <c r="E260" s="453">
        <v>720</v>
      </c>
      <c r="F260" s="94" t="s">
        <v>1</v>
      </c>
      <c r="G260" s="453">
        <v>92</v>
      </c>
      <c r="H260" s="453">
        <v>1614</v>
      </c>
      <c r="I260" s="94" t="s">
        <v>1</v>
      </c>
      <c r="J260" s="453">
        <v>289</v>
      </c>
    </row>
    <row r="261" spans="1:10" s="72" customFormat="1" ht="12.95" customHeight="1">
      <c r="A261" s="65"/>
      <c r="B261" s="89">
        <v>2017</v>
      </c>
      <c r="C261" s="453">
        <v>2656</v>
      </c>
      <c r="D261" s="453">
        <v>2392</v>
      </c>
      <c r="E261" s="453">
        <v>670</v>
      </c>
      <c r="F261" s="453">
        <v>0</v>
      </c>
      <c r="G261" s="453">
        <v>84</v>
      </c>
      <c r="H261" s="453">
        <v>1638</v>
      </c>
      <c r="I261" s="453">
        <v>0</v>
      </c>
      <c r="J261" s="453">
        <v>264</v>
      </c>
    </row>
    <row r="262" spans="1:10" s="72" customFormat="1" ht="12.95" customHeight="1">
      <c r="A262" s="65"/>
      <c r="B262" s="69">
        <v>2018</v>
      </c>
      <c r="C262" s="97">
        <v>2715</v>
      </c>
      <c r="D262" s="94">
        <v>2345.1</v>
      </c>
      <c r="E262" s="94">
        <v>630</v>
      </c>
      <c r="F262" s="94">
        <v>0</v>
      </c>
      <c r="G262" s="97">
        <v>72.099999999999994</v>
      </c>
      <c r="H262" s="94">
        <v>1643</v>
      </c>
      <c r="I262" s="94">
        <v>0</v>
      </c>
      <c r="J262" s="97">
        <v>369.9</v>
      </c>
    </row>
    <row r="263" spans="1:10" s="72" customFormat="1" ht="12.95" customHeight="1">
      <c r="A263" s="65"/>
      <c r="B263" s="69">
        <v>2019</v>
      </c>
      <c r="C263" s="95">
        <v>2715</v>
      </c>
      <c r="D263" s="60">
        <v>2266</v>
      </c>
      <c r="E263" s="60">
        <v>560</v>
      </c>
      <c r="F263" s="94">
        <v>0</v>
      </c>
      <c r="G263" s="96">
        <v>63</v>
      </c>
      <c r="H263" s="60">
        <v>1643</v>
      </c>
      <c r="I263" s="94">
        <v>0</v>
      </c>
      <c r="J263" s="75">
        <v>449</v>
      </c>
    </row>
    <row r="264" spans="1:10" s="72" customFormat="1" ht="12.95" customHeight="1">
      <c r="A264" s="65"/>
      <c r="B264" s="69"/>
      <c r="C264" s="90"/>
      <c r="D264" s="70"/>
      <c r="E264" s="70"/>
      <c r="F264" s="94"/>
      <c r="G264" s="70"/>
      <c r="H264" s="70"/>
      <c r="I264" s="94"/>
      <c r="J264" s="87"/>
    </row>
    <row r="265" spans="1:10" s="72" customFormat="1" ht="12.95" customHeight="1">
      <c r="A265" s="65" t="s">
        <v>168</v>
      </c>
      <c r="B265" s="89">
        <v>2015</v>
      </c>
      <c r="C265" s="415">
        <v>9489</v>
      </c>
      <c r="D265" s="415">
        <v>3063</v>
      </c>
      <c r="E265" s="415">
        <v>2160</v>
      </c>
      <c r="F265" s="94" t="s">
        <v>1</v>
      </c>
      <c r="G265" s="92">
        <v>203</v>
      </c>
      <c r="H265" s="415">
        <v>700</v>
      </c>
      <c r="I265" s="94" t="s">
        <v>1</v>
      </c>
      <c r="J265" s="415">
        <v>6426</v>
      </c>
    </row>
    <row r="266" spans="1:10" s="72" customFormat="1" ht="12.95" customHeight="1">
      <c r="A266" s="65"/>
      <c r="B266" s="89">
        <v>2016</v>
      </c>
      <c r="C266" s="453">
        <v>9493</v>
      </c>
      <c r="D266" s="453">
        <v>3113</v>
      </c>
      <c r="E266" s="453">
        <v>2130</v>
      </c>
      <c r="F266" s="94" t="s">
        <v>1</v>
      </c>
      <c r="G266" s="453">
        <v>203</v>
      </c>
      <c r="H266" s="453">
        <v>780</v>
      </c>
      <c r="I266" s="94" t="s">
        <v>1</v>
      </c>
      <c r="J266" s="453">
        <v>6380</v>
      </c>
    </row>
    <row r="267" spans="1:10" s="72" customFormat="1" ht="12.95" customHeight="1">
      <c r="A267" s="65"/>
      <c r="B267" s="89">
        <v>2017</v>
      </c>
      <c r="C267" s="453">
        <v>7665</v>
      </c>
      <c r="D267" s="453">
        <v>1547</v>
      </c>
      <c r="E267" s="453">
        <v>1305</v>
      </c>
      <c r="F267" s="453">
        <v>0</v>
      </c>
      <c r="G267" s="453">
        <v>102</v>
      </c>
      <c r="H267" s="453">
        <v>140</v>
      </c>
      <c r="I267" s="453">
        <v>0</v>
      </c>
      <c r="J267" s="453">
        <v>6118</v>
      </c>
    </row>
    <row r="268" spans="1:10" s="72" customFormat="1" ht="12.95" customHeight="1">
      <c r="A268" s="65"/>
      <c r="B268" s="69">
        <v>2018</v>
      </c>
      <c r="C268" s="97">
        <v>7965</v>
      </c>
      <c r="D268" s="94">
        <v>1517</v>
      </c>
      <c r="E268" s="94">
        <v>1285</v>
      </c>
      <c r="F268" s="97">
        <v>0</v>
      </c>
      <c r="G268" s="97">
        <v>92</v>
      </c>
      <c r="H268" s="94">
        <v>140</v>
      </c>
      <c r="I268" s="94">
        <v>0</v>
      </c>
      <c r="J268" s="97">
        <v>6448</v>
      </c>
    </row>
    <row r="269" spans="1:10" s="72" customFormat="1" ht="12.95" customHeight="1">
      <c r="A269" s="65"/>
      <c r="B269" s="69">
        <v>2019</v>
      </c>
      <c r="C269" s="95">
        <v>9689</v>
      </c>
      <c r="D269" s="60">
        <v>1482</v>
      </c>
      <c r="E269" s="60">
        <v>1255</v>
      </c>
      <c r="F269" s="96">
        <v>0</v>
      </c>
      <c r="G269" s="96">
        <v>87</v>
      </c>
      <c r="H269" s="60">
        <v>140</v>
      </c>
      <c r="I269" s="60">
        <v>0</v>
      </c>
      <c r="J269" s="75">
        <v>8207</v>
      </c>
    </row>
    <row r="270" spans="1:10" s="72" customFormat="1" ht="12.95" customHeight="1">
      <c r="A270" s="65"/>
      <c r="B270" s="69"/>
      <c r="C270" s="90"/>
      <c r="D270" s="70"/>
      <c r="E270" s="70"/>
      <c r="F270" s="70"/>
      <c r="G270" s="70"/>
      <c r="H270" s="70"/>
      <c r="I270" s="94"/>
      <c r="J270" s="87"/>
    </row>
    <row r="271" spans="1:10" s="72" customFormat="1" ht="12.95" customHeight="1">
      <c r="A271" s="65" t="s">
        <v>724</v>
      </c>
      <c r="B271" s="89">
        <v>2015</v>
      </c>
      <c r="C271" s="415">
        <v>9621</v>
      </c>
      <c r="D271" s="415">
        <v>5079</v>
      </c>
      <c r="E271" s="415">
        <v>3696.5</v>
      </c>
      <c r="F271" s="92">
        <v>678</v>
      </c>
      <c r="G271" s="92">
        <v>72</v>
      </c>
      <c r="H271" s="415">
        <v>632.5</v>
      </c>
      <c r="I271" s="94" t="s">
        <v>1</v>
      </c>
      <c r="J271" s="415">
        <v>4542</v>
      </c>
    </row>
    <row r="272" spans="1:10" s="72" customFormat="1" ht="12.95" customHeight="1">
      <c r="A272" s="65"/>
      <c r="B272" s="89">
        <v>2016</v>
      </c>
      <c r="C272" s="453">
        <v>10787.3</v>
      </c>
      <c r="D272" s="453">
        <v>6573.3</v>
      </c>
      <c r="E272" s="453">
        <v>4792.7</v>
      </c>
      <c r="F272" s="453">
        <v>1130.5999999999999</v>
      </c>
      <c r="G272" s="453">
        <v>72</v>
      </c>
      <c r="H272" s="453">
        <v>578</v>
      </c>
      <c r="I272" s="94" t="s">
        <v>1</v>
      </c>
      <c r="J272" s="453">
        <v>4214</v>
      </c>
    </row>
    <row r="273" spans="1:10" s="72" customFormat="1" ht="12.95" customHeight="1">
      <c r="A273" s="65"/>
      <c r="B273" s="89">
        <v>2017</v>
      </c>
      <c r="C273" s="453">
        <v>8420.4</v>
      </c>
      <c r="D273" s="453">
        <v>6653.4</v>
      </c>
      <c r="E273" s="453">
        <v>4838.2</v>
      </c>
      <c r="F273" s="453">
        <v>1079.2</v>
      </c>
      <c r="G273" s="453">
        <v>88</v>
      </c>
      <c r="H273" s="453">
        <v>648</v>
      </c>
      <c r="I273" s="453">
        <v>0</v>
      </c>
      <c r="J273" s="453">
        <v>1767</v>
      </c>
    </row>
    <row r="274" spans="1:10" s="72" customFormat="1" ht="12.95" customHeight="1">
      <c r="A274" s="65"/>
      <c r="B274" s="69">
        <v>2018</v>
      </c>
      <c r="C274" s="97">
        <v>10831.3</v>
      </c>
      <c r="D274" s="94">
        <v>7339.3</v>
      </c>
      <c r="E274" s="94">
        <v>5335.3</v>
      </c>
      <c r="F274" s="94">
        <v>1166</v>
      </c>
      <c r="G274" s="97">
        <v>88</v>
      </c>
      <c r="H274" s="94">
        <v>750</v>
      </c>
      <c r="I274" s="94">
        <v>0</v>
      </c>
      <c r="J274" s="94">
        <v>3492</v>
      </c>
    </row>
    <row r="275" spans="1:10" s="72" customFormat="1" ht="12.95" customHeight="1">
      <c r="A275" s="65"/>
      <c r="B275" s="69">
        <v>2019</v>
      </c>
      <c r="C275" s="95">
        <v>10834</v>
      </c>
      <c r="D275" s="60">
        <v>7099</v>
      </c>
      <c r="E275" s="60">
        <v>5528</v>
      </c>
      <c r="F275" s="94">
        <v>865</v>
      </c>
      <c r="G275" s="96">
        <v>91</v>
      </c>
      <c r="H275" s="60">
        <v>615</v>
      </c>
      <c r="I275" s="94">
        <v>0</v>
      </c>
      <c r="J275" s="75">
        <v>3735</v>
      </c>
    </row>
    <row r="276" spans="1:10" s="72" customFormat="1" ht="12.95" customHeight="1">
      <c r="A276" s="65"/>
      <c r="B276" s="69"/>
      <c r="C276" s="90"/>
      <c r="D276" s="70"/>
      <c r="E276" s="70"/>
      <c r="F276" s="94"/>
      <c r="G276" s="70"/>
      <c r="H276" s="70"/>
      <c r="I276" s="94"/>
      <c r="J276" s="87"/>
    </row>
    <row r="277" spans="1:10" s="72" customFormat="1" ht="12.95" customHeight="1">
      <c r="A277" s="65" t="s">
        <v>170</v>
      </c>
      <c r="B277" s="89">
        <v>2015</v>
      </c>
      <c r="C277" s="415">
        <v>59</v>
      </c>
      <c r="D277" s="415">
        <v>48</v>
      </c>
      <c r="E277" s="415">
        <v>23</v>
      </c>
      <c r="F277" s="94" t="s">
        <v>1</v>
      </c>
      <c r="G277" s="92">
        <v>15</v>
      </c>
      <c r="H277" s="415">
        <v>10</v>
      </c>
      <c r="I277" s="94" t="s">
        <v>1</v>
      </c>
      <c r="J277" s="415">
        <v>11</v>
      </c>
    </row>
    <row r="278" spans="1:10" s="72" customFormat="1" ht="12.95" customHeight="1">
      <c r="A278" s="65"/>
      <c r="B278" s="89">
        <v>2016</v>
      </c>
      <c r="C278" s="453">
        <v>59</v>
      </c>
      <c r="D278" s="453">
        <v>45</v>
      </c>
      <c r="E278" s="453">
        <v>25</v>
      </c>
      <c r="F278" s="94" t="s">
        <v>1</v>
      </c>
      <c r="G278" s="453">
        <v>14</v>
      </c>
      <c r="H278" s="453">
        <v>6</v>
      </c>
      <c r="I278" s="94" t="s">
        <v>1</v>
      </c>
      <c r="J278" s="453">
        <v>14</v>
      </c>
    </row>
    <row r="279" spans="1:10" s="72" customFormat="1" ht="12.95" customHeight="1">
      <c r="A279" s="65"/>
      <c r="B279" s="89">
        <v>2017</v>
      </c>
      <c r="C279" s="453">
        <v>1982.32</v>
      </c>
      <c r="D279" s="453">
        <v>42.8</v>
      </c>
      <c r="E279" s="453">
        <v>28.1</v>
      </c>
      <c r="F279" s="453">
        <v>0</v>
      </c>
      <c r="G279" s="453">
        <v>14.7</v>
      </c>
      <c r="H279" s="453">
        <v>0</v>
      </c>
      <c r="I279" s="453">
        <v>0</v>
      </c>
      <c r="J279" s="453">
        <v>1939.52</v>
      </c>
    </row>
    <row r="280" spans="1:10" s="72" customFormat="1" ht="12.95" customHeight="1">
      <c r="A280" s="65"/>
      <c r="B280" s="69">
        <v>2018</v>
      </c>
      <c r="C280" s="97">
        <v>51.2</v>
      </c>
      <c r="D280" s="94">
        <v>51.2</v>
      </c>
      <c r="E280" s="94">
        <v>30.4</v>
      </c>
      <c r="F280" s="97">
        <v>0</v>
      </c>
      <c r="G280" s="97">
        <v>14.7</v>
      </c>
      <c r="H280" s="94">
        <v>6.1</v>
      </c>
      <c r="I280" s="94">
        <v>0</v>
      </c>
      <c r="J280" s="97">
        <v>0</v>
      </c>
    </row>
    <row r="281" spans="1:10" s="72" customFormat="1" ht="12.95" customHeight="1">
      <c r="A281" s="65"/>
      <c r="B281" s="69">
        <v>2019</v>
      </c>
      <c r="C281" s="95">
        <v>42.6</v>
      </c>
      <c r="D281" s="60">
        <v>42.6</v>
      </c>
      <c r="E281" s="60">
        <v>27.9</v>
      </c>
      <c r="F281" s="96">
        <v>0</v>
      </c>
      <c r="G281" s="96">
        <v>14.7</v>
      </c>
      <c r="H281" s="60">
        <v>0</v>
      </c>
      <c r="I281" s="94">
        <v>0</v>
      </c>
      <c r="J281" s="75">
        <v>0</v>
      </c>
    </row>
    <row r="282" spans="1:10" s="72" customFormat="1" ht="12.95" customHeight="1">
      <c r="A282" s="65"/>
      <c r="B282" s="69"/>
      <c r="C282" s="90"/>
      <c r="D282" s="70"/>
      <c r="E282" s="70"/>
      <c r="F282" s="70"/>
      <c r="G282" s="70"/>
      <c r="H282" s="70"/>
      <c r="I282" s="94"/>
      <c r="J282" s="87"/>
    </row>
    <row r="283" spans="1:10" s="72" customFormat="1" ht="12.95" customHeight="1">
      <c r="A283" s="65" t="s">
        <v>171</v>
      </c>
      <c r="B283" s="89">
        <v>2015</v>
      </c>
      <c r="C283" s="415">
        <v>2210</v>
      </c>
      <c r="D283" s="415">
        <v>1390</v>
      </c>
      <c r="E283" s="415">
        <v>996</v>
      </c>
      <c r="F283" s="92">
        <v>3</v>
      </c>
      <c r="G283" s="92">
        <v>257</v>
      </c>
      <c r="H283" s="415">
        <v>134</v>
      </c>
      <c r="I283" s="94" t="s">
        <v>1</v>
      </c>
      <c r="J283" s="415">
        <v>820</v>
      </c>
    </row>
    <row r="284" spans="1:10" s="72" customFormat="1" ht="12.95" customHeight="1">
      <c r="A284" s="65"/>
      <c r="B284" s="89">
        <v>2016</v>
      </c>
      <c r="C284" s="453">
        <v>2210</v>
      </c>
      <c r="D284" s="453">
        <v>1455</v>
      </c>
      <c r="E284" s="453">
        <v>1041</v>
      </c>
      <c r="F284" s="453">
        <v>4</v>
      </c>
      <c r="G284" s="453">
        <v>262</v>
      </c>
      <c r="H284" s="453">
        <v>148</v>
      </c>
      <c r="I284" s="94" t="s">
        <v>1</v>
      </c>
      <c r="J284" s="453">
        <v>755</v>
      </c>
    </row>
    <row r="285" spans="1:10" s="72" customFormat="1" ht="12.95" customHeight="1">
      <c r="A285" s="65"/>
      <c r="B285" s="89">
        <v>2017</v>
      </c>
      <c r="C285" s="453">
        <v>4041</v>
      </c>
      <c r="D285" s="453">
        <v>1507</v>
      </c>
      <c r="E285" s="453">
        <v>1061</v>
      </c>
      <c r="F285" s="453">
        <v>3</v>
      </c>
      <c r="G285" s="453">
        <v>286</v>
      </c>
      <c r="H285" s="453">
        <v>157</v>
      </c>
      <c r="I285" s="453">
        <v>0</v>
      </c>
      <c r="J285" s="453">
        <v>2534</v>
      </c>
    </row>
    <row r="286" spans="1:10" s="72" customFormat="1" ht="12.95" customHeight="1">
      <c r="A286" s="65"/>
      <c r="B286" s="69">
        <v>2018</v>
      </c>
      <c r="C286" s="97">
        <v>4041</v>
      </c>
      <c r="D286" s="94">
        <v>1528</v>
      </c>
      <c r="E286" s="94">
        <v>1082</v>
      </c>
      <c r="F286" s="97">
        <v>4</v>
      </c>
      <c r="G286" s="97">
        <v>285</v>
      </c>
      <c r="H286" s="94">
        <v>157</v>
      </c>
      <c r="I286" s="94">
        <v>0</v>
      </c>
      <c r="J286" s="97">
        <v>2513</v>
      </c>
    </row>
    <row r="287" spans="1:10" s="72" customFormat="1" ht="12.95" customHeight="1">
      <c r="A287" s="65"/>
      <c r="B287" s="69">
        <v>2019</v>
      </c>
      <c r="C287" s="95">
        <v>4041</v>
      </c>
      <c r="D287" s="60">
        <v>1441</v>
      </c>
      <c r="E287" s="60">
        <v>1059</v>
      </c>
      <c r="F287" s="96">
        <v>5</v>
      </c>
      <c r="G287" s="96">
        <v>220</v>
      </c>
      <c r="H287" s="60">
        <v>157</v>
      </c>
      <c r="I287" s="60">
        <v>0</v>
      </c>
      <c r="J287" s="75">
        <v>2600</v>
      </c>
    </row>
    <row r="288" spans="1:10" s="72" customFormat="1" ht="12.95" customHeight="1">
      <c r="A288" s="65"/>
      <c r="B288" s="69"/>
      <c r="C288" s="90"/>
      <c r="D288" s="70"/>
      <c r="E288" s="70"/>
      <c r="F288" s="70"/>
      <c r="G288" s="70"/>
      <c r="H288" s="70"/>
      <c r="I288" s="70"/>
      <c r="J288" s="87"/>
    </row>
    <row r="289" spans="1:10" s="72" customFormat="1" ht="12.95" customHeight="1">
      <c r="A289" s="93" t="s">
        <v>395</v>
      </c>
      <c r="B289" s="89">
        <v>2015</v>
      </c>
      <c r="C289" s="415">
        <v>34161</v>
      </c>
      <c r="D289" s="415">
        <v>7006</v>
      </c>
      <c r="E289" s="415">
        <v>5979</v>
      </c>
      <c r="F289" s="92">
        <v>63</v>
      </c>
      <c r="G289" s="92">
        <v>91</v>
      </c>
      <c r="H289" s="415">
        <v>873</v>
      </c>
      <c r="I289" s="415">
        <v>15</v>
      </c>
      <c r="J289" s="415">
        <v>27140</v>
      </c>
    </row>
    <row r="290" spans="1:10" s="72" customFormat="1" ht="12.95" customHeight="1">
      <c r="A290" s="65"/>
      <c r="B290" s="89">
        <v>2016</v>
      </c>
      <c r="C290" s="453">
        <v>34061</v>
      </c>
      <c r="D290" s="453">
        <v>6992</v>
      </c>
      <c r="E290" s="453">
        <v>5965</v>
      </c>
      <c r="F290" s="453">
        <v>63</v>
      </c>
      <c r="G290" s="453">
        <v>119</v>
      </c>
      <c r="H290" s="453">
        <v>845</v>
      </c>
      <c r="I290" s="453">
        <v>15</v>
      </c>
      <c r="J290" s="453">
        <v>27054</v>
      </c>
    </row>
    <row r="291" spans="1:10" s="72" customFormat="1" ht="12.95" customHeight="1">
      <c r="A291" s="65"/>
      <c r="B291" s="89">
        <v>2017</v>
      </c>
      <c r="C291" s="453">
        <v>34790</v>
      </c>
      <c r="D291" s="453">
        <v>7540</v>
      </c>
      <c r="E291" s="453">
        <v>6365</v>
      </c>
      <c r="F291" s="453">
        <v>69</v>
      </c>
      <c r="G291" s="453">
        <v>166</v>
      </c>
      <c r="H291" s="453">
        <v>940</v>
      </c>
      <c r="I291" s="453">
        <v>15</v>
      </c>
      <c r="J291" s="453">
        <v>27235</v>
      </c>
    </row>
    <row r="292" spans="1:10" s="72" customFormat="1" ht="12.95" customHeight="1">
      <c r="A292" s="65"/>
      <c r="B292" s="69">
        <v>2018</v>
      </c>
      <c r="C292" s="97">
        <v>36438</v>
      </c>
      <c r="D292" s="94">
        <v>9188</v>
      </c>
      <c r="E292" s="94">
        <v>7790</v>
      </c>
      <c r="F292" s="97">
        <v>85</v>
      </c>
      <c r="G292" s="97">
        <v>268</v>
      </c>
      <c r="H292" s="94">
        <v>1045</v>
      </c>
      <c r="I292" s="94">
        <v>15</v>
      </c>
      <c r="J292" s="97">
        <v>27235</v>
      </c>
    </row>
    <row r="293" spans="1:10" s="72" customFormat="1" ht="12.95" customHeight="1">
      <c r="A293" s="65"/>
      <c r="B293" s="69">
        <v>2019</v>
      </c>
      <c r="C293" s="95">
        <v>34218</v>
      </c>
      <c r="D293" s="60">
        <v>9258</v>
      </c>
      <c r="E293" s="60">
        <v>7885</v>
      </c>
      <c r="F293" s="96">
        <v>115</v>
      </c>
      <c r="G293" s="96">
        <v>303</v>
      </c>
      <c r="H293" s="60">
        <v>955</v>
      </c>
      <c r="I293" s="94">
        <v>15</v>
      </c>
      <c r="J293" s="75">
        <v>24945</v>
      </c>
    </row>
    <row r="294" spans="1:10" s="72" customFormat="1" ht="12.95" customHeight="1">
      <c r="A294" s="65"/>
      <c r="B294" s="69"/>
      <c r="C294" s="90"/>
      <c r="D294" s="70"/>
      <c r="E294" s="70"/>
      <c r="F294" s="70"/>
      <c r="G294" s="70"/>
      <c r="H294" s="70"/>
      <c r="I294" s="94"/>
      <c r="J294" s="87"/>
    </row>
    <row r="295" spans="1:10" s="72" customFormat="1" ht="12.95" customHeight="1">
      <c r="A295" s="65" t="s">
        <v>173</v>
      </c>
      <c r="B295" s="89">
        <v>2015</v>
      </c>
      <c r="C295" s="415">
        <v>34213.020000000004</v>
      </c>
      <c r="D295" s="415">
        <v>11363.9</v>
      </c>
      <c r="E295" s="415">
        <v>8605</v>
      </c>
      <c r="F295" s="92">
        <v>393.5</v>
      </c>
      <c r="G295" s="92">
        <v>260.39999999999998</v>
      </c>
      <c r="H295" s="415">
        <v>2105</v>
      </c>
      <c r="I295" s="94" t="s">
        <v>1</v>
      </c>
      <c r="J295" s="415">
        <v>22849</v>
      </c>
    </row>
    <row r="296" spans="1:10" s="72" customFormat="1" ht="12.95" customHeight="1">
      <c r="A296" s="65"/>
      <c r="B296" s="89">
        <v>2016</v>
      </c>
      <c r="C296" s="453">
        <v>34211</v>
      </c>
      <c r="D296" s="453">
        <v>11679.5</v>
      </c>
      <c r="E296" s="453">
        <v>9107</v>
      </c>
      <c r="F296" s="453">
        <v>126.5</v>
      </c>
      <c r="G296" s="453">
        <v>276</v>
      </c>
      <c r="H296" s="453">
        <v>2170</v>
      </c>
      <c r="I296" s="94" t="s">
        <v>1</v>
      </c>
      <c r="J296" s="453">
        <v>22531.360000000001</v>
      </c>
    </row>
    <row r="297" spans="1:10" s="72" customFormat="1" ht="12.95" customHeight="1">
      <c r="A297" s="65"/>
      <c r="B297" s="89">
        <v>2017</v>
      </c>
      <c r="C297" s="453">
        <v>34222.15</v>
      </c>
      <c r="D297" s="453">
        <v>12189.6</v>
      </c>
      <c r="E297" s="453">
        <v>9499</v>
      </c>
      <c r="F297" s="453">
        <v>137</v>
      </c>
      <c r="G297" s="453">
        <v>295.60000000000002</v>
      </c>
      <c r="H297" s="453">
        <v>2258</v>
      </c>
      <c r="I297" s="453">
        <v>0.15</v>
      </c>
      <c r="J297" s="453">
        <v>22032.400000000001</v>
      </c>
    </row>
    <row r="298" spans="1:10" s="72" customFormat="1" ht="12.95" customHeight="1">
      <c r="A298" s="65"/>
      <c r="B298" s="69">
        <v>2018</v>
      </c>
      <c r="C298" s="97">
        <v>34387</v>
      </c>
      <c r="D298" s="94">
        <v>12120</v>
      </c>
      <c r="E298" s="94">
        <v>9233</v>
      </c>
      <c r="F298" s="97">
        <v>274</v>
      </c>
      <c r="G298" s="97">
        <v>305</v>
      </c>
      <c r="H298" s="94">
        <v>2308</v>
      </c>
      <c r="I298" s="94">
        <v>0.1</v>
      </c>
      <c r="J298" s="97">
        <v>22266.9</v>
      </c>
    </row>
    <row r="299" spans="1:10" s="72" customFormat="1" ht="12.95" customHeight="1">
      <c r="A299" s="65"/>
      <c r="B299" s="69">
        <v>2019</v>
      </c>
      <c r="C299" s="95">
        <v>31874.1</v>
      </c>
      <c r="D299" s="60">
        <v>11557</v>
      </c>
      <c r="E299" s="60">
        <v>8815</v>
      </c>
      <c r="F299" s="94">
        <v>146</v>
      </c>
      <c r="G299" s="96">
        <v>287</v>
      </c>
      <c r="H299" s="60">
        <v>2309</v>
      </c>
      <c r="I299" s="60">
        <v>0</v>
      </c>
      <c r="J299" s="75">
        <v>20317</v>
      </c>
    </row>
    <row r="300" spans="1:10" s="72" customFormat="1" ht="12.95" customHeight="1">
      <c r="A300" s="65"/>
      <c r="B300" s="69"/>
      <c r="C300" s="90"/>
      <c r="D300" s="70"/>
      <c r="E300" s="70"/>
      <c r="F300" s="94"/>
      <c r="G300" s="70"/>
      <c r="H300" s="70"/>
      <c r="I300" s="70"/>
      <c r="J300" s="87"/>
    </row>
    <row r="301" spans="1:10" s="72" customFormat="1" ht="12.95" customHeight="1">
      <c r="A301" s="65" t="s">
        <v>174</v>
      </c>
      <c r="B301" s="89">
        <v>2015</v>
      </c>
      <c r="C301" s="415">
        <v>1875.9</v>
      </c>
      <c r="D301" s="415">
        <v>1009.9</v>
      </c>
      <c r="E301" s="415">
        <v>594.4</v>
      </c>
      <c r="F301" s="92">
        <v>1</v>
      </c>
      <c r="G301" s="92">
        <v>263.5</v>
      </c>
      <c r="H301" s="415">
        <v>151</v>
      </c>
      <c r="I301" s="415">
        <v>2</v>
      </c>
      <c r="J301" s="415">
        <v>864</v>
      </c>
    </row>
    <row r="302" spans="1:10" s="72" customFormat="1" ht="12.95" customHeight="1">
      <c r="A302" s="65"/>
      <c r="B302" s="89">
        <v>2016</v>
      </c>
      <c r="C302" s="453">
        <v>1758.1</v>
      </c>
      <c r="D302" s="453">
        <v>1013.1</v>
      </c>
      <c r="E302" s="453">
        <v>598.4</v>
      </c>
      <c r="F302" s="453">
        <v>0.7</v>
      </c>
      <c r="G302" s="453">
        <v>263</v>
      </c>
      <c r="H302" s="453">
        <v>151</v>
      </c>
      <c r="I302" s="453">
        <v>2</v>
      </c>
      <c r="J302" s="453">
        <v>743</v>
      </c>
    </row>
    <row r="303" spans="1:10" s="72" customFormat="1" ht="12.95" customHeight="1">
      <c r="A303" s="65"/>
      <c r="B303" s="89">
        <v>2017</v>
      </c>
      <c r="C303" s="453">
        <v>1768</v>
      </c>
      <c r="D303" s="453">
        <v>1088</v>
      </c>
      <c r="E303" s="453">
        <v>675</v>
      </c>
      <c r="F303" s="453">
        <v>0</v>
      </c>
      <c r="G303" s="453">
        <v>262</v>
      </c>
      <c r="H303" s="453">
        <v>151</v>
      </c>
      <c r="I303" s="453">
        <v>2</v>
      </c>
      <c r="J303" s="453">
        <v>678</v>
      </c>
    </row>
    <row r="304" spans="1:10" s="72" customFormat="1" ht="12.95" customHeight="1">
      <c r="A304" s="65"/>
      <c r="B304" s="69">
        <v>2018</v>
      </c>
      <c r="C304" s="97">
        <v>1739</v>
      </c>
      <c r="D304" s="94">
        <v>994</v>
      </c>
      <c r="E304" s="94">
        <v>580</v>
      </c>
      <c r="F304" s="94">
        <v>0</v>
      </c>
      <c r="G304" s="97">
        <v>263</v>
      </c>
      <c r="H304" s="94">
        <v>151</v>
      </c>
      <c r="I304" s="94">
        <v>2</v>
      </c>
      <c r="J304" s="97">
        <v>743</v>
      </c>
    </row>
    <row r="305" spans="1:10" s="72" customFormat="1" ht="12.95" customHeight="1">
      <c r="A305" s="65"/>
      <c r="B305" s="69">
        <v>2019</v>
      </c>
      <c r="C305" s="95">
        <v>1764</v>
      </c>
      <c r="D305" s="60">
        <v>1019</v>
      </c>
      <c r="E305" s="60">
        <v>600</v>
      </c>
      <c r="F305" s="94">
        <v>0</v>
      </c>
      <c r="G305" s="96">
        <v>268</v>
      </c>
      <c r="H305" s="60">
        <v>151</v>
      </c>
      <c r="I305" s="94">
        <v>2</v>
      </c>
      <c r="J305" s="75">
        <v>743</v>
      </c>
    </row>
    <row r="306" spans="1:10" s="72" customFormat="1" ht="12.95" customHeight="1">
      <c r="A306" s="65"/>
      <c r="B306" s="69"/>
      <c r="C306" s="90"/>
      <c r="D306" s="70"/>
      <c r="E306" s="70"/>
      <c r="F306" s="94"/>
      <c r="G306" s="70"/>
      <c r="H306" s="70"/>
      <c r="I306" s="94"/>
      <c r="J306" s="87"/>
    </row>
    <row r="307" spans="1:10" s="72" customFormat="1" ht="12.95" customHeight="1">
      <c r="A307" s="65" t="s">
        <v>175</v>
      </c>
      <c r="B307" s="89">
        <v>2015</v>
      </c>
      <c r="C307" s="415">
        <v>3467.7</v>
      </c>
      <c r="D307" s="415">
        <v>794.7</v>
      </c>
      <c r="E307" s="415">
        <v>218</v>
      </c>
      <c r="F307" s="94" t="s">
        <v>1</v>
      </c>
      <c r="G307" s="92">
        <v>423.7</v>
      </c>
      <c r="H307" s="415">
        <v>153</v>
      </c>
      <c r="I307" s="94" t="s">
        <v>1</v>
      </c>
      <c r="J307" s="415">
        <v>2673</v>
      </c>
    </row>
    <row r="308" spans="1:10" s="72" customFormat="1" ht="12.95" customHeight="1">
      <c r="A308" s="65"/>
      <c r="B308" s="89">
        <v>2016</v>
      </c>
      <c r="C308" s="453">
        <v>3667</v>
      </c>
      <c r="D308" s="453">
        <v>1032.5</v>
      </c>
      <c r="E308" s="453">
        <v>384</v>
      </c>
      <c r="F308" s="94" t="s">
        <v>1</v>
      </c>
      <c r="G308" s="453">
        <v>485.5</v>
      </c>
      <c r="H308" s="453">
        <v>163</v>
      </c>
      <c r="I308" s="94" t="s">
        <v>1</v>
      </c>
      <c r="J308" s="453">
        <v>2634.5</v>
      </c>
    </row>
    <row r="309" spans="1:10" s="72" customFormat="1" ht="12.95" customHeight="1">
      <c r="A309" s="65"/>
      <c r="B309" s="89">
        <v>2017</v>
      </c>
      <c r="C309" s="453">
        <v>3449</v>
      </c>
      <c r="D309" s="453">
        <v>757.5</v>
      </c>
      <c r="E309" s="453">
        <v>175</v>
      </c>
      <c r="F309" s="453">
        <v>0</v>
      </c>
      <c r="G309" s="453">
        <v>419.5</v>
      </c>
      <c r="H309" s="453">
        <v>163</v>
      </c>
      <c r="I309" s="453">
        <v>0</v>
      </c>
      <c r="J309" s="453">
        <v>2691.5</v>
      </c>
    </row>
    <row r="310" spans="1:10" s="72" customFormat="1" ht="12.95" customHeight="1">
      <c r="A310" s="65"/>
      <c r="B310" s="69">
        <v>2018</v>
      </c>
      <c r="C310" s="97">
        <v>3491</v>
      </c>
      <c r="D310" s="94">
        <v>796</v>
      </c>
      <c r="E310" s="94">
        <v>229</v>
      </c>
      <c r="F310" s="97">
        <v>0</v>
      </c>
      <c r="G310" s="97">
        <v>407</v>
      </c>
      <c r="H310" s="94">
        <v>160</v>
      </c>
      <c r="I310" s="94">
        <v>0</v>
      </c>
      <c r="J310" s="97">
        <v>2695</v>
      </c>
    </row>
    <row r="311" spans="1:10" s="72" customFormat="1" ht="12.95" customHeight="1">
      <c r="A311" s="65"/>
      <c r="B311" s="69">
        <v>2019</v>
      </c>
      <c r="C311" s="95">
        <v>3444</v>
      </c>
      <c r="D311" s="60">
        <v>699</v>
      </c>
      <c r="E311" s="60">
        <v>104</v>
      </c>
      <c r="F311" s="96">
        <v>0</v>
      </c>
      <c r="G311" s="96">
        <v>451</v>
      </c>
      <c r="H311" s="60">
        <v>144</v>
      </c>
      <c r="I311" s="94">
        <v>0</v>
      </c>
      <c r="J311" s="75">
        <v>2745</v>
      </c>
    </row>
    <row r="312" spans="1:10" s="72" customFormat="1" ht="12.95" customHeight="1">
      <c r="A312" s="65"/>
      <c r="B312" s="69"/>
      <c r="C312" s="90"/>
      <c r="D312" s="70"/>
      <c r="E312" s="70"/>
      <c r="F312" s="70"/>
      <c r="G312" s="70"/>
      <c r="H312" s="70"/>
      <c r="I312" s="94"/>
      <c r="J312" s="87"/>
    </row>
    <row r="313" spans="1:10" s="72" customFormat="1" ht="12.95" customHeight="1">
      <c r="A313" s="65" t="s">
        <v>176</v>
      </c>
      <c r="B313" s="89">
        <v>2015</v>
      </c>
      <c r="C313" s="415">
        <v>2631.1</v>
      </c>
      <c r="D313" s="415">
        <v>520.1</v>
      </c>
      <c r="E313" s="415">
        <v>168.5</v>
      </c>
      <c r="F313" s="92">
        <v>3</v>
      </c>
      <c r="G313" s="92">
        <v>325.60000000000002</v>
      </c>
      <c r="H313" s="415">
        <v>23</v>
      </c>
      <c r="I313" s="94" t="s">
        <v>1</v>
      </c>
      <c r="J313" s="415">
        <v>2111</v>
      </c>
    </row>
    <row r="314" spans="1:10" s="72" customFormat="1" ht="12.95" customHeight="1">
      <c r="A314" s="65"/>
      <c r="B314" s="89">
        <v>2016</v>
      </c>
      <c r="C314" s="453">
        <v>2414.3000000000002</v>
      </c>
      <c r="D314" s="453">
        <v>463.5</v>
      </c>
      <c r="E314" s="453">
        <v>157</v>
      </c>
      <c r="F314" s="453">
        <v>3</v>
      </c>
      <c r="G314" s="453">
        <v>282.5</v>
      </c>
      <c r="H314" s="453">
        <v>21</v>
      </c>
      <c r="I314" s="94" t="s">
        <v>1</v>
      </c>
      <c r="J314" s="453">
        <v>1950</v>
      </c>
    </row>
    <row r="315" spans="1:10" s="72" customFormat="1" ht="12.95" customHeight="1">
      <c r="A315" s="65"/>
      <c r="B315" s="89">
        <v>2017</v>
      </c>
      <c r="C315" s="453">
        <v>2396</v>
      </c>
      <c r="D315" s="453">
        <v>446</v>
      </c>
      <c r="E315" s="453">
        <v>152</v>
      </c>
      <c r="F315" s="453">
        <v>3</v>
      </c>
      <c r="G315" s="453">
        <v>272</v>
      </c>
      <c r="H315" s="453">
        <v>19</v>
      </c>
      <c r="I315" s="453">
        <v>0</v>
      </c>
      <c r="J315" s="453">
        <v>1950</v>
      </c>
    </row>
    <row r="316" spans="1:10" s="72" customFormat="1" ht="12.95" customHeight="1">
      <c r="A316" s="65"/>
      <c r="B316" s="69">
        <v>2018</v>
      </c>
      <c r="C316" s="97">
        <v>2333</v>
      </c>
      <c r="D316" s="94">
        <v>453</v>
      </c>
      <c r="E316" s="94">
        <v>145</v>
      </c>
      <c r="F316" s="97">
        <v>3</v>
      </c>
      <c r="G316" s="97">
        <v>292</v>
      </c>
      <c r="H316" s="94">
        <v>13</v>
      </c>
      <c r="I316" s="94">
        <v>0</v>
      </c>
      <c r="J316" s="97">
        <v>1880</v>
      </c>
    </row>
    <row r="317" spans="1:10" s="72" customFormat="1" ht="12.95" customHeight="1">
      <c r="A317" s="65"/>
      <c r="B317" s="69">
        <v>2019</v>
      </c>
      <c r="C317" s="95">
        <v>2326</v>
      </c>
      <c r="D317" s="60">
        <v>436</v>
      </c>
      <c r="E317" s="60">
        <v>138</v>
      </c>
      <c r="F317" s="96">
        <v>2</v>
      </c>
      <c r="G317" s="96">
        <v>283</v>
      </c>
      <c r="H317" s="60">
        <v>13</v>
      </c>
      <c r="I317" s="94">
        <v>0</v>
      </c>
      <c r="J317" s="75">
        <v>1890</v>
      </c>
    </row>
    <row r="318" spans="1:10" s="72" customFormat="1" ht="12.95" customHeight="1">
      <c r="A318" s="65"/>
      <c r="B318" s="69"/>
      <c r="C318" s="90"/>
      <c r="D318" s="70"/>
      <c r="E318" s="70"/>
      <c r="F318" s="70"/>
      <c r="G318" s="70"/>
      <c r="H318" s="70"/>
      <c r="I318" s="94"/>
      <c r="J318" s="87"/>
    </row>
    <row r="319" spans="1:10" s="72" customFormat="1" ht="12.95" customHeight="1">
      <c r="A319" s="65" t="s">
        <v>177</v>
      </c>
      <c r="B319" s="89">
        <v>2015</v>
      </c>
      <c r="C319" s="415">
        <v>15078.5</v>
      </c>
      <c r="D319" s="415">
        <v>12260</v>
      </c>
      <c r="E319" s="415">
        <v>9180</v>
      </c>
      <c r="F319" s="92">
        <v>556</v>
      </c>
      <c r="G319" s="92">
        <v>504</v>
      </c>
      <c r="H319" s="415">
        <v>2020</v>
      </c>
      <c r="I319" s="94" t="s">
        <v>1</v>
      </c>
      <c r="J319" s="415">
        <v>2818.5</v>
      </c>
    </row>
    <row r="320" spans="1:10" s="72" customFormat="1" ht="12.95" customHeight="1">
      <c r="A320" s="65"/>
      <c r="B320" s="89">
        <v>2016</v>
      </c>
      <c r="C320" s="453">
        <v>14144.7</v>
      </c>
      <c r="D320" s="453">
        <v>12623.3</v>
      </c>
      <c r="E320" s="453">
        <v>9209.5</v>
      </c>
      <c r="F320" s="453">
        <v>1060.5999999999999</v>
      </c>
      <c r="G320" s="453">
        <v>458.2</v>
      </c>
      <c r="H320" s="453">
        <v>1895</v>
      </c>
      <c r="I320" s="94" t="s">
        <v>1</v>
      </c>
      <c r="J320" s="453">
        <v>1521.4</v>
      </c>
    </row>
    <row r="321" spans="1:10" s="72" customFormat="1" ht="12.95" customHeight="1">
      <c r="A321" s="65"/>
      <c r="B321" s="89">
        <v>2017</v>
      </c>
      <c r="C321" s="453">
        <v>14215.5</v>
      </c>
      <c r="D321" s="453">
        <v>12720.5</v>
      </c>
      <c r="E321" s="453">
        <v>9467</v>
      </c>
      <c r="F321" s="453">
        <v>816</v>
      </c>
      <c r="G321" s="453">
        <v>430.5</v>
      </c>
      <c r="H321" s="453">
        <v>2007</v>
      </c>
      <c r="I321" s="453">
        <v>0</v>
      </c>
      <c r="J321" s="453">
        <v>1495</v>
      </c>
    </row>
    <row r="322" spans="1:10" s="72" customFormat="1" ht="12.95" customHeight="1">
      <c r="A322" s="65"/>
      <c r="B322" s="69">
        <v>2018</v>
      </c>
      <c r="C322" s="97">
        <v>14314.9</v>
      </c>
      <c r="D322" s="94">
        <v>12778.9</v>
      </c>
      <c r="E322" s="94">
        <v>8897.9</v>
      </c>
      <c r="F322" s="94">
        <v>1453</v>
      </c>
      <c r="G322" s="97">
        <v>416</v>
      </c>
      <c r="H322" s="94">
        <v>2012</v>
      </c>
      <c r="I322" s="94">
        <v>0</v>
      </c>
      <c r="J322" s="97">
        <v>1536</v>
      </c>
    </row>
    <row r="323" spans="1:10" s="72" customFormat="1" ht="12.95" customHeight="1">
      <c r="A323" s="65"/>
      <c r="B323" s="69">
        <v>2019</v>
      </c>
      <c r="C323" s="95">
        <v>14291</v>
      </c>
      <c r="D323" s="60">
        <v>12747</v>
      </c>
      <c r="E323" s="60">
        <v>8763</v>
      </c>
      <c r="F323" s="94">
        <v>1646</v>
      </c>
      <c r="G323" s="96">
        <v>347</v>
      </c>
      <c r="H323" s="60">
        <v>1991</v>
      </c>
      <c r="I323" s="94">
        <v>0</v>
      </c>
      <c r="J323" s="75">
        <v>1544</v>
      </c>
    </row>
    <row r="324" spans="1:10" s="72" customFormat="1" ht="12.95" customHeight="1">
      <c r="A324" s="65"/>
      <c r="B324" s="69"/>
      <c r="C324" s="90"/>
      <c r="D324" s="70"/>
      <c r="E324" s="70"/>
      <c r="F324" s="94"/>
      <c r="G324" s="70"/>
      <c r="H324" s="70"/>
      <c r="I324" s="94"/>
      <c r="J324" s="87"/>
    </row>
    <row r="325" spans="1:10" s="72" customFormat="1" ht="12.95" customHeight="1">
      <c r="A325" s="65" t="s">
        <v>178</v>
      </c>
      <c r="B325" s="89">
        <v>2015</v>
      </c>
      <c r="C325" s="415">
        <v>11073.25</v>
      </c>
      <c r="D325" s="415">
        <v>502.25</v>
      </c>
      <c r="E325" s="415">
        <v>203</v>
      </c>
      <c r="F325" s="94" t="s">
        <v>1</v>
      </c>
      <c r="G325" s="92">
        <v>200.25</v>
      </c>
      <c r="H325" s="415">
        <v>99</v>
      </c>
      <c r="I325" s="94" t="s">
        <v>1</v>
      </c>
      <c r="J325" s="415">
        <v>10571</v>
      </c>
    </row>
    <row r="326" spans="1:10" s="72" customFormat="1" ht="12.95" customHeight="1">
      <c r="A326" s="65"/>
      <c r="B326" s="89">
        <v>2016</v>
      </c>
      <c r="C326" s="453">
        <v>10990.13</v>
      </c>
      <c r="D326" s="453">
        <v>618.13</v>
      </c>
      <c r="E326" s="453">
        <v>227.5</v>
      </c>
      <c r="F326" s="94" t="s">
        <v>1</v>
      </c>
      <c r="G326" s="453">
        <v>235.63</v>
      </c>
      <c r="H326" s="453">
        <v>155</v>
      </c>
      <c r="I326" s="94" t="s">
        <v>1</v>
      </c>
      <c r="J326" s="453">
        <v>10372</v>
      </c>
    </row>
    <row r="327" spans="1:10" s="72" customFormat="1" ht="12.95" customHeight="1">
      <c r="A327" s="65"/>
      <c r="B327" s="89">
        <v>2017</v>
      </c>
      <c r="C327" s="453">
        <v>8265</v>
      </c>
      <c r="D327" s="453">
        <v>702.5</v>
      </c>
      <c r="E327" s="453">
        <v>219</v>
      </c>
      <c r="F327" s="453">
        <v>0</v>
      </c>
      <c r="G327" s="453">
        <v>322.5</v>
      </c>
      <c r="H327" s="453">
        <v>161</v>
      </c>
      <c r="I327" s="453">
        <v>3</v>
      </c>
      <c r="J327" s="453">
        <v>7559.5</v>
      </c>
    </row>
    <row r="328" spans="1:10" s="72" customFormat="1" ht="12.95" customHeight="1">
      <c r="A328" s="65"/>
      <c r="B328" s="69">
        <v>2018</v>
      </c>
      <c r="C328" s="90">
        <v>11014</v>
      </c>
      <c r="D328" s="70">
        <v>630.5</v>
      </c>
      <c r="E328" s="70">
        <v>194</v>
      </c>
      <c r="F328" s="70">
        <v>3</v>
      </c>
      <c r="G328" s="70">
        <v>301.5</v>
      </c>
      <c r="H328" s="70">
        <v>132</v>
      </c>
      <c r="I328" s="70">
        <v>4</v>
      </c>
      <c r="J328" s="87">
        <v>10379.5</v>
      </c>
    </row>
    <row r="329" spans="1:10" s="72" customFormat="1" ht="12.95" customHeight="1">
      <c r="A329" s="65"/>
      <c r="B329" s="69">
        <v>2019</v>
      </c>
      <c r="C329" s="90">
        <v>11014</v>
      </c>
      <c r="D329" s="70">
        <v>604</v>
      </c>
      <c r="E329" s="70">
        <v>185</v>
      </c>
      <c r="F329" s="70">
        <v>3</v>
      </c>
      <c r="G329" s="70">
        <v>295</v>
      </c>
      <c r="H329" s="70">
        <v>121</v>
      </c>
      <c r="I329" s="70">
        <v>4</v>
      </c>
      <c r="J329" s="87">
        <v>10406</v>
      </c>
    </row>
    <row r="330" spans="1:10" s="72" customFormat="1" ht="12.95" customHeight="1">
      <c r="A330" s="65"/>
      <c r="B330" s="69"/>
      <c r="C330" s="90"/>
      <c r="D330" s="70"/>
      <c r="E330" s="70"/>
      <c r="F330" s="70"/>
      <c r="G330" s="70"/>
      <c r="H330" s="70"/>
      <c r="I330" s="70"/>
      <c r="J330" s="87"/>
    </row>
    <row r="331" spans="1:10" s="72" customFormat="1" ht="12.95" customHeight="1">
      <c r="A331" s="42" t="s">
        <v>179</v>
      </c>
      <c r="B331" s="89">
        <v>2015</v>
      </c>
      <c r="C331" s="415">
        <v>2414.08</v>
      </c>
      <c r="D331" s="415">
        <v>1403.38</v>
      </c>
      <c r="E331" s="415">
        <v>773.2</v>
      </c>
      <c r="F331" s="92">
        <v>1.2</v>
      </c>
      <c r="G331" s="92">
        <v>129.43</v>
      </c>
      <c r="H331" s="415">
        <v>499.54999999999995</v>
      </c>
      <c r="I331" s="415">
        <v>0.7</v>
      </c>
      <c r="J331" s="415">
        <v>1010</v>
      </c>
    </row>
    <row r="332" spans="1:10" s="72" customFormat="1" ht="12.95" customHeight="1">
      <c r="A332" s="65"/>
      <c r="B332" s="89">
        <v>2016</v>
      </c>
      <c r="C332" s="453">
        <v>2429</v>
      </c>
      <c r="D332" s="453">
        <v>1429</v>
      </c>
      <c r="E332" s="453">
        <v>806</v>
      </c>
      <c r="F332" s="453">
        <v>1</v>
      </c>
      <c r="G332" s="453">
        <v>138</v>
      </c>
      <c r="H332" s="453">
        <v>484</v>
      </c>
      <c r="I332" s="70" t="s">
        <v>1</v>
      </c>
      <c r="J332" s="453">
        <v>1000</v>
      </c>
    </row>
    <row r="333" spans="1:10" s="72" customFormat="1" ht="12.95" customHeight="1">
      <c r="A333" s="65"/>
      <c r="B333" s="89">
        <v>2017</v>
      </c>
      <c r="C333" s="453">
        <v>2380</v>
      </c>
      <c r="D333" s="453">
        <v>1380</v>
      </c>
      <c r="E333" s="453">
        <v>786</v>
      </c>
      <c r="F333" s="453">
        <v>1</v>
      </c>
      <c r="G333" s="453">
        <v>131</v>
      </c>
      <c r="H333" s="453">
        <v>462</v>
      </c>
      <c r="I333" s="453">
        <v>0</v>
      </c>
      <c r="J333" s="453">
        <v>1000</v>
      </c>
    </row>
    <row r="334" spans="1:10" s="72" customFormat="1" ht="12.95" customHeight="1">
      <c r="A334" s="65"/>
      <c r="B334" s="69">
        <v>2018</v>
      </c>
      <c r="C334" s="97">
        <v>2328</v>
      </c>
      <c r="D334" s="94">
        <v>1327</v>
      </c>
      <c r="E334" s="94">
        <v>753</v>
      </c>
      <c r="F334" s="70">
        <v>1</v>
      </c>
      <c r="G334" s="97">
        <v>123</v>
      </c>
      <c r="H334" s="94">
        <v>450</v>
      </c>
      <c r="I334" s="70">
        <v>0</v>
      </c>
      <c r="J334" s="97">
        <v>1001</v>
      </c>
    </row>
    <row r="335" spans="1:10" s="72" customFormat="1" ht="12.95" customHeight="1">
      <c r="A335" s="65"/>
      <c r="B335" s="69">
        <v>2019</v>
      </c>
      <c r="C335" s="95">
        <v>2317</v>
      </c>
      <c r="D335" s="60">
        <v>1300</v>
      </c>
      <c r="E335" s="60">
        <v>725</v>
      </c>
      <c r="F335" s="70">
        <v>3</v>
      </c>
      <c r="G335" s="96">
        <v>117</v>
      </c>
      <c r="H335" s="60">
        <v>455</v>
      </c>
      <c r="I335" s="70">
        <v>0</v>
      </c>
      <c r="J335" s="75">
        <v>1017</v>
      </c>
    </row>
    <row r="336" spans="1:10" s="72" customFormat="1" ht="12.95" customHeight="1">
      <c r="A336" s="65"/>
      <c r="B336" s="69"/>
      <c r="C336" s="90"/>
      <c r="D336" s="70"/>
      <c r="E336" s="70"/>
      <c r="F336" s="70"/>
      <c r="G336" s="70"/>
      <c r="H336" s="70"/>
      <c r="I336" s="70"/>
      <c r="J336" s="87"/>
    </row>
    <row r="337" spans="1:10" s="72" customFormat="1" ht="12.95" customHeight="1">
      <c r="A337" s="65" t="s">
        <v>180</v>
      </c>
      <c r="B337" s="89">
        <v>2015</v>
      </c>
      <c r="C337" s="415">
        <v>18564</v>
      </c>
      <c r="D337" s="415">
        <v>1647</v>
      </c>
      <c r="E337" s="415">
        <v>969</v>
      </c>
      <c r="F337" s="92">
        <v>3</v>
      </c>
      <c r="G337" s="92">
        <v>205</v>
      </c>
      <c r="H337" s="415">
        <v>470</v>
      </c>
      <c r="I337" s="70" t="s">
        <v>1</v>
      </c>
      <c r="J337" s="415">
        <v>16917</v>
      </c>
    </row>
    <row r="338" spans="1:10" s="72" customFormat="1" ht="12.95" customHeight="1">
      <c r="A338" s="65"/>
      <c r="B338" s="89">
        <v>2016</v>
      </c>
      <c r="C338" s="453">
        <v>18567</v>
      </c>
      <c r="D338" s="453">
        <v>1458</v>
      </c>
      <c r="E338" s="453">
        <v>908</v>
      </c>
      <c r="F338" s="453">
        <v>3</v>
      </c>
      <c r="G338" s="453">
        <v>147</v>
      </c>
      <c r="H338" s="453">
        <v>400</v>
      </c>
      <c r="I338" s="70" t="s">
        <v>1</v>
      </c>
      <c r="J338" s="453">
        <v>17109</v>
      </c>
    </row>
    <row r="339" spans="1:10" s="72" customFormat="1" ht="12.95" customHeight="1">
      <c r="A339" s="65"/>
      <c r="B339" s="89">
        <v>2017</v>
      </c>
      <c r="C339" s="453">
        <v>18163</v>
      </c>
      <c r="D339" s="453">
        <v>1297</v>
      </c>
      <c r="E339" s="453">
        <v>833</v>
      </c>
      <c r="F339" s="453">
        <v>2</v>
      </c>
      <c r="G339" s="453">
        <v>132</v>
      </c>
      <c r="H339" s="453">
        <v>330</v>
      </c>
      <c r="I339" s="453">
        <v>0</v>
      </c>
      <c r="J339" s="453">
        <v>16866</v>
      </c>
    </row>
    <row r="340" spans="1:10" s="72" customFormat="1" ht="12.95" customHeight="1">
      <c r="A340" s="65"/>
      <c r="B340" s="69">
        <v>2018</v>
      </c>
      <c r="C340" s="97">
        <v>18568</v>
      </c>
      <c r="D340" s="94">
        <v>1187</v>
      </c>
      <c r="E340" s="94">
        <v>824</v>
      </c>
      <c r="F340" s="97">
        <v>2</v>
      </c>
      <c r="G340" s="97">
        <v>121</v>
      </c>
      <c r="H340" s="94">
        <v>240</v>
      </c>
      <c r="I340" s="94">
        <v>0</v>
      </c>
      <c r="J340" s="97">
        <v>17381</v>
      </c>
    </row>
    <row r="341" spans="1:10" s="72" customFormat="1" ht="12.95" customHeight="1">
      <c r="A341" s="65"/>
      <c r="B341" s="69">
        <v>2019</v>
      </c>
      <c r="C341" s="95">
        <v>18592</v>
      </c>
      <c r="D341" s="60">
        <v>1205</v>
      </c>
      <c r="E341" s="60">
        <v>817</v>
      </c>
      <c r="F341" s="96">
        <v>2</v>
      </c>
      <c r="G341" s="96">
        <v>146</v>
      </c>
      <c r="H341" s="60">
        <v>240</v>
      </c>
      <c r="I341" s="60">
        <v>0</v>
      </c>
      <c r="J341" s="75">
        <v>17387</v>
      </c>
    </row>
    <row r="342" spans="1:10" s="72" customFormat="1" ht="12.95" customHeight="1">
      <c r="A342" s="65"/>
      <c r="B342" s="69"/>
      <c r="C342" s="90"/>
      <c r="D342" s="70"/>
      <c r="E342" s="70"/>
      <c r="F342" s="70"/>
      <c r="G342" s="70"/>
      <c r="H342" s="70"/>
      <c r="I342" s="70"/>
      <c r="J342" s="87"/>
    </row>
    <row r="343" spans="1:10" s="72" customFormat="1" ht="12.95" customHeight="1">
      <c r="A343" s="93" t="s">
        <v>181</v>
      </c>
      <c r="B343" s="89">
        <v>2015</v>
      </c>
      <c r="C343" s="415">
        <v>5475</v>
      </c>
      <c r="D343" s="415">
        <v>728</v>
      </c>
      <c r="E343" s="415">
        <v>130</v>
      </c>
      <c r="F343" s="92">
        <v>35</v>
      </c>
      <c r="G343" s="92">
        <v>318</v>
      </c>
      <c r="H343" s="415">
        <v>245</v>
      </c>
      <c r="I343" s="415">
        <v>3</v>
      </c>
      <c r="J343" s="415">
        <v>4744</v>
      </c>
    </row>
    <row r="344" spans="1:10" s="72" customFormat="1" ht="12.95" customHeight="1">
      <c r="A344" s="65"/>
      <c r="B344" s="89">
        <v>2016</v>
      </c>
      <c r="C344" s="453">
        <v>5460</v>
      </c>
      <c r="D344" s="453">
        <v>795</v>
      </c>
      <c r="E344" s="453">
        <v>135</v>
      </c>
      <c r="F344" s="453">
        <v>55</v>
      </c>
      <c r="G344" s="453">
        <v>370</v>
      </c>
      <c r="H344" s="453">
        <v>235</v>
      </c>
      <c r="I344" s="453">
        <v>3</v>
      </c>
      <c r="J344" s="453">
        <v>4662</v>
      </c>
    </row>
    <row r="345" spans="1:10" s="72" customFormat="1" ht="12.95" customHeight="1">
      <c r="A345" s="65"/>
      <c r="B345" s="89">
        <v>2017</v>
      </c>
      <c r="C345" s="453">
        <v>5426.06</v>
      </c>
      <c r="D345" s="453">
        <v>818.06</v>
      </c>
      <c r="E345" s="453">
        <v>141</v>
      </c>
      <c r="F345" s="453">
        <v>87</v>
      </c>
      <c r="G345" s="453">
        <v>369.06</v>
      </c>
      <c r="H345" s="453">
        <v>221</v>
      </c>
      <c r="I345" s="453">
        <v>3</v>
      </c>
      <c r="J345" s="453">
        <v>4605</v>
      </c>
    </row>
    <row r="346" spans="1:10" s="72" customFormat="1" ht="12.95" customHeight="1">
      <c r="A346" s="65"/>
      <c r="B346" s="69">
        <v>2018</v>
      </c>
      <c r="C346" s="97">
        <v>5222</v>
      </c>
      <c r="D346" s="94">
        <v>848</v>
      </c>
      <c r="E346" s="94">
        <v>170</v>
      </c>
      <c r="F346" s="70">
        <v>120</v>
      </c>
      <c r="G346" s="97">
        <v>363</v>
      </c>
      <c r="H346" s="94">
        <v>195</v>
      </c>
      <c r="I346" s="70">
        <v>4</v>
      </c>
      <c r="J346" s="97">
        <v>4370</v>
      </c>
    </row>
    <row r="347" spans="1:10" s="72" customFormat="1" ht="12.95" customHeight="1">
      <c r="A347" s="65"/>
      <c r="B347" s="69">
        <v>2019</v>
      </c>
      <c r="C347" s="95">
        <v>5083</v>
      </c>
      <c r="D347" s="60">
        <v>900</v>
      </c>
      <c r="E347" s="60">
        <v>183</v>
      </c>
      <c r="F347" s="70">
        <v>105</v>
      </c>
      <c r="G347" s="96">
        <v>412</v>
      </c>
      <c r="H347" s="60">
        <v>200</v>
      </c>
      <c r="I347" s="70">
        <v>3</v>
      </c>
      <c r="J347" s="75">
        <v>4180</v>
      </c>
    </row>
    <row r="348" spans="1:10" s="72" customFormat="1" ht="12.95" customHeight="1">
      <c r="A348" s="65"/>
      <c r="B348" s="69"/>
      <c r="C348" s="90"/>
      <c r="D348" s="70"/>
      <c r="E348" s="70"/>
      <c r="F348" s="70"/>
      <c r="G348" s="70"/>
      <c r="H348" s="70"/>
      <c r="I348" s="70"/>
      <c r="J348" s="87"/>
    </row>
    <row r="349" spans="1:10" s="72" customFormat="1" ht="12.95" customHeight="1">
      <c r="A349" s="65" t="s">
        <v>182</v>
      </c>
      <c r="B349" s="89">
        <v>2015</v>
      </c>
      <c r="C349" s="415">
        <v>7364.7</v>
      </c>
      <c r="D349" s="415">
        <v>6411.5</v>
      </c>
      <c r="E349" s="415">
        <v>4933</v>
      </c>
      <c r="F349" s="70" t="s">
        <v>1</v>
      </c>
      <c r="G349" s="92">
        <v>508</v>
      </c>
      <c r="H349" s="415">
        <v>970.5</v>
      </c>
      <c r="I349" s="70" t="s">
        <v>1</v>
      </c>
      <c r="J349" s="415">
        <v>953.2</v>
      </c>
    </row>
    <row r="350" spans="1:10" s="72" customFormat="1" ht="12.95" customHeight="1">
      <c r="A350" s="65"/>
      <c r="B350" s="89">
        <v>2016</v>
      </c>
      <c r="C350" s="453">
        <v>7335.8</v>
      </c>
      <c r="D350" s="453">
        <v>7130.5</v>
      </c>
      <c r="E350" s="453">
        <v>5527.5</v>
      </c>
      <c r="F350" s="70" t="s">
        <v>1</v>
      </c>
      <c r="G350" s="453">
        <v>635</v>
      </c>
      <c r="H350" s="453">
        <v>968</v>
      </c>
      <c r="I350" s="70" t="s">
        <v>1</v>
      </c>
      <c r="J350" s="453">
        <v>205.3</v>
      </c>
    </row>
    <row r="351" spans="1:10" s="72" customFormat="1" ht="12.95" customHeight="1">
      <c r="A351" s="65"/>
      <c r="B351" s="89">
        <v>2017</v>
      </c>
      <c r="C351" s="453">
        <v>7591.7</v>
      </c>
      <c r="D351" s="453">
        <v>7458</v>
      </c>
      <c r="E351" s="453">
        <v>5654</v>
      </c>
      <c r="F351" s="453">
        <v>0</v>
      </c>
      <c r="G351" s="453">
        <v>631</v>
      </c>
      <c r="H351" s="453">
        <v>1173</v>
      </c>
      <c r="I351" s="453">
        <v>0</v>
      </c>
      <c r="J351" s="453">
        <v>133.69999999999999</v>
      </c>
    </row>
    <row r="352" spans="1:10" s="72" customFormat="1" ht="12.95" customHeight="1">
      <c r="A352" s="65"/>
      <c r="B352" s="69">
        <v>2018</v>
      </c>
      <c r="C352" s="97">
        <v>7354.7</v>
      </c>
      <c r="D352" s="94">
        <v>7167</v>
      </c>
      <c r="E352" s="70">
        <v>5646</v>
      </c>
      <c r="F352" s="70">
        <v>8</v>
      </c>
      <c r="G352" s="97">
        <v>502</v>
      </c>
      <c r="H352" s="94">
        <v>1011</v>
      </c>
      <c r="I352" s="70">
        <v>0</v>
      </c>
      <c r="J352" s="97">
        <v>187.7</v>
      </c>
    </row>
    <row r="353" spans="1:10" s="72" customFormat="1" ht="12.95" customHeight="1">
      <c r="A353" s="65"/>
      <c r="B353" s="69">
        <v>2019</v>
      </c>
      <c r="C353" s="95">
        <v>7362</v>
      </c>
      <c r="D353" s="60">
        <v>7129</v>
      </c>
      <c r="E353" s="70">
        <v>5609</v>
      </c>
      <c r="F353" s="70">
        <v>10</v>
      </c>
      <c r="G353" s="96">
        <v>497</v>
      </c>
      <c r="H353" s="60">
        <v>1013</v>
      </c>
      <c r="I353" s="70">
        <v>0</v>
      </c>
      <c r="J353" s="75">
        <v>233</v>
      </c>
    </row>
    <row r="354" spans="1:10" s="72" customFormat="1" ht="12.95" customHeight="1">
      <c r="A354" s="65"/>
      <c r="B354" s="69"/>
      <c r="C354" s="90"/>
      <c r="D354" s="70"/>
      <c r="E354" s="70"/>
      <c r="F354" s="70"/>
      <c r="G354" s="70"/>
      <c r="H354" s="70"/>
      <c r="I354" s="70"/>
      <c r="J354" s="87"/>
    </row>
    <row r="355" spans="1:10" s="72" customFormat="1" ht="12.95" customHeight="1">
      <c r="A355" s="65" t="s">
        <v>183</v>
      </c>
      <c r="B355" s="89">
        <v>2015</v>
      </c>
      <c r="C355" s="415">
        <v>3456.6</v>
      </c>
      <c r="D355" s="415">
        <v>330.6</v>
      </c>
      <c r="E355" s="70" t="s">
        <v>1</v>
      </c>
      <c r="F355" s="70" t="s">
        <v>1</v>
      </c>
      <c r="G355" s="92">
        <v>273.60000000000002</v>
      </c>
      <c r="H355" s="415">
        <v>57</v>
      </c>
      <c r="I355" s="70" t="s">
        <v>1</v>
      </c>
      <c r="J355" s="415">
        <v>3126</v>
      </c>
    </row>
    <row r="356" spans="1:10" s="72" customFormat="1" ht="12.95" customHeight="1">
      <c r="A356" s="65"/>
      <c r="B356" s="89">
        <v>2016</v>
      </c>
      <c r="C356" s="453">
        <v>3325.6</v>
      </c>
      <c r="D356" s="453">
        <v>366.6</v>
      </c>
      <c r="E356" s="70" t="s">
        <v>1</v>
      </c>
      <c r="F356" s="70" t="s">
        <v>1</v>
      </c>
      <c r="G356" s="453">
        <v>261.60000000000002</v>
      </c>
      <c r="H356" s="453">
        <v>105</v>
      </c>
      <c r="I356" s="70" t="s">
        <v>1</v>
      </c>
      <c r="J356" s="453">
        <v>2959</v>
      </c>
    </row>
    <row r="357" spans="1:10" s="72" customFormat="1" ht="12.95" customHeight="1">
      <c r="A357" s="65"/>
      <c r="B357" s="89">
        <v>2017</v>
      </c>
      <c r="C357" s="453">
        <v>3291</v>
      </c>
      <c r="D357" s="453">
        <v>332</v>
      </c>
      <c r="E357" s="453">
        <v>0</v>
      </c>
      <c r="F357" s="453">
        <v>0</v>
      </c>
      <c r="G357" s="453">
        <v>276</v>
      </c>
      <c r="H357" s="453">
        <v>56</v>
      </c>
      <c r="I357" s="453">
        <v>0</v>
      </c>
      <c r="J357" s="453">
        <v>2959</v>
      </c>
    </row>
    <row r="358" spans="1:10" s="72" customFormat="1" ht="12.95" customHeight="1">
      <c r="A358" s="65"/>
      <c r="B358" s="69">
        <v>2018</v>
      </c>
      <c r="C358" s="97">
        <v>3290</v>
      </c>
      <c r="D358" s="94">
        <v>331</v>
      </c>
      <c r="E358" s="94">
        <v>0</v>
      </c>
      <c r="F358" s="70">
        <v>0</v>
      </c>
      <c r="G358" s="97">
        <v>275</v>
      </c>
      <c r="H358" s="94">
        <v>56</v>
      </c>
      <c r="I358" s="70">
        <v>0</v>
      </c>
      <c r="J358" s="97">
        <v>2959</v>
      </c>
    </row>
    <row r="359" spans="1:10" s="72" customFormat="1" ht="12.95" customHeight="1">
      <c r="A359" s="65"/>
      <c r="B359" s="69">
        <v>2019</v>
      </c>
      <c r="C359" s="95">
        <v>5644</v>
      </c>
      <c r="D359" s="60">
        <v>332</v>
      </c>
      <c r="E359" s="60">
        <v>0</v>
      </c>
      <c r="F359" s="70">
        <v>0</v>
      </c>
      <c r="G359" s="96">
        <v>276</v>
      </c>
      <c r="H359" s="60">
        <v>56</v>
      </c>
      <c r="I359" s="70">
        <v>0</v>
      </c>
      <c r="J359" s="75">
        <v>5312</v>
      </c>
    </row>
    <row r="360" spans="1:10" s="72" customFormat="1" ht="12.95" customHeight="1">
      <c r="A360" s="65"/>
      <c r="B360" s="69"/>
      <c r="C360" s="90"/>
      <c r="D360" s="70"/>
      <c r="E360" s="70"/>
      <c r="F360" s="70"/>
      <c r="G360" s="70"/>
      <c r="H360" s="70"/>
      <c r="I360" s="70"/>
      <c r="J360" s="87"/>
    </row>
    <row r="361" spans="1:10" s="72" customFormat="1" ht="12.95" customHeight="1">
      <c r="A361" s="65" t="s">
        <v>184</v>
      </c>
      <c r="B361" s="89">
        <v>2015</v>
      </c>
      <c r="C361" s="415">
        <v>512</v>
      </c>
      <c r="D361" s="415">
        <v>103</v>
      </c>
      <c r="E361" s="415">
        <v>60</v>
      </c>
      <c r="F361" s="70" t="s">
        <v>1</v>
      </c>
      <c r="G361" s="92">
        <v>35</v>
      </c>
      <c r="H361" s="415">
        <v>8</v>
      </c>
      <c r="I361" s="70" t="s">
        <v>1</v>
      </c>
      <c r="J361" s="415">
        <v>409</v>
      </c>
    </row>
    <row r="362" spans="1:10" s="72" customFormat="1" ht="12.95" customHeight="1">
      <c r="A362" s="65"/>
      <c r="B362" s="89">
        <v>2016</v>
      </c>
      <c r="C362" s="453">
        <v>512</v>
      </c>
      <c r="D362" s="453">
        <v>103</v>
      </c>
      <c r="E362" s="453">
        <v>60</v>
      </c>
      <c r="F362" s="70" t="s">
        <v>1</v>
      </c>
      <c r="G362" s="453">
        <v>35</v>
      </c>
      <c r="H362" s="453">
        <v>8</v>
      </c>
      <c r="I362" s="70" t="s">
        <v>1</v>
      </c>
      <c r="J362" s="453">
        <v>409</v>
      </c>
    </row>
    <row r="363" spans="1:10" s="72" customFormat="1" ht="12.95" customHeight="1">
      <c r="A363" s="65"/>
      <c r="B363" s="89">
        <v>2017</v>
      </c>
      <c r="C363" s="453">
        <v>491</v>
      </c>
      <c r="D363" s="453">
        <v>104</v>
      </c>
      <c r="E363" s="453">
        <v>70</v>
      </c>
      <c r="F363" s="453">
        <v>0</v>
      </c>
      <c r="G363" s="453">
        <v>30</v>
      </c>
      <c r="H363" s="453">
        <v>4</v>
      </c>
      <c r="I363" s="453">
        <v>0</v>
      </c>
      <c r="J363" s="453">
        <v>387</v>
      </c>
    </row>
    <row r="364" spans="1:10" s="72" customFormat="1" ht="12.95" customHeight="1">
      <c r="A364" s="65"/>
      <c r="B364" s="69">
        <v>2018</v>
      </c>
      <c r="C364" s="97">
        <v>491</v>
      </c>
      <c r="D364" s="94">
        <v>119</v>
      </c>
      <c r="E364" s="94">
        <v>80</v>
      </c>
      <c r="F364" s="97">
        <v>0</v>
      </c>
      <c r="G364" s="97">
        <v>35</v>
      </c>
      <c r="H364" s="94">
        <v>4</v>
      </c>
      <c r="I364" s="70">
        <v>0</v>
      </c>
      <c r="J364" s="97">
        <v>372</v>
      </c>
    </row>
    <row r="365" spans="1:10" s="72" customFormat="1" ht="12.95" customHeight="1">
      <c r="A365" s="65"/>
      <c r="B365" s="69">
        <v>2019</v>
      </c>
      <c r="C365" s="95">
        <v>267</v>
      </c>
      <c r="D365" s="60">
        <v>89</v>
      </c>
      <c r="E365" s="60">
        <v>50</v>
      </c>
      <c r="F365" s="96">
        <v>0</v>
      </c>
      <c r="G365" s="96">
        <v>35</v>
      </c>
      <c r="H365" s="60">
        <v>4</v>
      </c>
      <c r="I365" s="70">
        <v>0</v>
      </c>
      <c r="J365" s="75">
        <v>178</v>
      </c>
    </row>
    <row r="366" spans="1:10" s="72" customFormat="1" ht="12.95" customHeight="1">
      <c r="A366" s="65"/>
      <c r="B366" s="69"/>
      <c r="C366" s="90"/>
      <c r="D366" s="70"/>
      <c r="E366" s="70"/>
      <c r="F366" s="70"/>
      <c r="G366" s="70"/>
      <c r="H366" s="70"/>
      <c r="I366" s="70"/>
      <c r="J366" s="87"/>
    </row>
    <row r="367" spans="1:10" s="72" customFormat="1" ht="12.95" customHeight="1">
      <c r="A367" s="65" t="s">
        <v>185</v>
      </c>
      <c r="B367" s="89">
        <v>2015</v>
      </c>
      <c r="C367" s="415">
        <v>2506</v>
      </c>
      <c r="D367" s="415">
        <v>139</v>
      </c>
      <c r="E367" s="415">
        <v>56</v>
      </c>
      <c r="F367" s="92">
        <v>2</v>
      </c>
      <c r="G367" s="92">
        <v>69</v>
      </c>
      <c r="H367" s="415">
        <v>12</v>
      </c>
      <c r="I367" s="70" t="s">
        <v>1</v>
      </c>
      <c r="J367" s="415">
        <v>2367</v>
      </c>
    </row>
    <row r="368" spans="1:10" s="72" customFormat="1" ht="12.95" customHeight="1">
      <c r="A368" s="65"/>
      <c r="B368" s="89">
        <v>2016</v>
      </c>
      <c r="C368" s="453">
        <v>2495</v>
      </c>
      <c r="D368" s="453">
        <v>130</v>
      </c>
      <c r="E368" s="453">
        <v>48</v>
      </c>
      <c r="F368" s="453">
        <v>1</v>
      </c>
      <c r="G368" s="453">
        <v>69</v>
      </c>
      <c r="H368" s="453">
        <v>12</v>
      </c>
      <c r="I368" s="70" t="s">
        <v>1</v>
      </c>
      <c r="J368" s="453">
        <v>2365</v>
      </c>
    </row>
    <row r="369" spans="1:10" s="72" customFormat="1" ht="12.95" customHeight="1">
      <c r="A369" s="65"/>
      <c r="B369" s="89">
        <v>2017</v>
      </c>
      <c r="C369" s="453">
        <v>2342</v>
      </c>
      <c r="D369" s="453">
        <v>111</v>
      </c>
      <c r="E369" s="453">
        <v>48</v>
      </c>
      <c r="F369" s="453">
        <v>0</v>
      </c>
      <c r="G369" s="453">
        <v>50</v>
      </c>
      <c r="H369" s="453">
        <v>13</v>
      </c>
      <c r="I369" s="453">
        <v>0</v>
      </c>
      <c r="J369" s="453">
        <v>2231</v>
      </c>
    </row>
    <row r="370" spans="1:10" s="72" customFormat="1" ht="12.95" customHeight="1">
      <c r="A370" s="65"/>
      <c r="B370" s="69">
        <v>2018</v>
      </c>
      <c r="C370" s="97">
        <v>2365</v>
      </c>
      <c r="D370" s="94">
        <v>134</v>
      </c>
      <c r="E370" s="94">
        <v>48</v>
      </c>
      <c r="F370" s="70">
        <v>0</v>
      </c>
      <c r="G370" s="97">
        <v>73</v>
      </c>
      <c r="H370" s="94">
        <v>13</v>
      </c>
      <c r="I370" s="70">
        <v>0</v>
      </c>
      <c r="J370" s="97">
        <v>2231</v>
      </c>
    </row>
    <row r="371" spans="1:10" s="72" customFormat="1" ht="12.95" customHeight="1">
      <c r="A371" s="65"/>
      <c r="B371" s="69">
        <v>2019</v>
      </c>
      <c r="C371" s="95">
        <v>2486</v>
      </c>
      <c r="D371" s="60">
        <v>121</v>
      </c>
      <c r="E371" s="60">
        <v>49</v>
      </c>
      <c r="F371" s="70">
        <v>1</v>
      </c>
      <c r="G371" s="96">
        <v>59</v>
      </c>
      <c r="H371" s="60">
        <v>12</v>
      </c>
      <c r="I371" s="70">
        <v>0</v>
      </c>
      <c r="J371" s="75">
        <v>2365</v>
      </c>
    </row>
    <row r="372" spans="1:10" s="72" customFormat="1" ht="12.95" customHeight="1">
      <c r="A372" s="65"/>
      <c r="B372" s="69"/>
      <c r="C372" s="90"/>
      <c r="D372" s="70"/>
      <c r="E372" s="70"/>
      <c r="F372" s="70"/>
      <c r="G372" s="70"/>
      <c r="H372" s="70"/>
      <c r="I372" s="70"/>
      <c r="J372" s="87"/>
    </row>
    <row r="373" spans="1:10" s="72" customFormat="1" ht="12.95" customHeight="1">
      <c r="A373" s="65" t="s">
        <v>186</v>
      </c>
      <c r="B373" s="89">
        <v>2015</v>
      </c>
      <c r="C373" s="415">
        <v>10303</v>
      </c>
      <c r="D373" s="415">
        <v>4548.3</v>
      </c>
      <c r="E373" s="415">
        <v>1838.4</v>
      </c>
      <c r="F373" s="70" t="s">
        <v>1</v>
      </c>
      <c r="G373" s="92">
        <v>197.5</v>
      </c>
      <c r="H373" s="415">
        <v>2512.4</v>
      </c>
      <c r="I373" s="70" t="s">
        <v>1</v>
      </c>
      <c r="J373" s="415">
        <v>5754.7</v>
      </c>
    </row>
    <row r="374" spans="1:10" s="72" customFormat="1" ht="12.95" customHeight="1">
      <c r="A374" s="65"/>
      <c r="B374" s="89">
        <v>2016</v>
      </c>
      <c r="C374" s="453">
        <v>10303.700000000001</v>
      </c>
      <c r="D374" s="453">
        <v>4622</v>
      </c>
      <c r="E374" s="453">
        <v>1908.7</v>
      </c>
      <c r="F374" s="453">
        <v>1</v>
      </c>
      <c r="G374" s="453">
        <v>202.3</v>
      </c>
      <c r="H374" s="453">
        <v>2510</v>
      </c>
      <c r="I374" s="70" t="s">
        <v>1</v>
      </c>
      <c r="J374" s="453">
        <v>5681.7</v>
      </c>
    </row>
    <row r="375" spans="1:10" s="72" customFormat="1" ht="12.95" customHeight="1">
      <c r="A375" s="65"/>
      <c r="B375" s="89">
        <v>2017</v>
      </c>
      <c r="C375" s="453">
        <v>10094</v>
      </c>
      <c r="D375" s="453">
        <v>4588.1000000000004</v>
      </c>
      <c r="E375" s="453">
        <v>1861</v>
      </c>
      <c r="F375" s="453">
        <v>0.4</v>
      </c>
      <c r="G375" s="453">
        <v>204.7</v>
      </c>
      <c r="H375" s="453">
        <v>2522</v>
      </c>
      <c r="I375" s="453">
        <v>0</v>
      </c>
      <c r="J375" s="453">
        <v>5505.9</v>
      </c>
    </row>
    <row r="376" spans="1:10" s="72" customFormat="1" ht="12.95" customHeight="1">
      <c r="A376" s="65"/>
      <c r="B376" s="69">
        <v>2018</v>
      </c>
      <c r="C376" s="97">
        <v>10094</v>
      </c>
      <c r="D376" s="94">
        <v>4731</v>
      </c>
      <c r="E376" s="94">
        <v>1986</v>
      </c>
      <c r="F376" s="97">
        <v>0.4</v>
      </c>
      <c r="G376" s="97">
        <v>213.6</v>
      </c>
      <c r="H376" s="94">
        <v>2531</v>
      </c>
      <c r="I376" s="94">
        <v>0</v>
      </c>
      <c r="J376" s="97">
        <v>5363</v>
      </c>
    </row>
    <row r="377" spans="1:10" s="72" customFormat="1" ht="12.95" customHeight="1">
      <c r="A377" s="65"/>
      <c r="B377" s="69">
        <v>2019</v>
      </c>
      <c r="C377" s="95">
        <v>10287</v>
      </c>
      <c r="D377" s="60">
        <v>4593</v>
      </c>
      <c r="E377" s="60">
        <v>1856</v>
      </c>
      <c r="F377" s="96">
        <v>0</v>
      </c>
      <c r="G377" s="96">
        <v>217</v>
      </c>
      <c r="H377" s="60">
        <v>2520</v>
      </c>
      <c r="I377" s="60">
        <v>0</v>
      </c>
      <c r="J377" s="75">
        <v>5694</v>
      </c>
    </row>
    <row r="378" spans="1:10" s="72" customFormat="1" ht="12.95" customHeight="1">
      <c r="A378" s="65"/>
      <c r="B378" s="69"/>
      <c r="C378" s="90"/>
      <c r="D378" s="70"/>
      <c r="E378" s="70"/>
      <c r="F378" s="70"/>
      <c r="G378" s="70"/>
      <c r="H378" s="70"/>
      <c r="I378" s="70"/>
      <c r="J378" s="87"/>
    </row>
    <row r="379" spans="1:10" s="72" customFormat="1" ht="12.95" customHeight="1">
      <c r="A379" s="65" t="s">
        <v>725</v>
      </c>
      <c r="B379" s="89">
        <v>2015</v>
      </c>
      <c r="C379" s="415">
        <v>10704</v>
      </c>
      <c r="D379" s="415">
        <v>10641</v>
      </c>
      <c r="E379" s="415">
        <v>8373</v>
      </c>
      <c r="F379" s="92">
        <v>723</v>
      </c>
      <c r="G379" s="92">
        <v>491</v>
      </c>
      <c r="H379" s="415">
        <v>1054</v>
      </c>
      <c r="I379" s="415">
        <v>63</v>
      </c>
      <c r="J379" s="70" t="s">
        <v>1</v>
      </c>
    </row>
    <row r="380" spans="1:10" s="72" customFormat="1" ht="12.95" customHeight="1">
      <c r="A380" s="65"/>
      <c r="B380" s="89">
        <v>2016</v>
      </c>
      <c r="C380" s="453">
        <v>10709</v>
      </c>
      <c r="D380" s="453">
        <v>10613</v>
      </c>
      <c r="E380" s="453">
        <v>8727</v>
      </c>
      <c r="F380" s="453">
        <v>759</v>
      </c>
      <c r="G380" s="453">
        <v>425</v>
      </c>
      <c r="H380" s="453">
        <v>702</v>
      </c>
      <c r="I380" s="453">
        <v>64</v>
      </c>
      <c r="J380" s="453">
        <v>32</v>
      </c>
    </row>
    <row r="381" spans="1:10" s="72" customFormat="1" ht="12.95" customHeight="1">
      <c r="A381" s="65"/>
      <c r="B381" s="89">
        <v>2017</v>
      </c>
      <c r="C381" s="453">
        <v>11147</v>
      </c>
      <c r="D381" s="453">
        <v>11079</v>
      </c>
      <c r="E381" s="453">
        <v>8988</v>
      </c>
      <c r="F381" s="453">
        <v>952</v>
      </c>
      <c r="G381" s="453">
        <v>429</v>
      </c>
      <c r="H381" s="453">
        <v>710</v>
      </c>
      <c r="I381" s="453">
        <v>58</v>
      </c>
      <c r="J381" s="453">
        <v>10</v>
      </c>
    </row>
    <row r="382" spans="1:10" s="72" customFormat="1" ht="12.95" customHeight="1">
      <c r="A382" s="65"/>
      <c r="B382" s="69">
        <v>2018</v>
      </c>
      <c r="C382" s="97">
        <v>10925</v>
      </c>
      <c r="D382" s="94">
        <v>10876</v>
      </c>
      <c r="E382" s="94">
        <v>8989</v>
      </c>
      <c r="F382" s="97">
        <v>770</v>
      </c>
      <c r="G382" s="97">
        <v>426</v>
      </c>
      <c r="H382" s="94">
        <v>691</v>
      </c>
      <c r="I382" s="70">
        <v>49</v>
      </c>
      <c r="J382" s="97">
        <v>0</v>
      </c>
    </row>
    <row r="383" spans="1:10" s="72" customFormat="1" ht="12.95" customHeight="1">
      <c r="A383" s="65"/>
      <c r="B383" s="69">
        <v>2019</v>
      </c>
      <c r="C383" s="95">
        <v>10973</v>
      </c>
      <c r="D383" s="60">
        <v>10733</v>
      </c>
      <c r="E383" s="60">
        <v>8854</v>
      </c>
      <c r="F383" s="70">
        <v>768</v>
      </c>
      <c r="G383" s="96">
        <v>401</v>
      </c>
      <c r="H383" s="60">
        <v>710</v>
      </c>
      <c r="I383" s="70">
        <v>49</v>
      </c>
      <c r="J383" s="75">
        <v>191</v>
      </c>
    </row>
    <row r="384" spans="1:10" s="72" customFormat="1" ht="12.95" customHeight="1">
      <c r="A384" s="65"/>
      <c r="B384" s="69"/>
      <c r="C384" s="90"/>
      <c r="D384" s="70"/>
      <c r="E384" s="70"/>
      <c r="F384" s="70"/>
      <c r="G384" s="70"/>
      <c r="H384" s="70"/>
      <c r="I384" s="70"/>
      <c r="J384" s="87"/>
    </row>
    <row r="385" spans="1:10" s="72" customFormat="1" ht="12.95" customHeight="1">
      <c r="A385" s="65" t="s">
        <v>188</v>
      </c>
      <c r="B385" s="89">
        <v>2015</v>
      </c>
      <c r="C385" s="415">
        <v>4498</v>
      </c>
      <c r="D385" s="415">
        <v>462</v>
      </c>
      <c r="E385" s="415">
        <v>257</v>
      </c>
      <c r="F385" s="70" t="s">
        <v>1</v>
      </c>
      <c r="G385" s="92">
        <v>79</v>
      </c>
      <c r="H385" s="415">
        <v>126</v>
      </c>
      <c r="I385" s="70" t="s">
        <v>1</v>
      </c>
      <c r="J385" s="415">
        <v>4036</v>
      </c>
    </row>
    <row r="386" spans="1:10" s="72" customFormat="1" ht="12.95" customHeight="1">
      <c r="A386" s="65"/>
      <c r="B386" s="89">
        <v>2016</v>
      </c>
      <c r="C386" s="453">
        <v>4498</v>
      </c>
      <c r="D386" s="453">
        <v>486</v>
      </c>
      <c r="E386" s="453">
        <v>283</v>
      </c>
      <c r="F386" s="70" t="s">
        <v>1</v>
      </c>
      <c r="G386" s="453">
        <v>82</v>
      </c>
      <c r="H386" s="453">
        <v>121</v>
      </c>
      <c r="I386" s="70" t="s">
        <v>1</v>
      </c>
      <c r="J386" s="453">
        <v>4012</v>
      </c>
    </row>
    <row r="387" spans="1:10" s="72" customFormat="1" ht="12.95" customHeight="1">
      <c r="A387" s="65"/>
      <c r="B387" s="89">
        <v>2017</v>
      </c>
      <c r="C387" s="453">
        <v>4083</v>
      </c>
      <c r="D387" s="453">
        <v>516</v>
      </c>
      <c r="E387" s="453">
        <v>302</v>
      </c>
      <c r="F387" s="453">
        <v>0</v>
      </c>
      <c r="G387" s="453">
        <v>93</v>
      </c>
      <c r="H387" s="453">
        <v>121</v>
      </c>
      <c r="I387" s="453">
        <v>0</v>
      </c>
      <c r="J387" s="453">
        <v>3567</v>
      </c>
    </row>
    <row r="388" spans="1:10" s="72" customFormat="1" ht="12.95" customHeight="1">
      <c r="A388" s="65"/>
      <c r="B388" s="69">
        <v>2018</v>
      </c>
      <c r="C388" s="97">
        <v>4498</v>
      </c>
      <c r="D388" s="94">
        <v>542</v>
      </c>
      <c r="E388" s="94">
        <v>332</v>
      </c>
      <c r="F388" s="70">
        <v>0</v>
      </c>
      <c r="G388" s="97">
        <v>88</v>
      </c>
      <c r="H388" s="94">
        <v>122</v>
      </c>
      <c r="I388" s="94">
        <v>0</v>
      </c>
      <c r="J388" s="97">
        <v>3956</v>
      </c>
    </row>
    <row r="389" spans="1:10" s="72" customFormat="1" ht="12.95" customHeight="1">
      <c r="A389" s="65"/>
      <c r="B389" s="69">
        <v>2019</v>
      </c>
      <c r="C389" s="95">
        <v>4498</v>
      </c>
      <c r="D389" s="60">
        <v>553</v>
      </c>
      <c r="E389" s="60">
        <v>355</v>
      </c>
      <c r="F389" s="70">
        <v>0</v>
      </c>
      <c r="G389" s="96">
        <v>78</v>
      </c>
      <c r="H389" s="60">
        <v>120</v>
      </c>
      <c r="I389" s="60">
        <v>0</v>
      </c>
      <c r="J389" s="75">
        <v>3945</v>
      </c>
    </row>
    <row r="390" spans="1:10" s="72" customFormat="1" ht="12.95" customHeight="1">
      <c r="A390" s="65"/>
      <c r="B390" s="69"/>
      <c r="C390" s="439"/>
      <c r="D390" s="439"/>
      <c r="E390" s="439"/>
      <c r="F390" s="70"/>
      <c r="G390" s="439"/>
      <c r="H390" s="91"/>
      <c r="I390" s="439"/>
      <c r="J390" s="91"/>
    </row>
    <row r="391" spans="1:10" s="72" customFormat="1" ht="12.95" customHeight="1">
      <c r="A391" s="65" t="s">
        <v>189</v>
      </c>
      <c r="B391" s="89">
        <v>2015</v>
      </c>
      <c r="C391" s="415">
        <v>5839</v>
      </c>
      <c r="D391" s="415">
        <v>764</v>
      </c>
      <c r="E391" s="415">
        <v>352</v>
      </c>
      <c r="F391" s="70" t="s">
        <v>1</v>
      </c>
      <c r="G391" s="92">
        <v>261</v>
      </c>
      <c r="H391" s="415">
        <v>151</v>
      </c>
      <c r="I391" s="415">
        <v>1</v>
      </c>
      <c r="J391" s="415">
        <v>5074</v>
      </c>
    </row>
    <row r="392" spans="1:10">
      <c r="B392" s="556">
        <v>2016</v>
      </c>
      <c r="C392" s="623">
        <v>5839</v>
      </c>
      <c r="D392" s="621">
        <v>764</v>
      </c>
      <c r="E392" s="621">
        <v>352</v>
      </c>
      <c r="F392" s="87" t="s">
        <v>1</v>
      </c>
      <c r="G392" s="621">
        <v>261</v>
      </c>
      <c r="H392" s="621">
        <v>151</v>
      </c>
      <c r="I392" s="621">
        <v>1</v>
      </c>
      <c r="J392" s="621">
        <v>5074</v>
      </c>
    </row>
    <row r="393" spans="1:10">
      <c r="B393" s="556">
        <v>2017</v>
      </c>
      <c r="C393" s="623">
        <v>5839</v>
      </c>
      <c r="D393" s="621">
        <v>764</v>
      </c>
      <c r="E393" s="621">
        <v>352</v>
      </c>
      <c r="F393" s="621">
        <v>0</v>
      </c>
      <c r="G393" s="621">
        <v>261</v>
      </c>
      <c r="H393" s="621">
        <v>151</v>
      </c>
      <c r="I393" s="621">
        <v>1</v>
      </c>
      <c r="J393" s="621">
        <v>5074</v>
      </c>
    </row>
    <row r="394" spans="1:10">
      <c r="B394" s="69">
        <v>2018</v>
      </c>
      <c r="C394" s="72">
        <v>5840</v>
      </c>
      <c r="D394" s="72">
        <v>761</v>
      </c>
      <c r="E394" s="72">
        <v>352</v>
      </c>
      <c r="F394" s="72">
        <v>0</v>
      </c>
      <c r="G394" s="72">
        <v>261</v>
      </c>
      <c r="H394" s="72">
        <v>148</v>
      </c>
      <c r="I394" s="72">
        <v>1</v>
      </c>
      <c r="J394" s="72">
        <v>5078</v>
      </c>
    </row>
    <row r="395" spans="1:10">
      <c r="A395" s="438"/>
      <c r="B395" s="432">
        <v>2019</v>
      </c>
      <c r="C395" s="438">
        <v>5839</v>
      </c>
      <c r="D395" s="438">
        <v>741</v>
      </c>
      <c r="E395" s="438">
        <v>332</v>
      </c>
      <c r="F395" s="438">
        <v>0</v>
      </c>
      <c r="G395" s="438">
        <v>261</v>
      </c>
      <c r="H395" s="438">
        <v>148</v>
      </c>
      <c r="I395" s="438">
        <v>1</v>
      </c>
      <c r="J395" s="438">
        <v>5097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  <hyperlink ref="I4:J4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>
    <oddHeader>&amp;L&amp;"Arial,Regular"&amp;12POLJOPRIVREDA I RIBARSTVO</oddHeader>
    <oddFooter>&amp;L&amp;"Arial,Regular"&amp;8Gradovi i opštine Republike Srpske&amp;C&amp;"Arial,Regular"&amp;8Str. &amp;P od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7"/>
  <sheetViews>
    <sheetView zoomScaleNormal="130" workbookViewId="0">
      <pane ySplit="6" topLeftCell="A7" activePane="bottomLeft" state="frozen"/>
      <selection activeCell="A15" sqref="A15"/>
      <selection pane="bottomLeft" activeCell="H3" sqref="H3:I3"/>
    </sheetView>
  </sheetViews>
  <sheetFormatPr defaultRowHeight="12"/>
  <cols>
    <col min="1" max="1" width="21.42578125" style="28" customWidth="1"/>
    <col min="2" max="2" width="5.85546875" style="182" customWidth="1"/>
    <col min="3" max="4" width="10.7109375" style="28" customWidth="1"/>
    <col min="5" max="5" width="11.140625" style="28" customWidth="1"/>
    <col min="6" max="6" width="12" style="170" customWidth="1"/>
    <col min="7" max="7" width="11" style="37" customWidth="1"/>
    <col min="8" max="8" width="8.7109375" style="28" customWidth="1"/>
    <col min="9" max="9" width="8.7109375" style="37" customWidth="1"/>
    <col min="10" max="16384" width="9.140625" style="28"/>
  </cols>
  <sheetData>
    <row r="2" spans="1:13" ht="15" customHeight="1">
      <c r="A2" s="740" t="s">
        <v>884</v>
      </c>
      <c r="B2" s="740"/>
      <c r="C2" s="740"/>
      <c r="D2" s="740"/>
      <c r="E2" s="740"/>
      <c r="F2" s="740"/>
      <c r="G2" s="740"/>
      <c r="H2" s="740"/>
      <c r="I2" s="740"/>
    </row>
    <row r="3" spans="1:13" ht="15.75" customHeight="1" thickBot="1">
      <c r="A3" s="171"/>
      <c r="B3" s="172"/>
      <c r="G3" s="28"/>
      <c r="H3" s="848" t="s">
        <v>121</v>
      </c>
      <c r="I3" s="848"/>
    </row>
    <row r="4" spans="1:13" s="37" customFormat="1" ht="27.75" customHeight="1">
      <c r="A4" s="801" t="s">
        <v>122</v>
      </c>
      <c r="B4" s="756"/>
      <c r="C4" s="756" t="s">
        <v>726</v>
      </c>
      <c r="D4" s="756"/>
      <c r="E4" s="756"/>
      <c r="F4" s="756"/>
      <c r="G4" s="756" t="s">
        <v>727</v>
      </c>
      <c r="H4" s="756" t="s">
        <v>728</v>
      </c>
      <c r="I4" s="757"/>
    </row>
    <row r="5" spans="1:13" s="37" customFormat="1" ht="23.25" customHeight="1">
      <c r="A5" s="858"/>
      <c r="B5" s="859"/>
      <c r="C5" s="859" t="s">
        <v>729</v>
      </c>
      <c r="D5" s="859"/>
      <c r="E5" s="859" t="s">
        <v>730</v>
      </c>
      <c r="F5" s="859"/>
      <c r="G5" s="859"/>
      <c r="H5" s="859" t="s">
        <v>731</v>
      </c>
      <c r="I5" s="862" t="s">
        <v>732</v>
      </c>
    </row>
    <row r="6" spans="1:13" s="37" customFormat="1" ht="23.25" customHeight="1" thickBot="1">
      <c r="A6" s="860"/>
      <c r="B6" s="861"/>
      <c r="C6" s="445" t="s">
        <v>733</v>
      </c>
      <c r="D6" s="445" t="s">
        <v>734</v>
      </c>
      <c r="E6" s="445" t="s">
        <v>733</v>
      </c>
      <c r="F6" s="446" t="s">
        <v>734</v>
      </c>
      <c r="G6" s="861"/>
      <c r="H6" s="861"/>
      <c r="I6" s="863"/>
    </row>
    <row r="7" spans="1:13" s="37" customFormat="1" ht="12.95" customHeight="1">
      <c r="A7" s="37" t="s">
        <v>425</v>
      </c>
      <c r="B7" s="173">
        <v>2015</v>
      </c>
      <c r="C7" s="174">
        <v>131</v>
      </c>
      <c r="D7" s="174">
        <v>497</v>
      </c>
      <c r="E7" s="174">
        <v>31</v>
      </c>
      <c r="F7" s="174">
        <v>158</v>
      </c>
      <c r="G7" s="174">
        <v>1085947</v>
      </c>
      <c r="H7" s="39">
        <v>1763262</v>
      </c>
      <c r="I7" s="39">
        <v>1510850</v>
      </c>
    </row>
    <row r="8" spans="1:13" s="37" customFormat="1" ht="12.95" customHeight="1">
      <c r="B8" s="173">
        <v>2016</v>
      </c>
      <c r="C8" s="174">
        <v>100</v>
      </c>
      <c r="D8" s="174">
        <v>368</v>
      </c>
      <c r="E8" s="174">
        <v>36</v>
      </c>
      <c r="F8" s="174">
        <v>139</v>
      </c>
      <c r="G8" s="174">
        <v>1092094</v>
      </c>
      <c r="H8" s="174">
        <v>1802246</v>
      </c>
      <c r="I8" s="174">
        <v>1555258</v>
      </c>
    </row>
    <row r="9" spans="1:13" s="37" customFormat="1" ht="12.95" customHeight="1">
      <c r="B9" s="173">
        <v>2017</v>
      </c>
      <c r="C9" s="174">
        <v>73</v>
      </c>
      <c r="D9" s="174">
        <v>465</v>
      </c>
      <c r="E9" s="174">
        <v>27</v>
      </c>
      <c r="F9" s="174">
        <v>87</v>
      </c>
      <c r="G9" s="174">
        <v>1092353</v>
      </c>
      <c r="H9" s="174">
        <v>1856246</v>
      </c>
      <c r="I9" s="174">
        <v>1402810</v>
      </c>
    </row>
    <row r="10" spans="1:13" s="37" customFormat="1" ht="12.95" customHeight="1">
      <c r="B10" s="173">
        <v>2018</v>
      </c>
      <c r="C10" s="174">
        <v>84.39</v>
      </c>
      <c r="D10" s="174">
        <v>600.82000000000005</v>
      </c>
      <c r="E10" s="174">
        <v>21.05</v>
      </c>
      <c r="F10" s="174">
        <v>109.55</v>
      </c>
      <c r="G10" s="174">
        <v>1097001</v>
      </c>
      <c r="H10" s="174">
        <v>1791732</v>
      </c>
      <c r="I10" s="174">
        <v>1432556</v>
      </c>
    </row>
    <row r="11" spans="1:13" s="37" customFormat="1" ht="12.95" customHeight="1">
      <c r="B11" s="173">
        <v>2019</v>
      </c>
      <c r="C11" s="174">
        <v>136.35</v>
      </c>
      <c r="D11" s="39">
        <v>596.34</v>
      </c>
      <c r="E11" s="39">
        <v>17.36</v>
      </c>
      <c r="F11" s="39">
        <v>105.27</v>
      </c>
      <c r="G11" s="37">
        <v>1100268</v>
      </c>
      <c r="H11" s="37">
        <v>1737782</v>
      </c>
      <c r="I11" s="37">
        <v>1334163</v>
      </c>
      <c r="J11" s="156"/>
      <c r="K11" s="156"/>
      <c r="L11" s="156"/>
      <c r="M11" s="156"/>
    </row>
    <row r="12" spans="1:13" s="37" customFormat="1" ht="12.95" customHeight="1">
      <c r="B12" s="346"/>
      <c r="C12" s="39"/>
      <c r="D12" s="39"/>
      <c r="E12" s="39"/>
      <c r="F12" s="39"/>
      <c r="G12" s="39"/>
      <c r="H12" s="176"/>
      <c r="I12" s="176"/>
    </row>
    <row r="13" spans="1:13" s="37" customFormat="1" ht="12.95" customHeight="1">
      <c r="A13" s="175" t="s">
        <v>127</v>
      </c>
      <c r="B13" s="173">
        <v>2015</v>
      </c>
      <c r="C13" s="174">
        <v>3</v>
      </c>
      <c r="D13" s="39">
        <v>8</v>
      </c>
      <c r="E13" s="39" t="s">
        <v>1</v>
      </c>
      <c r="F13" s="39" t="s">
        <v>1</v>
      </c>
      <c r="G13" s="39">
        <v>44908</v>
      </c>
      <c r="H13" s="176">
        <v>70092</v>
      </c>
      <c r="I13" s="176">
        <v>8195</v>
      </c>
    </row>
    <row r="14" spans="1:13" s="37" customFormat="1" ht="12.95" customHeight="1">
      <c r="B14" s="173">
        <v>2016</v>
      </c>
      <c r="C14" s="174">
        <v>1</v>
      </c>
      <c r="D14" s="39">
        <v>3</v>
      </c>
      <c r="E14" s="39" t="s">
        <v>1</v>
      </c>
      <c r="F14" s="39" t="s">
        <v>1</v>
      </c>
      <c r="G14" s="39">
        <v>44929</v>
      </c>
      <c r="H14" s="176">
        <v>78957</v>
      </c>
      <c r="I14" s="176">
        <v>8767</v>
      </c>
    </row>
    <row r="15" spans="1:13" s="37" customFormat="1" ht="12.95" customHeight="1">
      <c r="B15" s="173">
        <v>2017</v>
      </c>
      <c r="C15" s="174" t="s">
        <v>1</v>
      </c>
      <c r="D15" s="39">
        <v>25</v>
      </c>
      <c r="E15" s="39" t="s">
        <v>1</v>
      </c>
      <c r="F15" s="39" t="s">
        <v>1</v>
      </c>
      <c r="G15" s="39">
        <v>44929</v>
      </c>
      <c r="H15" s="176">
        <v>89420</v>
      </c>
      <c r="I15" s="176">
        <v>9759</v>
      </c>
    </row>
    <row r="16" spans="1:13" s="37" customFormat="1" ht="12.95" customHeight="1">
      <c r="B16" s="173">
        <v>2018</v>
      </c>
      <c r="C16" s="174">
        <v>1</v>
      </c>
      <c r="D16" s="39">
        <v>7.9</v>
      </c>
      <c r="E16" s="39" t="s">
        <v>1</v>
      </c>
      <c r="F16" s="39" t="s">
        <v>1</v>
      </c>
      <c r="G16" s="39">
        <v>44929</v>
      </c>
      <c r="H16" s="176">
        <v>69984</v>
      </c>
      <c r="I16" s="176">
        <v>10549</v>
      </c>
    </row>
    <row r="17" spans="1:12" s="37" customFormat="1" ht="12.95" customHeight="1">
      <c r="B17" s="173">
        <v>2019</v>
      </c>
      <c r="C17" s="174">
        <v>0.8</v>
      </c>
      <c r="D17" s="39">
        <v>8.1</v>
      </c>
      <c r="E17" s="39" t="s">
        <v>1</v>
      </c>
      <c r="F17" s="39" t="s">
        <v>1</v>
      </c>
      <c r="G17" s="37">
        <v>44929</v>
      </c>
      <c r="H17" s="176">
        <v>64441</v>
      </c>
      <c r="I17" s="176">
        <v>9048</v>
      </c>
    </row>
    <row r="18" spans="1:12" s="37" customFormat="1" ht="12.95" customHeight="1">
      <c r="B18" s="346"/>
      <c r="C18" s="39"/>
      <c r="D18" s="39"/>
      <c r="E18" s="39"/>
      <c r="F18" s="39"/>
      <c r="G18" s="39"/>
      <c r="H18" s="176"/>
      <c r="I18" s="176"/>
    </row>
    <row r="19" spans="1:12" s="37" customFormat="1" ht="12.95" customHeight="1">
      <c r="A19" s="37" t="s">
        <v>128</v>
      </c>
      <c r="B19" s="173">
        <v>2015</v>
      </c>
      <c r="C19" s="174" t="s">
        <v>1</v>
      </c>
      <c r="D19" s="39" t="s">
        <v>1</v>
      </c>
      <c r="E19" s="39">
        <v>2</v>
      </c>
      <c r="F19" s="39">
        <v>2</v>
      </c>
      <c r="G19" s="39">
        <v>5432</v>
      </c>
      <c r="H19" s="176">
        <v>321</v>
      </c>
      <c r="I19" s="176" t="s">
        <v>1</v>
      </c>
    </row>
    <row r="20" spans="1:12" s="37" customFormat="1" ht="12.95" customHeight="1">
      <c r="B20" s="173">
        <v>2016</v>
      </c>
      <c r="C20" s="174" t="s">
        <v>1</v>
      </c>
      <c r="D20" s="39" t="s">
        <v>1</v>
      </c>
      <c r="E20" s="39" t="s">
        <v>1</v>
      </c>
      <c r="F20" s="39" t="s">
        <v>1</v>
      </c>
      <c r="G20" s="39">
        <v>5432</v>
      </c>
      <c r="H20" s="176">
        <v>306</v>
      </c>
      <c r="I20" s="176" t="s">
        <v>1</v>
      </c>
      <c r="L20" s="37" t="s">
        <v>30</v>
      </c>
    </row>
    <row r="21" spans="1:12" s="37" customFormat="1" ht="12.95" customHeight="1">
      <c r="B21" s="173">
        <v>2017</v>
      </c>
      <c r="C21" s="174" t="s">
        <v>1</v>
      </c>
      <c r="D21" s="39" t="s">
        <v>1</v>
      </c>
      <c r="E21" s="39" t="s">
        <v>1</v>
      </c>
      <c r="F21" s="39" t="s">
        <v>1</v>
      </c>
      <c r="G21" s="39">
        <v>5432</v>
      </c>
      <c r="H21" s="176">
        <v>6388</v>
      </c>
      <c r="I21" s="176">
        <v>1907</v>
      </c>
    </row>
    <row r="22" spans="1:12" s="37" customFormat="1" ht="12.95" customHeight="1">
      <c r="B22" s="173">
        <v>2018</v>
      </c>
      <c r="C22" s="174" t="s">
        <v>1</v>
      </c>
      <c r="D22" s="39" t="s">
        <v>1</v>
      </c>
      <c r="E22" s="39" t="s">
        <v>1</v>
      </c>
      <c r="F22" s="39" t="s">
        <v>1</v>
      </c>
      <c r="G22" s="39">
        <v>5483</v>
      </c>
      <c r="H22" s="176">
        <v>232</v>
      </c>
      <c r="I22" s="176" t="s">
        <v>1</v>
      </c>
    </row>
    <row r="23" spans="1:12" s="37" customFormat="1" ht="12.95" customHeight="1">
      <c r="B23" s="173">
        <v>2019</v>
      </c>
      <c r="C23" s="174" t="s">
        <v>1</v>
      </c>
      <c r="D23" s="39" t="s">
        <v>1</v>
      </c>
      <c r="E23" s="39" t="s">
        <v>1</v>
      </c>
      <c r="F23" s="39" t="s">
        <v>1</v>
      </c>
      <c r="G23" s="37">
        <v>5483</v>
      </c>
      <c r="H23" s="176">
        <v>393</v>
      </c>
      <c r="I23" s="176" t="s">
        <v>1</v>
      </c>
    </row>
    <row r="24" spans="1:12" s="37" customFormat="1" ht="12.95" customHeight="1">
      <c r="B24" s="346"/>
      <c r="C24" s="39"/>
      <c r="D24" s="39"/>
      <c r="E24" s="39"/>
      <c r="F24" s="39"/>
      <c r="G24" s="39"/>
      <c r="H24" s="176"/>
      <c r="I24" s="176"/>
    </row>
    <row r="25" spans="1:12" s="37" customFormat="1" ht="12.95" customHeight="1">
      <c r="A25" s="175" t="s">
        <v>129</v>
      </c>
      <c r="B25" s="173">
        <v>2015</v>
      </c>
      <c r="C25" s="174" t="s">
        <v>1</v>
      </c>
      <c r="D25" s="174" t="s">
        <v>1</v>
      </c>
      <c r="E25" s="174" t="s">
        <v>1</v>
      </c>
      <c r="F25" s="174" t="s">
        <v>1</v>
      </c>
      <c r="G25" s="174">
        <v>10769</v>
      </c>
      <c r="H25" s="55">
        <v>12270</v>
      </c>
      <c r="I25" s="55" t="s">
        <v>1</v>
      </c>
    </row>
    <row r="26" spans="1:12" s="37" customFormat="1" ht="12.95" customHeight="1">
      <c r="B26" s="173">
        <v>2016</v>
      </c>
      <c r="C26" s="174" t="s">
        <v>1</v>
      </c>
      <c r="D26" s="174" t="s">
        <v>1</v>
      </c>
      <c r="E26" s="174" t="s">
        <v>1</v>
      </c>
      <c r="F26" s="174" t="s">
        <v>1</v>
      </c>
      <c r="G26" s="174">
        <v>10769</v>
      </c>
      <c r="H26" s="55">
        <v>9129</v>
      </c>
      <c r="I26" s="55">
        <v>1</v>
      </c>
    </row>
    <row r="27" spans="1:12" s="37" customFormat="1" ht="12.95" customHeight="1">
      <c r="B27" s="173">
        <v>2017</v>
      </c>
      <c r="C27" s="174">
        <v>1</v>
      </c>
      <c r="D27" s="174" t="s">
        <v>1</v>
      </c>
      <c r="E27" s="174" t="s">
        <v>1</v>
      </c>
      <c r="F27" s="174" t="s">
        <v>1</v>
      </c>
      <c r="G27" s="174">
        <v>10769</v>
      </c>
      <c r="H27" s="55">
        <v>8355</v>
      </c>
      <c r="I27" s="55" t="s">
        <v>1</v>
      </c>
    </row>
    <row r="28" spans="1:12" s="37" customFormat="1" ht="12.95" customHeight="1">
      <c r="B28" s="173">
        <v>2018</v>
      </c>
      <c r="C28" s="174">
        <v>5</v>
      </c>
      <c r="D28" s="39" t="s">
        <v>1</v>
      </c>
      <c r="E28" s="39" t="s">
        <v>1</v>
      </c>
      <c r="F28" s="39" t="s">
        <v>1</v>
      </c>
      <c r="G28" s="174">
        <v>10385</v>
      </c>
      <c r="H28" s="55">
        <v>11037</v>
      </c>
      <c r="I28" s="55" t="s">
        <v>1</v>
      </c>
    </row>
    <row r="29" spans="1:12" s="37" customFormat="1" ht="12.95" customHeight="1">
      <c r="B29" s="173">
        <v>2019</v>
      </c>
      <c r="C29" s="174">
        <v>3</v>
      </c>
      <c r="D29" s="39" t="s">
        <v>1</v>
      </c>
      <c r="E29" s="39" t="s">
        <v>1</v>
      </c>
      <c r="F29" s="39" t="s">
        <v>1</v>
      </c>
      <c r="G29" s="37">
        <v>10756</v>
      </c>
      <c r="H29" s="55">
        <v>10605</v>
      </c>
      <c r="I29" s="55" t="s">
        <v>1</v>
      </c>
    </row>
    <row r="30" spans="1:12" s="37" customFormat="1" ht="12.95" customHeight="1">
      <c r="B30" s="346"/>
      <c r="C30" s="39"/>
      <c r="D30" s="39"/>
      <c r="E30" s="39"/>
      <c r="F30" s="39"/>
      <c r="G30" s="39"/>
      <c r="H30" s="176"/>
      <c r="I30" s="176"/>
    </row>
    <row r="31" spans="1:12" s="37" customFormat="1" ht="12.95" customHeight="1">
      <c r="A31" s="37" t="s">
        <v>130</v>
      </c>
      <c r="B31" s="173">
        <v>2015</v>
      </c>
      <c r="C31" s="174" t="s">
        <v>1</v>
      </c>
      <c r="D31" s="174" t="s">
        <v>1</v>
      </c>
      <c r="E31" s="174">
        <v>2</v>
      </c>
      <c r="F31" s="174">
        <v>10</v>
      </c>
      <c r="G31" s="174">
        <v>18424</v>
      </c>
      <c r="H31" s="55">
        <v>2555</v>
      </c>
      <c r="I31" s="55" t="s">
        <v>1</v>
      </c>
    </row>
    <row r="32" spans="1:12" s="37" customFormat="1" ht="12.95" customHeight="1">
      <c r="B32" s="173">
        <v>2016</v>
      </c>
      <c r="C32" s="174" t="s">
        <v>1</v>
      </c>
      <c r="D32" s="174" t="s">
        <v>1</v>
      </c>
      <c r="E32" s="174" t="s">
        <v>1</v>
      </c>
      <c r="F32" s="174">
        <v>2</v>
      </c>
      <c r="G32" s="174">
        <v>18424</v>
      </c>
      <c r="H32" s="55">
        <v>2397</v>
      </c>
      <c r="I32" s="55" t="s">
        <v>1</v>
      </c>
    </row>
    <row r="33" spans="1:9" s="37" customFormat="1" ht="12.95" customHeight="1">
      <c r="B33" s="173">
        <v>2017</v>
      </c>
      <c r="C33" s="174" t="s">
        <v>1</v>
      </c>
      <c r="D33" s="174" t="s">
        <v>1</v>
      </c>
      <c r="E33" s="174">
        <v>3</v>
      </c>
      <c r="F33" s="174" t="s">
        <v>1</v>
      </c>
      <c r="G33" s="174">
        <v>18424</v>
      </c>
      <c r="H33" s="55">
        <v>2439</v>
      </c>
      <c r="I33" s="55">
        <v>89</v>
      </c>
    </row>
    <row r="34" spans="1:9" s="37" customFormat="1" ht="12.95" customHeight="1">
      <c r="B34" s="173">
        <v>2018</v>
      </c>
      <c r="C34" s="174" t="s">
        <v>1</v>
      </c>
      <c r="D34" s="174" t="s">
        <v>1</v>
      </c>
      <c r="E34" s="174" t="s">
        <v>1</v>
      </c>
      <c r="F34" s="174">
        <v>1</v>
      </c>
      <c r="G34" s="174">
        <v>17028</v>
      </c>
      <c r="H34" s="55">
        <v>1966</v>
      </c>
      <c r="I34" s="55" t="s">
        <v>1</v>
      </c>
    </row>
    <row r="35" spans="1:9" s="37" customFormat="1" ht="12.95" customHeight="1">
      <c r="B35" s="173">
        <v>2019</v>
      </c>
      <c r="C35" s="174" t="s">
        <v>1</v>
      </c>
      <c r="D35" s="174" t="s">
        <v>1</v>
      </c>
      <c r="E35" s="174" t="s">
        <v>1</v>
      </c>
      <c r="F35" s="174" t="s">
        <v>1</v>
      </c>
      <c r="G35" s="37">
        <v>17028</v>
      </c>
      <c r="H35" s="37">
        <v>1431</v>
      </c>
      <c r="I35" s="55" t="s">
        <v>1</v>
      </c>
    </row>
    <row r="36" spans="1:9" s="37" customFormat="1" ht="12.95" customHeight="1">
      <c r="B36" s="346"/>
      <c r="C36" s="39"/>
      <c r="D36" s="39"/>
      <c r="E36" s="39"/>
      <c r="F36" s="39"/>
      <c r="G36" s="39"/>
      <c r="H36" s="176"/>
      <c r="I36" s="176"/>
    </row>
    <row r="37" spans="1:9" s="37" customFormat="1" ht="12.95" customHeight="1">
      <c r="A37" s="37" t="s">
        <v>131</v>
      </c>
      <c r="B37" s="173">
        <v>2015</v>
      </c>
      <c r="C37" s="174">
        <v>4</v>
      </c>
      <c r="D37" s="39">
        <v>3</v>
      </c>
      <c r="E37" s="39" t="s">
        <v>1</v>
      </c>
      <c r="F37" s="39" t="s">
        <v>1</v>
      </c>
      <c r="G37" s="39">
        <v>15638</v>
      </c>
      <c r="H37" s="176">
        <v>19332</v>
      </c>
      <c r="I37" s="176">
        <v>21</v>
      </c>
    </row>
    <row r="38" spans="1:9" s="37" customFormat="1" ht="12.95" customHeight="1">
      <c r="B38" s="173">
        <v>2016</v>
      </c>
      <c r="C38" s="174" t="s">
        <v>1</v>
      </c>
      <c r="D38" s="39">
        <v>1</v>
      </c>
      <c r="E38" s="39" t="s">
        <v>1</v>
      </c>
      <c r="F38" s="39" t="s">
        <v>1</v>
      </c>
      <c r="G38" s="39">
        <v>15638</v>
      </c>
      <c r="H38" s="176">
        <v>19012</v>
      </c>
      <c r="I38" s="176">
        <v>6</v>
      </c>
    </row>
    <row r="39" spans="1:9" s="37" customFormat="1" ht="12.95" customHeight="1">
      <c r="B39" s="173">
        <v>2017</v>
      </c>
      <c r="C39" s="174">
        <v>1</v>
      </c>
      <c r="D39" s="39">
        <v>3</v>
      </c>
      <c r="E39" s="39">
        <v>14</v>
      </c>
      <c r="F39" s="39" t="s">
        <v>1</v>
      </c>
      <c r="G39" s="39">
        <v>15638</v>
      </c>
      <c r="H39" s="176">
        <v>22922</v>
      </c>
      <c r="I39" s="176" t="s">
        <v>1</v>
      </c>
    </row>
    <row r="40" spans="1:9" s="37" customFormat="1" ht="12.95" customHeight="1">
      <c r="B40" s="173">
        <v>2018</v>
      </c>
      <c r="C40" s="174">
        <v>0.8</v>
      </c>
      <c r="D40" s="174">
        <v>2.2000000000000002</v>
      </c>
      <c r="E40" s="39" t="s">
        <v>1</v>
      </c>
      <c r="F40" s="39" t="s">
        <v>1</v>
      </c>
      <c r="G40" s="39">
        <v>15587</v>
      </c>
      <c r="H40" s="176">
        <v>22526</v>
      </c>
      <c r="I40" s="176">
        <v>19</v>
      </c>
    </row>
    <row r="41" spans="1:9" s="37" customFormat="1" ht="12.95" customHeight="1">
      <c r="B41" s="173">
        <v>2019</v>
      </c>
      <c r="C41" s="174">
        <v>4.5999999999999996</v>
      </c>
      <c r="D41" s="174">
        <v>1.4</v>
      </c>
      <c r="E41" s="39" t="s">
        <v>1</v>
      </c>
      <c r="F41" s="39" t="s">
        <v>1</v>
      </c>
      <c r="G41" s="37">
        <v>15587</v>
      </c>
      <c r="H41" s="37">
        <v>23765</v>
      </c>
      <c r="I41" s="37">
        <v>18</v>
      </c>
    </row>
    <row r="42" spans="1:9" s="37" customFormat="1" ht="12.95" customHeight="1">
      <c r="B42" s="346"/>
      <c r="C42" s="39"/>
      <c r="D42" s="39"/>
      <c r="E42" s="39"/>
      <c r="F42" s="39"/>
      <c r="G42" s="39"/>
      <c r="H42" s="176"/>
      <c r="I42" s="176"/>
    </row>
    <row r="43" spans="1:9" s="37" customFormat="1" ht="12.95" customHeight="1">
      <c r="A43" s="37" t="s">
        <v>132</v>
      </c>
      <c r="B43" s="173">
        <v>2015</v>
      </c>
      <c r="C43" s="174">
        <v>12</v>
      </c>
      <c r="D43" s="39" t="s">
        <v>1</v>
      </c>
      <c r="E43" s="39" t="s">
        <v>1</v>
      </c>
      <c r="F43" s="39" t="s">
        <v>1</v>
      </c>
      <c r="G43" s="39">
        <v>5729</v>
      </c>
      <c r="H43" s="176">
        <v>11362</v>
      </c>
      <c r="I43" s="176">
        <v>2208</v>
      </c>
    </row>
    <row r="44" spans="1:9" s="37" customFormat="1" ht="12.95" customHeight="1">
      <c r="B44" s="173">
        <v>2016</v>
      </c>
      <c r="C44" s="174" t="s">
        <v>1</v>
      </c>
      <c r="D44" s="39" t="s">
        <v>1</v>
      </c>
      <c r="E44" s="39" t="s">
        <v>1</v>
      </c>
      <c r="F44" s="39" t="s">
        <v>1</v>
      </c>
      <c r="G44" s="39">
        <v>5985</v>
      </c>
      <c r="H44" s="176">
        <v>23505</v>
      </c>
      <c r="I44" s="176">
        <v>811</v>
      </c>
    </row>
    <row r="45" spans="1:9" s="37" customFormat="1" ht="12.95" customHeight="1">
      <c r="B45" s="173">
        <v>2017</v>
      </c>
      <c r="C45" s="174">
        <v>1</v>
      </c>
      <c r="D45" s="39" t="s">
        <v>1</v>
      </c>
      <c r="E45" s="39" t="s">
        <v>1</v>
      </c>
      <c r="F45" s="39" t="s">
        <v>1</v>
      </c>
      <c r="G45" s="39">
        <v>5985</v>
      </c>
      <c r="H45" s="176">
        <v>15836</v>
      </c>
      <c r="I45" s="176">
        <v>1094</v>
      </c>
    </row>
    <row r="46" spans="1:9" s="37" customFormat="1" ht="12.95" customHeight="1">
      <c r="B46" s="173">
        <v>2018</v>
      </c>
      <c r="C46" s="174" t="s">
        <v>1</v>
      </c>
      <c r="D46" s="39" t="s">
        <v>1</v>
      </c>
      <c r="E46" s="39" t="s">
        <v>1</v>
      </c>
      <c r="F46" s="39" t="s">
        <v>1</v>
      </c>
      <c r="G46" s="39">
        <v>5985</v>
      </c>
      <c r="H46" s="176">
        <v>11161</v>
      </c>
      <c r="I46" s="176">
        <v>1015</v>
      </c>
    </row>
    <row r="47" spans="1:9" s="37" customFormat="1" ht="12.95" customHeight="1">
      <c r="B47" s="173">
        <v>2019</v>
      </c>
      <c r="C47" s="174" t="s">
        <v>1</v>
      </c>
      <c r="D47" s="39" t="s">
        <v>1</v>
      </c>
      <c r="E47" s="39" t="s">
        <v>1</v>
      </c>
      <c r="F47" s="39" t="s">
        <v>1</v>
      </c>
      <c r="G47" s="37">
        <v>5985</v>
      </c>
      <c r="H47" s="37">
        <v>12213</v>
      </c>
      <c r="I47" s="37">
        <v>498</v>
      </c>
    </row>
    <row r="48" spans="1:9" s="37" customFormat="1" ht="12.95" customHeight="1">
      <c r="B48" s="346"/>
      <c r="C48" s="39"/>
      <c r="D48" s="39"/>
      <c r="E48" s="39"/>
      <c r="F48" s="39"/>
      <c r="G48" s="39"/>
      <c r="H48" s="176"/>
      <c r="I48" s="176"/>
    </row>
    <row r="49" spans="1:9" s="37" customFormat="1" ht="12.95" customHeight="1">
      <c r="A49" s="37" t="s">
        <v>133</v>
      </c>
      <c r="B49" s="173">
        <v>2015</v>
      </c>
      <c r="C49" s="174" t="s">
        <v>1</v>
      </c>
      <c r="D49" s="39">
        <v>25</v>
      </c>
      <c r="E49" s="39" t="s">
        <v>1</v>
      </c>
      <c r="F49" s="39" t="s">
        <v>1</v>
      </c>
      <c r="G49" s="39">
        <v>26988</v>
      </c>
      <c r="H49" s="176">
        <v>8245</v>
      </c>
      <c r="I49" s="176">
        <v>31830</v>
      </c>
    </row>
    <row r="50" spans="1:9" s="37" customFormat="1" ht="12.95" customHeight="1">
      <c r="B50" s="173">
        <v>2016</v>
      </c>
      <c r="C50" s="174" t="s">
        <v>1</v>
      </c>
      <c r="D50" s="39">
        <v>20</v>
      </c>
      <c r="E50" s="39" t="s">
        <v>1</v>
      </c>
      <c r="F50" s="39" t="s">
        <v>1</v>
      </c>
      <c r="G50" s="39">
        <v>25779</v>
      </c>
      <c r="H50" s="176">
        <v>4548</v>
      </c>
      <c r="I50" s="176">
        <v>35730</v>
      </c>
    </row>
    <row r="51" spans="1:9" s="37" customFormat="1" ht="12.95" customHeight="1">
      <c r="B51" s="173">
        <v>2017</v>
      </c>
      <c r="C51" s="174">
        <v>2</v>
      </c>
      <c r="D51" s="39">
        <v>14</v>
      </c>
      <c r="E51" s="39" t="s">
        <v>1</v>
      </c>
      <c r="F51" s="39" t="s">
        <v>1</v>
      </c>
      <c r="G51" s="39">
        <v>25779</v>
      </c>
      <c r="H51" s="176">
        <v>8311</v>
      </c>
      <c r="I51" s="176">
        <v>30117</v>
      </c>
    </row>
    <row r="52" spans="1:9" s="37" customFormat="1" ht="12.95" customHeight="1">
      <c r="B52" s="173">
        <v>2018</v>
      </c>
      <c r="C52" s="174" t="s">
        <v>1</v>
      </c>
      <c r="D52" s="39">
        <v>15.56</v>
      </c>
      <c r="E52" s="39" t="s">
        <v>1</v>
      </c>
      <c r="F52" s="39" t="s">
        <v>1</v>
      </c>
      <c r="G52" s="39">
        <v>25779</v>
      </c>
      <c r="H52" s="176">
        <v>4926</v>
      </c>
      <c r="I52" s="176">
        <v>34270</v>
      </c>
    </row>
    <row r="53" spans="1:9" s="37" customFormat="1" ht="12.95" customHeight="1">
      <c r="B53" s="173">
        <v>2019</v>
      </c>
      <c r="C53" s="174" t="s">
        <v>1</v>
      </c>
      <c r="D53" s="39">
        <v>25.47</v>
      </c>
      <c r="E53" s="39" t="s">
        <v>1</v>
      </c>
      <c r="F53" s="39" t="s">
        <v>1</v>
      </c>
      <c r="G53" s="39">
        <v>25779</v>
      </c>
      <c r="H53" s="176">
        <v>10107</v>
      </c>
      <c r="I53" s="176">
        <v>28853</v>
      </c>
    </row>
    <row r="54" spans="1:9" s="37" customFormat="1" ht="12.95" customHeight="1">
      <c r="B54" s="346"/>
      <c r="C54" s="39"/>
      <c r="D54" s="39"/>
      <c r="E54" s="39"/>
      <c r="F54" s="39"/>
      <c r="G54" s="39"/>
      <c r="H54" s="176"/>
      <c r="I54" s="176"/>
    </row>
    <row r="55" spans="1:9" s="37" customFormat="1" ht="12.95" customHeight="1">
      <c r="A55" s="37" t="s">
        <v>134</v>
      </c>
      <c r="B55" s="173">
        <v>2015</v>
      </c>
      <c r="C55" s="174">
        <v>1</v>
      </c>
      <c r="D55" s="39" t="s">
        <v>1</v>
      </c>
      <c r="E55" s="39" t="s">
        <v>1</v>
      </c>
      <c r="F55" s="39" t="s">
        <v>1</v>
      </c>
      <c r="G55" s="39">
        <v>13582</v>
      </c>
      <c r="H55" s="176">
        <v>18343</v>
      </c>
      <c r="I55" s="176">
        <v>3833</v>
      </c>
    </row>
    <row r="56" spans="1:9" s="37" customFormat="1" ht="12.95" customHeight="1">
      <c r="B56" s="173">
        <v>2016</v>
      </c>
      <c r="C56" s="174">
        <v>8</v>
      </c>
      <c r="D56" s="39" t="s">
        <v>1</v>
      </c>
      <c r="E56" s="39" t="s">
        <v>1</v>
      </c>
      <c r="F56" s="39" t="s">
        <v>1</v>
      </c>
      <c r="G56" s="39">
        <v>13582</v>
      </c>
      <c r="H56" s="176">
        <v>26244</v>
      </c>
      <c r="I56" s="176">
        <v>9607</v>
      </c>
    </row>
    <row r="57" spans="1:9" s="37" customFormat="1" ht="12.95" customHeight="1">
      <c r="B57" s="173">
        <v>2017</v>
      </c>
      <c r="C57" s="174">
        <v>4</v>
      </c>
      <c r="D57" s="39" t="s">
        <v>1</v>
      </c>
      <c r="E57" s="39" t="s">
        <v>1</v>
      </c>
      <c r="F57" s="39" t="s">
        <v>1</v>
      </c>
      <c r="G57" s="39">
        <v>13582</v>
      </c>
      <c r="H57" s="176">
        <v>49622</v>
      </c>
      <c r="I57" s="176">
        <v>15024</v>
      </c>
    </row>
    <row r="58" spans="1:9" s="37" customFormat="1" ht="12.95" customHeight="1">
      <c r="B58" s="173">
        <v>2018</v>
      </c>
      <c r="C58" s="174">
        <v>2</v>
      </c>
      <c r="D58" s="39">
        <v>3.3</v>
      </c>
      <c r="E58" s="39" t="s">
        <v>1</v>
      </c>
      <c r="F58" s="39" t="s">
        <v>1</v>
      </c>
      <c r="G58" s="39">
        <v>13582</v>
      </c>
      <c r="H58" s="176">
        <v>42132</v>
      </c>
      <c r="I58" s="176">
        <v>16593</v>
      </c>
    </row>
    <row r="59" spans="1:9" s="37" customFormat="1" ht="12.95" customHeight="1">
      <c r="B59" s="173">
        <v>2019</v>
      </c>
      <c r="C59" s="174">
        <v>3.56</v>
      </c>
      <c r="D59" s="174">
        <v>5.52</v>
      </c>
      <c r="E59" s="39" t="s">
        <v>1</v>
      </c>
      <c r="F59" s="39" t="s">
        <v>1</v>
      </c>
      <c r="G59" s="37">
        <v>13582</v>
      </c>
      <c r="H59" s="37">
        <v>44149</v>
      </c>
      <c r="I59" s="37">
        <v>16541</v>
      </c>
    </row>
    <row r="60" spans="1:9" s="37" customFormat="1" ht="12.95" customHeight="1">
      <c r="B60" s="346"/>
    </row>
    <row r="61" spans="1:9" s="37" customFormat="1" ht="12.95" customHeight="1">
      <c r="A61" s="37" t="s">
        <v>135</v>
      </c>
      <c r="B61" s="173">
        <v>2015</v>
      </c>
      <c r="C61" s="174" t="s">
        <v>1</v>
      </c>
      <c r="D61" s="174" t="s">
        <v>1</v>
      </c>
      <c r="E61" s="174" t="s">
        <v>1</v>
      </c>
      <c r="F61" s="174" t="s">
        <v>1</v>
      </c>
      <c r="G61" s="174">
        <v>4215</v>
      </c>
      <c r="H61" s="55">
        <v>9328</v>
      </c>
      <c r="I61" s="55">
        <v>1489</v>
      </c>
    </row>
    <row r="62" spans="1:9" s="37" customFormat="1" ht="12.95" customHeight="1">
      <c r="B62" s="173">
        <v>2016</v>
      </c>
      <c r="C62" s="174" t="s">
        <v>1</v>
      </c>
      <c r="D62" s="174" t="s">
        <v>1</v>
      </c>
      <c r="E62" s="174" t="s">
        <v>1</v>
      </c>
      <c r="F62" s="174" t="s">
        <v>1</v>
      </c>
      <c r="G62" s="174">
        <v>4215</v>
      </c>
      <c r="H62" s="55">
        <v>2674</v>
      </c>
      <c r="I62" s="55">
        <v>85</v>
      </c>
    </row>
    <row r="63" spans="1:9" s="37" customFormat="1" ht="12.95" customHeight="1">
      <c r="B63" s="173">
        <v>2017</v>
      </c>
      <c r="C63" s="174" t="s">
        <v>1</v>
      </c>
      <c r="D63" s="174" t="s">
        <v>1</v>
      </c>
      <c r="E63" s="174" t="s">
        <v>1</v>
      </c>
      <c r="F63" s="174" t="s">
        <v>1</v>
      </c>
      <c r="G63" s="174">
        <v>4215</v>
      </c>
      <c r="H63" s="55">
        <v>2598</v>
      </c>
      <c r="I63" s="55">
        <v>76</v>
      </c>
    </row>
    <row r="64" spans="1:9" s="37" customFormat="1" ht="12.95" customHeight="1">
      <c r="B64" s="173">
        <v>2018</v>
      </c>
      <c r="C64" s="174" t="s">
        <v>1</v>
      </c>
      <c r="D64" s="174" t="s">
        <v>1</v>
      </c>
      <c r="E64" s="174" t="s">
        <v>1</v>
      </c>
      <c r="F64" s="174" t="s">
        <v>1</v>
      </c>
      <c r="G64" s="174">
        <v>3970</v>
      </c>
      <c r="H64" s="55">
        <v>4016</v>
      </c>
      <c r="I64" s="55">
        <v>13</v>
      </c>
    </row>
    <row r="65" spans="1:9" s="37" customFormat="1" ht="12.95" customHeight="1">
      <c r="B65" s="173">
        <v>2019</v>
      </c>
      <c r="C65" s="174" t="s">
        <v>1</v>
      </c>
      <c r="D65" s="174" t="s">
        <v>1</v>
      </c>
      <c r="E65" s="174" t="s">
        <v>1</v>
      </c>
      <c r="F65" s="174" t="s">
        <v>1</v>
      </c>
      <c r="G65" s="37">
        <v>3970</v>
      </c>
      <c r="H65" s="37">
        <v>2546</v>
      </c>
      <c r="I65" s="37">
        <v>81</v>
      </c>
    </row>
    <row r="66" spans="1:9" s="37" customFormat="1" ht="12.95" customHeight="1">
      <c r="B66" s="346"/>
      <c r="C66" s="39"/>
      <c r="D66" s="39"/>
      <c r="E66" s="39"/>
      <c r="F66" s="39"/>
      <c r="G66" s="39"/>
      <c r="H66" s="176"/>
      <c r="I66" s="176"/>
    </row>
    <row r="67" spans="1:9" s="37" customFormat="1" ht="12.95" customHeight="1">
      <c r="A67" s="37" t="s">
        <v>136</v>
      </c>
      <c r="B67" s="173">
        <v>2015</v>
      </c>
      <c r="C67" s="174" t="s">
        <v>1</v>
      </c>
      <c r="D67" s="174">
        <v>4</v>
      </c>
      <c r="E67" s="174" t="s">
        <v>1</v>
      </c>
      <c r="F67" s="174" t="s">
        <v>1</v>
      </c>
      <c r="G67" s="174">
        <v>15620</v>
      </c>
      <c r="H67" s="55">
        <v>21909</v>
      </c>
      <c r="I67" s="55">
        <v>4435</v>
      </c>
    </row>
    <row r="68" spans="1:9" s="37" customFormat="1" ht="12.95" customHeight="1">
      <c r="B68" s="173">
        <v>2016</v>
      </c>
      <c r="C68" s="174">
        <v>1</v>
      </c>
      <c r="D68" s="174">
        <v>2</v>
      </c>
      <c r="E68" s="174" t="s">
        <v>1</v>
      </c>
      <c r="F68" s="174">
        <v>20</v>
      </c>
      <c r="G68" s="174">
        <v>20752</v>
      </c>
      <c r="H68" s="55">
        <v>26107</v>
      </c>
      <c r="I68" s="55">
        <v>4302</v>
      </c>
    </row>
    <row r="69" spans="1:9" s="37" customFormat="1" ht="12.95" customHeight="1">
      <c r="B69" s="173">
        <v>2017</v>
      </c>
      <c r="C69" s="174" t="s">
        <v>1</v>
      </c>
      <c r="D69" s="174">
        <v>12</v>
      </c>
      <c r="E69" s="174" t="s">
        <v>1</v>
      </c>
      <c r="F69" s="174" t="s">
        <v>1</v>
      </c>
      <c r="G69" s="174">
        <v>20722</v>
      </c>
      <c r="H69" s="55">
        <v>31580</v>
      </c>
      <c r="I69" s="55">
        <v>1479</v>
      </c>
    </row>
    <row r="70" spans="1:9" s="37" customFormat="1" ht="12.95" customHeight="1">
      <c r="B70" s="173">
        <v>2018</v>
      </c>
      <c r="C70" s="174" t="s">
        <v>1</v>
      </c>
      <c r="D70" s="174">
        <v>14.68</v>
      </c>
      <c r="E70" s="174" t="s">
        <v>1</v>
      </c>
      <c r="F70" s="174" t="s">
        <v>1</v>
      </c>
      <c r="G70" s="174">
        <v>20722</v>
      </c>
      <c r="H70" s="55">
        <v>29378</v>
      </c>
      <c r="I70" s="55">
        <v>2554</v>
      </c>
    </row>
    <row r="71" spans="1:9" s="37" customFormat="1" ht="12.95" customHeight="1">
      <c r="B71" s="173">
        <v>2019</v>
      </c>
      <c r="C71" s="174" t="s">
        <v>1</v>
      </c>
      <c r="D71" s="174">
        <v>28.53</v>
      </c>
      <c r="E71" s="174" t="s">
        <v>1</v>
      </c>
      <c r="F71" s="174" t="s">
        <v>1</v>
      </c>
      <c r="G71" s="174">
        <v>20742</v>
      </c>
      <c r="H71" s="55">
        <v>30186</v>
      </c>
      <c r="I71" s="55">
        <v>5283</v>
      </c>
    </row>
    <row r="72" spans="1:9" s="37" customFormat="1" ht="12.95" customHeight="1">
      <c r="B72" s="346"/>
      <c r="C72" s="39"/>
      <c r="D72" s="39"/>
      <c r="E72" s="39"/>
      <c r="F72" s="39"/>
      <c r="G72" s="39"/>
      <c r="H72" s="176"/>
      <c r="I72" s="176"/>
    </row>
    <row r="73" spans="1:9" s="37" customFormat="1" ht="12.95" customHeight="1">
      <c r="A73" s="447" t="s">
        <v>940</v>
      </c>
      <c r="B73" s="173">
        <v>2015</v>
      </c>
      <c r="C73" s="174">
        <v>5</v>
      </c>
      <c r="D73" s="39">
        <v>2</v>
      </c>
      <c r="E73" s="39">
        <v>8</v>
      </c>
      <c r="F73" s="39" t="s">
        <v>1</v>
      </c>
      <c r="G73" s="39">
        <v>21788</v>
      </c>
      <c r="H73" s="176">
        <v>104493</v>
      </c>
      <c r="I73" s="176">
        <v>8327</v>
      </c>
    </row>
    <row r="74" spans="1:9" s="37" customFormat="1" ht="12.95" customHeight="1">
      <c r="B74" s="173">
        <v>2016</v>
      </c>
      <c r="C74" s="174">
        <v>2</v>
      </c>
      <c r="D74" s="39">
        <v>0</v>
      </c>
      <c r="E74" s="39">
        <v>22</v>
      </c>
      <c r="F74" s="39" t="s">
        <v>1</v>
      </c>
      <c r="G74" s="39">
        <v>21806</v>
      </c>
      <c r="H74" s="176">
        <v>105612</v>
      </c>
      <c r="I74" s="176">
        <v>5096</v>
      </c>
    </row>
    <row r="75" spans="1:9" s="37" customFormat="1" ht="12.95" customHeight="1">
      <c r="B75" s="173">
        <v>2017</v>
      </c>
      <c r="C75" s="174">
        <v>15</v>
      </c>
      <c r="D75" s="39" t="s">
        <v>1</v>
      </c>
      <c r="E75" s="39" t="s">
        <v>1</v>
      </c>
      <c r="F75" s="39" t="s">
        <v>1</v>
      </c>
      <c r="G75" s="39">
        <v>21820</v>
      </c>
      <c r="H75" s="176">
        <v>105035</v>
      </c>
      <c r="I75" s="176">
        <v>5851</v>
      </c>
    </row>
    <row r="76" spans="1:9" s="37" customFormat="1" ht="12.95" customHeight="1">
      <c r="B76" s="173">
        <v>2018</v>
      </c>
      <c r="C76" s="174">
        <v>6.21</v>
      </c>
      <c r="D76" s="39" t="s">
        <v>1</v>
      </c>
      <c r="E76" s="39">
        <v>11.77</v>
      </c>
      <c r="F76" s="39" t="s">
        <v>1</v>
      </c>
      <c r="G76" s="39">
        <v>21842</v>
      </c>
      <c r="H76" s="176">
        <v>92305</v>
      </c>
      <c r="I76" s="176">
        <v>8582</v>
      </c>
    </row>
    <row r="77" spans="1:9" s="37" customFormat="1" ht="12.95" customHeight="1">
      <c r="B77" s="173">
        <v>2019</v>
      </c>
      <c r="C77" s="174">
        <v>0.8</v>
      </c>
      <c r="D77" s="39">
        <v>1.2</v>
      </c>
      <c r="E77" s="39" t="s">
        <v>1</v>
      </c>
      <c r="F77" s="39" t="s">
        <v>1</v>
      </c>
      <c r="G77" s="39">
        <v>21842</v>
      </c>
      <c r="H77" s="176">
        <v>98605</v>
      </c>
      <c r="I77" s="176">
        <v>9486</v>
      </c>
    </row>
    <row r="78" spans="1:9" s="37" customFormat="1" ht="12.95" customHeight="1">
      <c r="B78" s="346"/>
      <c r="C78" s="174"/>
      <c r="D78" s="39"/>
      <c r="E78" s="39"/>
      <c r="F78" s="39"/>
      <c r="G78" s="39"/>
      <c r="H78" s="176"/>
      <c r="I78" s="176"/>
    </row>
    <row r="79" spans="1:9" s="37" customFormat="1" ht="12.95" customHeight="1">
      <c r="A79" s="37" t="s">
        <v>137</v>
      </c>
      <c r="B79" s="173">
        <v>2015</v>
      </c>
      <c r="C79" s="174" t="s">
        <v>1</v>
      </c>
      <c r="D79" s="39" t="s">
        <v>1</v>
      </c>
      <c r="E79" s="39" t="s">
        <v>1</v>
      </c>
      <c r="F79" s="39" t="s">
        <v>1</v>
      </c>
      <c r="G79" s="39">
        <v>12155</v>
      </c>
      <c r="H79" s="176">
        <v>16169</v>
      </c>
      <c r="I79" s="176">
        <v>1886</v>
      </c>
    </row>
    <row r="80" spans="1:9" s="37" customFormat="1" ht="12.95" customHeight="1">
      <c r="B80" s="173">
        <v>2016</v>
      </c>
      <c r="C80" s="174" t="s">
        <v>1</v>
      </c>
      <c r="D80" s="39" t="s">
        <v>1</v>
      </c>
      <c r="E80" s="39" t="s">
        <v>1</v>
      </c>
      <c r="F80" s="39" t="s">
        <v>1</v>
      </c>
      <c r="G80" s="39">
        <v>12155</v>
      </c>
      <c r="H80" s="176">
        <v>20811</v>
      </c>
      <c r="I80" s="176">
        <v>1084</v>
      </c>
    </row>
    <row r="81" spans="1:9" s="37" customFormat="1" ht="12.95" customHeight="1">
      <c r="B81" s="173">
        <v>2017</v>
      </c>
      <c r="C81" s="174" t="s">
        <v>1</v>
      </c>
      <c r="D81" s="39" t="s">
        <v>1</v>
      </c>
      <c r="E81" s="39" t="s">
        <v>1</v>
      </c>
      <c r="F81" s="39" t="s">
        <v>1</v>
      </c>
      <c r="G81" s="39">
        <v>12174</v>
      </c>
      <c r="H81" s="176">
        <v>20821</v>
      </c>
      <c r="I81" s="176">
        <v>667</v>
      </c>
    </row>
    <row r="82" spans="1:9" s="37" customFormat="1" ht="12.95" customHeight="1">
      <c r="B82" s="173">
        <v>2018</v>
      </c>
      <c r="C82" s="174" t="s">
        <v>1</v>
      </c>
      <c r="D82" s="39" t="s">
        <v>1</v>
      </c>
      <c r="E82" s="39" t="s">
        <v>1</v>
      </c>
      <c r="F82" s="39" t="s">
        <v>1</v>
      </c>
      <c r="G82" s="39">
        <v>12174</v>
      </c>
      <c r="H82" s="176">
        <v>17621</v>
      </c>
      <c r="I82" s="176">
        <v>1283</v>
      </c>
    </row>
    <row r="83" spans="1:9" s="37" customFormat="1" ht="12.95" customHeight="1">
      <c r="B83" s="173">
        <v>2019</v>
      </c>
      <c r="C83" s="174" t="s">
        <v>1</v>
      </c>
      <c r="D83" s="39" t="s">
        <v>1</v>
      </c>
      <c r="E83" s="39" t="s">
        <v>1</v>
      </c>
      <c r="F83" s="39" t="s">
        <v>1</v>
      </c>
      <c r="G83" s="37">
        <v>12174</v>
      </c>
      <c r="H83" s="37">
        <v>16644</v>
      </c>
      <c r="I83" s="37">
        <v>1283</v>
      </c>
    </row>
    <row r="84" spans="1:9" s="37" customFormat="1" ht="12.95" customHeight="1">
      <c r="B84" s="346"/>
      <c r="C84" s="39"/>
      <c r="D84" s="39"/>
      <c r="E84" s="39"/>
      <c r="F84" s="39"/>
      <c r="G84" s="39"/>
      <c r="H84" s="176"/>
      <c r="I84" s="176"/>
    </row>
    <row r="85" spans="1:9" s="37" customFormat="1" ht="12.95" customHeight="1">
      <c r="A85" s="175" t="s">
        <v>138</v>
      </c>
      <c r="B85" s="173">
        <v>2015</v>
      </c>
      <c r="C85" s="174" t="s">
        <v>1</v>
      </c>
      <c r="D85" s="39">
        <v>31</v>
      </c>
      <c r="E85" s="39" t="s">
        <v>1</v>
      </c>
      <c r="F85" s="39" t="s">
        <v>1</v>
      </c>
      <c r="G85" s="39">
        <v>30249</v>
      </c>
      <c r="H85" s="176">
        <v>53832</v>
      </c>
      <c r="I85" s="176">
        <v>8622</v>
      </c>
    </row>
    <row r="86" spans="1:9" s="37" customFormat="1" ht="12.95" customHeight="1">
      <c r="B86" s="173">
        <v>2016</v>
      </c>
      <c r="C86" s="174">
        <v>3</v>
      </c>
      <c r="D86" s="39">
        <v>1</v>
      </c>
      <c r="E86" s="39" t="s">
        <v>1</v>
      </c>
      <c r="F86" s="39" t="s">
        <v>1</v>
      </c>
      <c r="G86" s="39">
        <v>27325</v>
      </c>
      <c r="H86" s="176">
        <v>61125</v>
      </c>
      <c r="I86" s="176">
        <v>4743</v>
      </c>
    </row>
    <row r="87" spans="1:9" s="37" customFormat="1" ht="12.95" customHeight="1">
      <c r="B87" s="173">
        <v>2017</v>
      </c>
      <c r="C87" s="174">
        <v>1</v>
      </c>
      <c r="D87" s="39">
        <v>11</v>
      </c>
      <c r="E87" s="39" t="s">
        <v>1</v>
      </c>
      <c r="F87" s="39" t="s">
        <v>1</v>
      </c>
      <c r="G87" s="39">
        <v>27325</v>
      </c>
      <c r="H87" s="176">
        <v>53830</v>
      </c>
      <c r="I87" s="176">
        <v>4864</v>
      </c>
    </row>
    <row r="88" spans="1:9" s="37" customFormat="1" ht="12.95" customHeight="1">
      <c r="B88" s="173">
        <v>2018</v>
      </c>
      <c r="C88" s="174" t="s">
        <v>1</v>
      </c>
      <c r="D88" s="39">
        <v>72.209999999999994</v>
      </c>
      <c r="E88" s="39" t="s">
        <v>1</v>
      </c>
      <c r="F88" s="39" t="s">
        <v>1</v>
      </c>
      <c r="G88" s="39">
        <v>27330</v>
      </c>
      <c r="H88" s="176">
        <v>43868</v>
      </c>
      <c r="I88" s="176">
        <v>11704</v>
      </c>
    </row>
    <row r="89" spans="1:9" s="37" customFormat="1" ht="12.95" customHeight="1">
      <c r="B89" s="173">
        <v>2019</v>
      </c>
      <c r="C89" s="174" t="s">
        <v>1</v>
      </c>
      <c r="D89" s="39">
        <v>28.59</v>
      </c>
      <c r="E89" s="39" t="s">
        <v>1</v>
      </c>
      <c r="F89" s="39" t="s">
        <v>1</v>
      </c>
      <c r="G89" s="39">
        <v>27330</v>
      </c>
      <c r="H89" s="176">
        <v>39660</v>
      </c>
      <c r="I89" s="176">
        <v>5984</v>
      </c>
    </row>
    <row r="90" spans="1:9" s="37" customFormat="1" ht="12.95" customHeight="1">
      <c r="B90" s="346"/>
      <c r="C90" s="39"/>
      <c r="D90" s="39"/>
      <c r="E90" s="39"/>
      <c r="F90" s="39"/>
      <c r="G90" s="39"/>
      <c r="H90" s="176"/>
      <c r="I90" s="176"/>
    </row>
    <row r="91" spans="1:9" s="37" customFormat="1" ht="12.95" customHeight="1">
      <c r="A91" s="37" t="s">
        <v>139</v>
      </c>
      <c r="B91" s="173">
        <v>2015</v>
      </c>
      <c r="C91" s="39" t="s">
        <v>1</v>
      </c>
      <c r="D91" s="39" t="s">
        <v>1</v>
      </c>
      <c r="E91" s="39" t="s">
        <v>1</v>
      </c>
      <c r="F91" s="39" t="s">
        <v>1</v>
      </c>
      <c r="G91" s="39">
        <v>529</v>
      </c>
      <c r="H91" s="39">
        <v>302</v>
      </c>
      <c r="I91" s="39" t="s">
        <v>1</v>
      </c>
    </row>
    <row r="92" spans="1:9" s="37" customFormat="1" ht="12.95" customHeight="1">
      <c r="B92" s="173">
        <v>2016</v>
      </c>
      <c r="C92" s="39" t="s">
        <v>1</v>
      </c>
      <c r="D92" s="39" t="s">
        <v>1</v>
      </c>
      <c r="E92" s="39" t="s">
        <v>1</v>
      </c>
      <c r="F92" s="39" t="s">
        <v>1</v>
      </c>
      <c r="G92" s="39">
        <v>529</v>
      </c>
      <c r="H92" s="176">
        <v>613</v>
      </c>
      <c r="I92" s="176" t="s">
        <v>1</v>
      </c>
    </row>
    <row r="93" spans="1:9" s="37" customFormat="1" ht="12.95" customHeight="1">
      <c r="B93" s="173">
        <v>2017</v>
      </c>
      <c r="C93" s="174" t="s">
        <v>1</v>
      </c>
      <c r="D93" s="39" t="s">
        <v>1</v>
      </c>
      <c r="E93" s="39" t="s">
        <v>1</v>
      </c>
      <c r="F93" s="39" t="s">
        <v>1</v>
      </c>
      <c r="G93" s="39">
        <v>529</v>
      </c>
      <c r="H93" s="176">
        <v>649</v>
      </c>
      <c r="I93" s="176" t="s">
        <v>1</v>
      </c>
    </row>
    <row r="94" spans="1:9" s="37" customFormat="1" ht="12.95" customHeight="1">
      <c r="B94" s="173">
        <v>2018</v>
      </c>
      <c r="C94" s="174" t="s">
        <v>1</v>
      </c>
      <c r="D94" s="174" t="s">
        <v>1</v>
      </c>
      <c r="E94" s="39" t="s">
        <v>1</v>
      </c>
      <c r="F94" s="39" t="s">
        <v>1</v>
      </c>
      <c r="G94" s="39">
        <v>531</v>
      </c>
      <c r="H94" s="176">
        <v>793</v>
      </c>
      <c r="I94" s="176" t="s">
        <v>1</v>
      </c>
    </row>
    <row r="95" spans="1:9" s="37" customFormat="1" ht="12.95" customHeight="1">
      <c r="B95" s="173">
        <v>2019</v>
      </c>
      <c r="C95" s="174">
        <v>2.65</v>
      </c>
      <c r="D95" s="174">
        <v>0.5</v>
      </c>
      <c r="E95" s="39" t="s">
        <v>1</v>
      </c>
      <c r="F95" s="39" t="s">
        <v>1</v>
      </c>
      <c r="G95" s="37">
        <v>531</v>
      </c>
      <c r="H95" s="37">
        <v>1090</v>
      </c>
      <c r="I95" s="176" t="s">
        <v>1</v>
      </c>
    </row>
    <row r="96" spans="1:9" s="37" customFormat="1" ht="12.95" customHeight="1">
      <c r="B96" s="346"/>
      <c r="C96" s="39"/>
      <c r="D96" s="39"/>
      <c r="E96" s="39"/>
      <c r="F96" s="39"/>
      <c r="G96" s="39"/>
      <c r="H96" s="176"/>
      <c r="I96" s="176"/>
    </row>
    <row r="97" spans="1:13" s="37" customFormat="1" ht="12.95" customHeight="1">
      <c r="A97" s="447" t="s">
        <v>140</v>
      </c>
      <c r="B97" s="173">
        <v>2015</v>
      </c>
      <c r="C97" s="174">
        <v>2</v>
      </c>
      <c r="D97" s="174" t="s">
        <v>1</v>
      </c>
      <c r="E97" s="174" t="s">
        <v>1</v>
      </c>
      <c r="F97" s="174" t="s">
        <v>1</v>
      </c>
      <c r="G97" s="174">
        <v>14082</v>
      </c>
      <c r="H97" s="55">
        <v>3125</v>
      </c>
      <c r="I97" s="55">
        <v>30</v>
      </c>
    </row>
    <row r="98" spans="1:13" s="37" customFormat="1" ht="12.95" customHeight="1">
      <c r="B98" s="173">
        <v>2016</v>
      </c>
      <c r="C98" s="174" t="s">
        <v>1</v>
      </c>
      <c r="D98" s="174" t="s">
        <v>1</v>
      </c>
      <c r="E98" s="174" t="s">
        <v>1</v>
      </c>
      <c r="F98" s="174" t="s">
        <v>1</v>
      </c>
      <c r="G98" s="174">
        <v>14082</v>
      </c>
      <c r="H98" s="55">
        <v>14866</v>
      </c>
      <c r="I98" s="55">
        <v>185</v>
      </c>
    </row>
    <row r="99" spans="1:13" s="37" customFormat="1" ht="12.95" customHeight="1">
      <c r="B99" s="173">
        <v>2017</v>
      </c>
      <c r="C99" s="174">
        <v>1</v>
      </c>
      <c r="D99" s="174">
        <v>1</v>
      </c>
      <c r="E99" s="174" t="s">
        <v>1</v>
      </c>
      <c r="F99" s="174" t="s">
        <v>1</v>
      </c>
      <c r="G99" s="174">
        <v>14082</v>
      </c>
      <c r="H99" s="55">
        <v>13824</v>
      </c>
      <c r="I99" s="55">
        <v>327</v>
      </c>
    </row>
    <row r="100" spans="1:13" s="37" customFormat="1" ht="12.95" customHeight="1">
      <c r="B100" s="173">
        <v>2018</v>
      </c>
      <c r="C100" s="174" t="s">
        <v>1</v>
      </c>
      <c r="D100" s="174" t="s">
        <v>1</v>
      </c>
      <c r="E100" s="174" t="s">
        <v>1</v>
      </c>
      <c r="F100" s="174" t="s">
        <v>1</v>
      </c>
      <c r="G100" s="174">
        <v>14169</v>
      </c>
      <c r="H100" s="55">
        <v>11565</v>
      </c>
      <c r="I100" s="55">
        <v>143</v>
      </c>
    </row>
    <row r="101" spans="1:13" s="37" customFormat="1" ht="12.95" customHeight="1">
      <c r="B101" s="173">
        <v>2019</v>
      </c>
      <c r="C101" s="174" t="s">
        <v>1</v>
      </c>
      <c r="D101" s="174">
        <v>0.52</v>
      </c>
      <c r="E101" s="174" t="s">
        <v>1</v>
      </c>
      <c r="F101" s="174" t="s">
        <v>1</v>
      </c>
      <c r="G101" s="174">
        <v>14169</v>
      </c>
      <c r="H101" s="55">
        <v>10533</v>
      </c>
      <c r="I101" s="55">
        <v>524</v>
      </c>
    </row>
    <row r="102" spans="1:13" s="37" customFormat="1" ht="12.95" customHeight="1">
      <c r="B102" s="346"/>
      <c r="C102" s="174"/>
      <c r="D102" s="174"/>
      <c r="E102" s="39"/>
      <c r="F102" s="39"/>
      <c r="G102" s="174"/>
      <c r="H102" s="55"/>
      <c r="I102" s="55"/>
    </row>
    <row r="103" spans="1:13" s="37" customFormat="1" ht="12.95" customHeight="1">
      <c r="A103" s="37" t="s">
        <v>735</v>
      </c>
      <c r="B103" s="173">
        <v>2015</v>
      </c>
      <c r="C103" s="174" t="s">
        <v>1</v>
      </c>
      <c r="D103" s="39">
        <v>1</v>
      </c>
      <c r="E103" s="39" t="s">
        <v>1</v>
      </c>
      <c r="F103" s="39">
        <v>17</v>
      </c>
      <c r="G103" s="39">
        <v>7336</v>
      </c>
      <c r="H103" s="176">
        <v>16324</v>
      </c>
      <c r="I103" s="176">
        <v>50521</v>
      </c>
    </row>
    <row r="104" spans="1:13" s="37" customFormat="1" ht="12.95" customHeight="1">
      <c r="B104" s="173">
        <v>2016</v>
      </c>
      <c r="C104" s="174" t="s">
        <v>1</v>
      </c>
      <c r="D104" s="39" t="s">
        <v>1</v>
      </c>
      <c r="E104" s="39" t="s">
        <v>1</v>
      </c>
      <c r="F104" s="39">
        <v>10</v>
      </c>
      <c r="G104" s="39">
        <v>7352</v>
      </c>
      <c r="H104" s="176">
        <v>10539</v>
      </c>
      <c r="I104" s="176">
        <v>55752</v>
      </c>
    </row>
    <row r="105" spans="1:13" s="37" customFormat="1" ht="12.95" customHeight="1">
      <c r="B105" s="173">
        <v>2017</v>
      </c>
      <c r="C105" s="174">
        <v>2</v>
      </c>
      <c r="D105" s="39">
        <v>11</v>
      </c>
      <c r="E105" s="39" t="s">
        <v>1</v>
      </c>
      <c r="F105" s="39" t="s">
        <v>1</v>
      </c>
      <c r="G105" s="39">
        <v>7487</v>
      </c>
      <c r="H105" s="176">
        <v>9597</v>
      </c>
      <c r="I105" s="176">
        <v>48983</v>
      </c>
    </row>
    <row r="106" spans="1:13" s="37" customFormat="1" ht="12.95" customHeight="1">
      <c r="B106" s="173">
        <v>2018</v>
      </c>
      <c r="C106" s="174" t="s">
        <v>1</v>
      </c>
      <c r="D106" s="39">
        <v>11.3</v>
      </c>
      <c r="E106" s="39" t="s">
        <v>1</v>
      </c>
      <c r="F106" s="39" t="s">
        <v>1</v>
      </c>
      <c r="G106" s="39">
        <v>7485</v>
      </c>
      <c r="H106" s="176">
        <v>15537</v>
      </c>
      <c r="I106" s="176">
        <v>52523</v>
      </c>
    </row>
    <row r="107" spans="1:13" s="37" customFormat="1" ht="12.95" customHeight="1">
      <c r="B107" s="173">
        <v>2019</v>
      </c>
      <c r="C107" s="174" t="s">
        <v>1</v>
      </c>
      <c r="D107" s="39">
        <v>13.3</v>
      </c>
      <c r="E107" s="39" t="s">
        <v>1</v>
      </c>
      <c r="F107" s="39" t="s">
        <v>1</v>
      </c>
      <c r="G107" s="39">
        <v>7495</v>
      </c>
      <c r="H107" s="176">
        <v>12771</v>
      </c>
      <c r="I107" s="176">
        <v>54530</v>
      </c>
    </row>
    <row r="108" spans="1:13" s="37" customFormat="1" ht="12.95" customHeight="1">
      <c r="B108" s="346"/>
      <c r="C108" s="174"/>
      <c r="D108" s="39"/>
      <c r="E108" s="39"/>
      <c r="F108" s="39"/>
      <c r="G108" s="39"/>
      <c r="H108" s="176"/>
      <c r="I108" s="176"/>
    </row>
    <row r="109" spans="1:13" s="37" customFormat="1" ht="12.95" customHeight="1">
      <c r="A109" s="37" t="s">
        <v>142</v>
      </c>
      <c r="B109" s="173">
        <v>2015</v>
      </c>
      <c r="C109" s="174" t="s">
        <v>1</v>
      </c>
      <c r="D109" s="39" t="s">
        <v>1</v>
      </c>
      <c r="E109" s="39" t="s">
        <v>1</v>
      </c>
      <c r="F109" s="39" t="s">
        <v>1</v>
      </c>
      <c r="G109" s="39">
        <v>242</v>
      </c>
      <c r="H109" s="176">
        <v>307</v>
      </c>
      <c r="I109" s="176" t="s">
        <v>1</v>
      </c>
    </row>
    <row r="110" spans="1:13" s="37" customFormat="1" ht="12.95" customHeight="1">
      <c r="B110" s="173">
        <v>2016</v>
      </c>
      <c r="C110" s="174" t="s">
        <v>1</v>
      </c>
      <c r="D110" s="39" t="s">
        <v>1</v>
      </c>
      <c r="E110" s="39" t="s">
        <v>1</v>
      </c>
      <c r="F110" s="39" t="s">
        <v>1</v>
      </c>
      <c r="G110" s="39">
        <v>242</v>
      </c>
      <c r="H110" s="176">
        <v>44</v>
      </c>
      <c r="I110" s="176">
        <v>61</v>
      </c>
      <c r="L110" s="156"/>
    </row>
    <row r="111" spans="1:13" s="37" customFormat="1" ht="12.95" customHeight="1">
      <c r="B111" s="173">
        <v>2017</v>
      </c>
      <c r="C111" s="174" t="s">
        <v>1</v>
      </c>
      <c r="D111" s="39" t="s">
        <v>1</v>
      </c>
      <c r="E111" s="39" t="s">
        <v>1</v>
      </c>
      <c r="F111" s="39" t="s">
        <v>1</v>
      </c>
      <c r="G111" s="39">
        <v>242</v>
      </c>
      <c r="H111" s="176">
        <v>341</v>
      </c>
      <c r="I111" s="176">
        <v>82</v>
      </c>
      <c r="L111" s="156"/>
      <c r="M111" s="156"/>
    </row>
    <row r="112" spans="1:13" s="37" customFormat="1" ht="12.95" customHeight="1">
      <c r="B112" s="173">
        <v>2018</v>
      </c>
      <c r="C112" s="174" t="s">
        <v>1</v>
      </c>
      <c r="D112" s="39" t="s">
        <v>1</v>
      </c>
      <c r="E112" s="39" t="s">
        <v>1</v>
      </c>
      <c r="F112" s="39">
        <v>20.399999999999999</v>
      </c>
      <c r="G112" s="39">
        <v>2763</v>
      </c>
      <c r="H112" s="176">
        <v>947</v>
      </c>
      <c r="I112" s="176">
        <v>439</v>
      </c>
      <c r="L112" s="156"/>
      <c r="M112" s="156"/>
    </row>
    <row r="113" spans="1:19" s="37" customFormat="1" ht="12.95" customHeight="1">
      <c r="B113" s="173">
        <v>2019</v>
      </c>
      <c r="C113" s="174" t="s">
        <v>1</v>
      </c>
      <c r="D113" s="39" t="s">
        <v>1</v>
      </c>
      <c r="E113" s="39" t="s">
        <v>1</v>
      </c>
      <c r="F113" s="39" t="s">
        <v>1</v>
      </c>
      <c r="G113" s="39">
        <v>2763</v>
      </c>
      <c r="H113" s="176">
        <v>690</v>
      </c>
      <c r="I113" s="176">
        <v>1067</v>
      </c>
      <c r="L113" s="156"/>
      <c r="M113" s="156"/>
    </row>
    <row r="114" spans="1:19" s="37" customFormat="1" ht="12.95" customHeight="1">
      <c r="B114" s="346"/>
      <c r="C114" s="174"/>
      <c r="D114" s="39"/>
      <c r="E114" s="39"/>
      <c r="F114" s="39"/>
      <c r="G114" s="39"/>
      <c r="H114" s="176"/>
      <c r="I114" s="176"/>
      <c r="L114" s="156"/>
      <c r="M114" s="156"/>
    </row>
    <row r="115" spans="1:19" s="37" customFormat="1" ht="12.95" customHeight="1">
      <c r="A115" s="175" t="s">
        <v>143</v>
      </c>
      <c r="B115" s="173">
        <v>2015</v>
      </c>
      <c r="C115" s="174" t="s">
        <v>1</v>
      </c>
      <c r="D115" s="39">
        <v>26</v>
      </c>
      <c r="E115" s="39">
        <v>7</v>
      </c>
      <c r="F115" s="39">
        <v>80</v>
      </c>
      <c r="G115" s="39">
        <v>83425</v>
      </c>
      <c r="H115" s="176">
        <v>76187</v>
      </c>
      <c r="I115" s="176">
        <v>339102</v>
      </c>
      <c r="L115" s="156"/>
      <c r="M115" s="156"/>
    </row>
    <row r="116" spans="1:19" s="37" customFormat="1" ht="12.95" customHeight="1">
      <c r="B116" s="173">
        <v>2016</v>
      </c>
      <c r="C116" s="174" t="s">
        <v>1</v>
      </c>
      <c r="D116" s="174">
        <v>28</v>
      </c>
      <c r="E116" s="174">
        <v>8</v>
      </c>
      <c r="F116" s="174">
        <v>75</v>
      </c>
      <c r="G116" s="174">
        <v>82422</v>
      </c>
      <c r="H116" s="55">
        <v>63282</v>
      </c>
      <c r="I116" s="176">
        <v>370680</v>
      </c>
      <c r="M116" s="156"/>
    </row>
    <row r="117" spans="1:19" s="37" customFormat="1" ht="12.95" customHeight="1">
      <c r="B117" s="173">
        <v>2017</v>
      </c>
      <c r="C117" s="174" t="s">
        <v>1</v>
      </c>
      <c r="D117" s="174" t="s">
        <v>1</v>
      </c>
      <c r="E117" s="174" t="s">
        <v>1</v>
      </c>
      <c r="F117" s="174" t="s">
        <v>1</v>
      </c>
      <c r="G117" s="174">
        <v>82656</v>
      </c>
      <c r="H117" s="55">
        <v>65935</v>
      </c>
      <c r="I117" s="176">
        <v>344550</v>
      </c>
      <c r="M117" s="156"/>
    </row>
    <row r="118" spans="1:19" s="37" customFormat="1" ht="12.95" customHeight="1">
      <c r="B118" s="173">
        <v>2018</v>
      </c>
      <c r="C118" s="174" t="s">
        <v>1</v>
      </c>
      <c r="D118" s="174">
        <v>70</v>
      </c>
      <c r="E118" s="174" t="s">
        <v>1</v>
      </c>
      <c r="F118" s="174">
        <v>45</v>
      </c>
      <c r="G118" s="174">
        <v>82987</v>
      </c>
      <c r="H118" s="174">
        <v>73993</v>
      </c>
      <c r="I118" s="174">
        <v>317280</v>
      </c>
      <c r="M118" s="156"/>
    </row>
    <row r="119" spans="1:19" s="37" customFormat="1" ht="12.95" customHeight="1">
      <c r="B119" s="173">
        <v>2019</v>
      </c>
      <c r="C119" s="174" t="s">
        <v>1</v>
      </c>
      <c r="D119" s="174">
        <v>53.7</v>
      </c>
      <c r="E119" s="174" t="s">
        <v>1</v>
      </c>
      <c r="F119" s="174">
        <v>58.349999999999994</v>
      </c>
      <c r="G119" s="174">
        <v>83026.5</v>
      </c>
      <c r="H119" s="55">
        <v>76894</v>
      </c>
      <c r="I119" s="176">
        <v>285195</v>
      </c>
      <c r="M119" s="156"/>
    </row>
    <row r="120" spans="1:19" s="37" customFormat="1" ht="12.95" customHeight="1">
      <c r="B120" s="346"/>
      <c r="C120" s="174"/>
      <c r="D120" s="174"/>
      <c r="E120" s="174"/>
      <c r="F120" s="174"/>
      <c r="G120" s="39"/>
      <c r="H120" s="176"/>
      <c r="I120" s="176"/>
    </row>
    <row r="121" spans="1:19" s="37" customFormat="1" ht="12.95" customHeight="1">
      <c r="A121" s="177" t="s">
        <v>736</v>
      </c>
      <c r="B121" s="173">
        <v>2015</v>
      </c>
      <c r="C121" s="174" t="s">
        <v>1</v>
      </c>
      <c r="D121" s="174" t="s">
        <v>1</v>
      </c>
      <c r="E121" s="174" t="s">
        <v>1</v>
      </c>
      <c r="F121" s="174" t="s">
        <v>1</v>
      </c>
      <c r="G121" s="174">
        <v>1330</v>
      </c>
      <c r="H121" s="55">
        <v>14</v>
      </c>
      <c r="I121" s="55" t="s">
        <v>1</v>
      </c>
    </row>
    <row r="122" spans="1:19" s="37" customFormat="1" ht="12.95" customHeight="1">
      <c r="A122" s="177"/>
      <c r="B122" s="173">
        <v>2016</v>
      </c>
      <c r="C122" s="39" t="s">
        <v>1</v>
      </c>
      <c r="D122" s="39" t="s">
        <v>1</v>
      </c>
      <c r="E122" s="39" t="s">
        <v>1</v>
      </c>
      <c r="F122" s="39" t="s">
        <v>1</v>
      </c>
      <c r="G122" s="39">
        <v>1330</v>
      </c>
      <c r="H122" s="176">
        <v>58</v>
      </c>
      <c r="I122" s="176" t="s">
        <v>1</v>
      </c>
      <c r="M122" s="156"/>
      <c r="N122" s="156"/>
      <c r="O122" s="156"/>
      <c r="P122" s="156"/>
      <c r="Q122" s="156"/>
      <c r="R122" s="156"/>
      <c r="S122" s="156"/>
    </row>
    <row r="123" spans="1:19" s="37" customFormat="1" ht="12.95" customHeight="1">
      <c r="A123" s="177"/>
      <c r="B123" s="173">
        <v>2017</v>
      </c>
      <c r="C123" s="39" t="s">
        <v>1</v>
      </c>
      <c r="D123" s="39" t="s">
        <v>1</v>
      </c>
      <c r="E123" s="39" t="s">
        <v>1</v>
      </c>
      <c r="F123" s="39" t="s">
        <v>1</v>
      </c>
      <c r="G123" s="39">
        <v>1330</v>
      </c>
      <c r="H123" s="176">
        <v>352</v>
      </c>
      <c r="I123" s="176" t="s">
        <v>1</v>
      </c>
    </row>
    <row r="124" spans="1:19" s="37" customFormat="1" ht="12.95" customHeight="1">
      <c r="A124" s="177"/>
      <c r="B124" s="173">
        <v>2018</v>
      </c>
      <c r="C124" s="174" t="s">
        <v>1</v>
      </c>
      <c r="D124" s="39" t="s">
        <v>1</v>
      </c>
      <c r="E124" s="39" t="s">
        <v>1</v>
      </c>
      <c r="F124" s="39" t="s">
        <v>1</v>
      </c>
      <c r="G124" s="39">
        <v>1330</v>
      </c>
      <c r="H124" s="176">
        <v>201</v>
      </c>
      <c r="I124" s="176">
        <v>8</v>
      </c>
    </row>
    <row r="125" spans="1:19" s="37" customFormat="1" ht="12.95" customHeight="1">
      <c r="A125" s="177"/>
      <c r="B125" s="173">
        <v>2019</v>
      </c>
      <c r="C125" s="174" t="s">
        <v>1</v>
      </c>
      <c r="D125" s="39" t="s">
        <v>1</v>
      </c>
      <c r="E125" s="39" t="s">
        <v>1</v>
      </c>
      <c r="F125" s="39" t="s">
        <v>1</v>
      </c>
      <c r="G125" s="39">
        <v>1330</v>
      </c>
      <c r="H125" s="176">
        <v>32</v>
      </c>
      <c r="I125" s="39" t="s">
        <v>1</v>
      </c>
    </row>
    <row r="126" spans="1:19" s="37" customFormat="1" ht="12.95" customHeight="1">
      <c r="A126" s="177"/>
      <c r="B126" s="346"/>
      <c r="C126" s="39"/>
      <c r="D126" s="39"/>
      <c r="E126" s="39"/>
      <c r="F126" s="39"/>
      <c r="G126" s="39"/>
      <c r="H126" s="176"/>
      <c r="I126" s="176"/>
    </row>
    <row r="127" spans="1:19" s="37" customFormat="1" ht="12.95" customHeight="1">
      <c r="A127" s="177" t="s">
        <v>145</v>
      </c>
      <c r="B127" s="173">
        <v>2015</v>
      </c>
      <c r="C127" s="174" t="s">
        <v>1</v>
      </c>
      <c r="D127" s="39" t="s">
        <v>1</v>
      </c>
      <c r="E127" s="39">
        <v>5</v>
      </c>
      <c r="F127" s="39">
        <v>3</v>
      </c>
      <c r="G127" s="39">
        <v>3877</v>
      </c>
      <c r="H127" s="176">
        <v>422</v>
      </c>
      <c r="I127" s="176">
        <v>14781</v>
      </c>
    </row>
    <row r="128" spans="1:19" s="37" customFormat="1" ht="12.95" customHeight="1">
      <c r="A128" s="177"/>
      <c r="B128" s="173">
        <v>2016</v>
      </c>
      <c r="C128" s="39" t="s">
        <v>1</v>
      </c>
      <c r="D128" s="39" t="s">
        <v>1</v>
      </c>
      <c r="E128" s="39">
        <v>5</v>
      </c>
      <c r="F128" s="39">
        <v>4</v>
      </c>
      <c r="G128" s="39">
        <v>3885</v>
      </c>
      <c r="H128" s="176">
        <v>144</v>
      </c>
      <c r="I128" s="176">
        <v>12767</v>
      </c>
    </row>
    <row r="129" spans="1:9" s="37" customFormat="1" ht="12.95" customHeight="1">
      <c r="A129" s="177"/>
      <c r="B129" s="173">
        <v>2017</v>
      </c>
      <c r="C129" s="39" t="s">
        <v>1</v>
      </c>
      <c r="D129" s="39" t="s">
        <v>1</v>
      </c>
      <c r="E129" s="39" t="s">
        <v>1</v>
      </c>
      <c r="F129" s="39">
        <v>3</v>
      </c>
      <c r="G129" s="39">
        <v>3914</v>
      </c>
      <c r="H129" s="176">
        <v>800</v>
      </c>
      <c r="I129" s="176">
        <v>15896</v>
      </c>
    </row>
    <row r="130" spans="1:9" s="37" customFormat="1" ht="12.95" customHeight="1">
      <c r="A130" s="177"/>
      <c r="B130" s="173">
        <v>2018</v>
      </c>
      <c r="C130" s="174" t="s">
        <v>1</v>
      </c>
      <c r="D130" s="39">
        <v>1</v>
      </c>
      <c r="E130" s="39" t="s">
        <v>1</v>
      </c>
      <c r="F130" s="39">
        <v>1.5</v>
      </c>
      <c r="G130" s="39">
        <v>3916</v>
      </c>
      <c r="H130" s="176">
        <v>584</v>
      </c>
      <c r="I130" s="176">
        <v>16860</v>
      </c>
    </row>
    <row r="131" spans="1:9" s="37" customFormat="1" ht="12.95" customHeight="1">
      <c r="A131" s="177"/>
      <c r="B131" s="173">
        <v>2019</v>
      </c>
      <c r="C131" s="174" t="s">
        <v>1</v>
      </c>
      <c r="D131" s="174" t="s">
        <v>1</v>
      </c>
      <c r="E131" s="39" t="s">
        <v>1</v>
      </c>
      <c r="F131" s="39">
        <v>3.5</v>
      </c>
      <c r="G131" s="39">
        <v>3918.5</v>
      </c>
      <c r="H131" s="176">
        <v>533</v>
      </c>
      <c r="I131" s="176">
        <v>13234</v>
      </c>
    </row>
    <row r="132" spans="1:9" s="37" customFormat="1" ht="12.95" customHeight="1">
      <c r="A132" s="177"/>
      <c r="B132" s="346"/>
      <c r="C132" s="39"/>
      <c r="D132" s="39"/>
      <c r="E132" s="39"/>
      <c r="F132" s="39"/>
      <c r="G132" s="39"/>
      <c r="H132" s="176"/>
      <c r="I132" s="176"/>
    </row>
    <row r="133" spans="1:9" s="37" customFormat="1" ht="12.95" customHeight="1">
      <c r="A133" s="177" t="s">
        <v>146</v>
      </c>
      <c r="B133" s="173">
        <v>2015</v>
      </c>
      <c r="C133" s="174" t="s">
        <v>1</v>
      </c>
      <c r="D133" s="39" t="s">
        <v>1</v>
      </c>
      <c r="E133" s="39">
        <v>2</v>
      </c>
      <c r="F133" s="39">
        <v>1</v>
      </c>
      <c r="G133" s="39">
        <v>2328</v>
      </c>
      <c r="H133" s="176">
        <v>873</v>
      </c>
      <c r="I133" s="176">
        <v>668</v>
      </c>
    </row>
    <row r="134" spans="1:9" s="37" customFormat="1" ht="12.95" customHeight="1">
      <c r="A134" s="177"/>
      <c r="B134" s="173">
        <v>2016</v>
      </c>
      <c r="C134" s="174" t="s">
        <v>1</v>
      </c>
      <c r="D134" s="174" t="s">
        <v>1</v>
      </c>
      <c r="E134" s="174">
        <v>3</v>
      </c>
      <c r="F134" s="174">
        <v>2</v>
      </c>
      <c r="G134" s="174">
        <v>2333</v>
      </c>
      <c r="H134" s="55">
        <v>49</v>
      </c>
      <c r="I134" s="55">
        <v>3516</v>
      </c>
    </row>
    <row r="135" spans="1:9" s="37" customFormat="1" ht="12.95" customHeight="1">
      <c r="A135" s="177"/>
      <c r="B135" s="173">
        <v>2017</v>
      </c>
      <c r="C135" s="174" t="s">
        <v>1</v>
      </c>
      <c r="D135" s="174" t="s">
        <v>1</v>
      </c>
      <c r="E135" s="174" t="s">
        <v>1</v>
      </c>
      <c r="F135" s="174">
        <v>3</v>
      </c>
      <c r="G135" s="174">
        <v>2339</v>
      </c>
      <c r="H135" s="55">
        <v>602</v>
      </c>
      <c r="I135" s="55">
        <v>277</v>
      </c>
    </row>
    <row r="136" spans="1:9" s="37" customFormat="1" ht="12.95" customHeight="1">
      <c r="A136" s="177"/>
      <c r="B136" s="173">
        <v>2018</v>
      </c>
      <c r="C136" s="174" t="s">
        <v>1</v>
      </c>
      <c r="D136" s="174">
        <v>1</v>
      </c>
      <c r="E136" s="174" t="s">
        <v>1</v>
      </c>
      <c r="F136" s="174">
        <v>1.5</v>
      </c>
      <c r="G136" s="174">
        <v>1843</v>
      </c>
      <c r="H136" s="55">
        <v>267</v>
      </c>
      <c r="I136" s="55">
        <v>1417</v>
      </c>
    </row>
    <row r="137" spans="1:9" s="37" customFormat="1" ht="12.95" customHeight="1">
      <c r="A137" s="177"/>
      <c r="B137" s="173">
        <v>2019</v>
      </c>
      <c r="C137" s="174" t="s">
        <v>1</v>
      </c>
      <c r="D137" s="174" t="s">
        <v>1</v>
      </c>
      <c r="E137" s="174" t="s">
        <v>1</v>
      </c>
      <c r="F137" s="174" t="s">
        <v>1</v>
      </c>
      <c r="G137" s="174">
        <v>1845.5</v>
      </c>
      <c r="H137" s="55">
        <v>214</v>
      </c>
      <c r="I137" s="55">
        <v>6575</v>
      </c>
    </row>
    <row r="138" spans="1:9" s="37" customFormat="1" ht="12.95" customHeight="1">
      <c r="A138" s="177"/>
      <c r="B138" s="346"/>
      <c r="C138" s="39"/>
      <c r="D138" s="39"/>
      <c r="E138" s="39"/>
      <c r="F138" s="39"/>
      <c r="G138" s="39"/>
      <c r="H138" s="176"/>
      <c r="I138" s="176"/>
    </row>
    <row r="139" spans="1:9" s="37" customFormat="1" ht="12.95" customHeight="1">
      <c r="A139" s="177" t="s">
        <v>147</v>
      </c>
      <c r="B139" s="173">
        <v>2015</v>
      </c>
      <c r="C139" s="174" t="s">
        <v>1</v>
      </c>
      <c r="D139" s="174">
        <v>17</v>
      </c>
      <c r="E139" s="174" t="s">
        <v>1</v>
      </c>
      <c r="F139" s="174" t="s">
        <v>1</v>
      </c>
      <c r="G139" s="174">
        <v>30165</v>
      </c>
      <c r="H139" s="55">
        <v>28481</v>
      </c>
      <c r="I139" s="55">
        <v>101597</v>
      </c>
    </row>
    <row r="140" spans="1:9" s="37" customFormat="1" ht="12.95" customHeight="1">
      <c r="A140" s="177"/>
      <c r="B140" s="173">
        <v>2016</v>
      </c>
      <c r="C140" s="174" t="s">
        <v>1</v>
      </c>
      <c r="D140" s="39">
        <v>9</v>
      </c>
      <c r="E140" s="39" t="s">
        <v>1</v>
      </c>
      <c r="F140" s="39">
        <v>13</v>
      </c>
      <c r="G140" s="39">
        <v>29993</v>
      </c>
      <c r="H140" s="176">
        <v>28270</v>
      </c>
      <c r="I140" s="176">
        <v>106658</v>
      </c>
    </row>
    <row r="141" spans="1:9" s="37" customFormat="1" ht="12.95" customHeight="1">
      <c r="A141" s="177"/>
      <c r="B141" s="173">
        <v>2017</v>
      </c>
      <c r="C141" s="174" t="s">
        <v>1</v>
      </c>
      <c r="D141" s="39">
        <v>9</v>
      </c>
      <c r="E141" s="39" t="s">
        <v>1</v>
      </c>
      <c r="F141" s="39">
        <v>12</v>
      </c>
      <c r="G141" s="39">
        <v>29993</v>
      </c>
      <c r="H141" s="176">
        <v>28927</v>
      </c>
      <c r="I141" s="176">
        <v>113891</v>
      </c>
    </row>
    <row r="142" spans="1:9" s="37" customFormat="1" ht="12.95" customHeight="1">
      <c r="A142" s="177"/>
      <c r="B142" s="173">
        <v>2018</v>
      </c>
      <c r="C142" s="174" t="s">
        <v>1</v>
      </c>
      <c r="D142" s="39">
        <v>30.44</v>
      </c>
      <c r="E142" s="39" t="s">
        <v>1</v>
      </c>
      <c r="F142" s="39">
        <v>17.36</v>
      </c>
      <c r="G142" s="39">
        <v>29993</v>
      </c>
      <c r="H142" s="176">
        <v>37748</v>
      </c>
      <c r="I142" s="176">
        <v>108402</v>
      </c>
    </row>
    <row r="143" spans="1:9" s="37" customFormat="1" ht="12.95" customHeight="1">
      <c r="A143" s="177"/>
      <c r="B143" s="173">
        <v>2019</v>
      </c>
      <c r="C143" s="174" t="s">
        <v>1</v>
      </c>
      <c r="D143" s="39">
        <v>9.0399999999999991</v>
      </c>
      <c r="E143" s="39" t="s">
        <v>1</v>
      </c>
      <c r="F143" s="39">
        <v>18.63</v>
      </c>
      <c r="G143" s="39">
        <v>29993</v>
      </c>
      <c r="H143" s="176">
        <v>39489</v>
      </c>
      <c r="I143" s="176">
        <v>89099</v>
      </c>
    </row>
    <row r="144" spans="1:9" s="37" customFormat="1" ht="12.95" customHeight="1">
      <c r="A144" s="177"/>
      <c r="B144" s="346"/>
      <c r="C144" s="39"/>
      <c r="D144" s="39"/>
      <c r="E144" s="39"/>
      <c r="F144" s="39"/>
      <c r="G144" s="39"/>
      <c r="H144" s="176"/>
      <c r="I144" s="176"/>
    </row>
    <row r="145" spans="1:9" s="37" customFormat="1" ht="12.95" customHeight="1">
      <c r="A145" s="177" t="s">
        <v>148</v>
      </c>
      <c r="B145" s="173">
        <v>2015</v>
      </c>
      <c r="C145" s="174" t="s">
        <v>1</v>
      </c>
      <c r="D145" s="39" t="s">
        <v>1</v>
      </c>
      <c r="E145" s="39" t="s">
        <v>1</v>
      </c>
      <c r="F145" s="39">
        <v>76</v>
      </c>
      <c r="G145" s="39">
        <v>37879</v>
      </c>
      <c r="H145" s="176">
        <v>19406</v>
      </c>
      <c r="I145" s="176">
        <v>212302</v>
      </c>
    </row>
    <row r="146" spans="1:9" s="37" customFormat="1" ht="12.95" customHeight="1">
      <c r="A146" s="177"/>
      <c r="B146" s="173">
        <v>2016</v>
      </c>
      <c r="C146" s="174" t="s">
        <v>1</v>
      </c>
      <c r="D146" s="39">
        <v>1</v>
      </c>
      <c r="E146" s="39" t="s">
        <v>1</v>
      </c>
      <c r="F146" s="39">
        <v>56</v>
      </c>
      <c r="G146" s="39">
        <v>37035</v>
      </c>
      <c r="H146" s="176">
        <v>13364</v>
      </c>
      <c r="I146" s="176">
        <v>233023</v>
      </c>
    </row>
    <row r="147" spans="1:9" s="37" customFormat="1" ht="12.95" customHeight="1">
      <c r="A147" s="177"/>
      <c r="B147" s="173">
        <v>2017</v>
      </c>
      <c r="C147" s="174" t="s">
        <v>1</v>
      </c>
      <c r="D147" s="39">
        <v>13</v>
      </c>
      <c r="E147" s="39" t="s">
        <v>1</v>
      </c>
      <c r="F147" s="39">
        <v>29</v>
      </c>
      <c r="G147" s="39">
        <v>37092</v>
      </c>
      <c r="H147" s="176">
        <v>9300</v>
      </c>
      <c r="I147" s="176">
        <v>202292</v>
      </c>
    </row>
    <row r="148" spans="1:9" s="37" customFormat="1" ht="12.95" customHeight="1">
      <c r="A148" s="177"/>
      <c r="B148" s="173">
        <v>2018</v>
      </c>
      <c r="C148" s="174" t="s">
        <v>1</v>
      </c>
      <c r="D148" s="39">
        <v>11</v>
      </c>
      <c r="E148" s="39" t="s">
        <v>1</v>
      </c>
      <c r="F148" s="39">
        <v>24.5</v>
      </c>
      <c r="G148" s="39">
        <v>37917</v>
      </c>
      <c r="H148" s="176">
        <v>13976</v>
      </c>
      <c r="I148" s="176">
        <v>179267</v>
      </c>
    </row>
    <row r="149" spans="1:9" s="37" customFormat="1" ht="12.95" customHeight="1">
      <c r="A149" s="177"/>
      <c r="B149" s="173">
        <v>2019</v>
      </c>
      <c r="C149" s="174" t="s">
        <v>1</v>
      </c>
      <c r="D149" s="39">
        <v>12.66</v>
      </c>
      <c r="E149" s="39" t="s">
        <v>1</v>
      </c>
      <c r="F149" s="39">
        <v>36.22</v>
      </c>
      <c r="G149" s="39">
        <v>37951.5</v>
      </c>
      <c r="H149" s="176">
        <v>20384</v>
      </c>
      <c r="I149" s="176">
        <v>165003</v>
      </c>
    </row>
    <row r="150" spans="1:9" s="37" customFormat="1" ht="12.95" customHeight="1">
      <c r="A150" s="177"/>
      <c r="B150" s="346"/>
      <c r="C150" s="39"/>
      <c r="D150" s="39"/>
      <c r="E150" s="39"/>
      <c r="F150" s="39"/>
      <c r="G150" s="39"/>
      <c r="H150" s="176"/>
      <c r="I150" s="176"/>
    </row>
    <row r="151" spans="1:9" s="37" customFormat="1" ht="12.95" customHeight="1">
      <c r="A151" s="177" t="s">
        <v>149</v>
      </c>
      <c r="B151" s="173">
        <v>2015</v>
      </c>
      <c r="C151" s="174" t="s">
        <v>1</v>
      </c>
      <c r="D151" s="39">
        <v>9</v>
      </c>
      <c r="E151" s="39" t="s">
        <v>1</v>
      </c>
      <c r="F151" s="39" t="s">
        <v>1</v>
      </c>
      <c r="G151" s="39">
        <v>7846</v>
      </c>
      <c r="H151" s="176">
        <v>26991</v>
      </c>
      <c r="I151" s="176">
        <v>9754</v>
      </c>
    </row>
    <row r="152" spans="1:9" s="37" customFormat="1" ht="12.95" customHeight="1">
      <c r="B152" s="173">
        <v>2016</v>
      </c>
      <c r="C152" s="39" t="s">
        <v>1</v>
      </c>
      <c r="D152" s="39">
        <v>18</v>
      </c>
      <c r="E152" s="39" t="s">
        <v>1</v>
      </c>
      <c r="F152" s="39" t="s">
        <v>1</v>
      </c>
      <c r="G152" s="39">
        <v>7846</v>
      </c>
      <c r="H152" s="176">
        <v>21397</v>
      </c>
      <c r="I152" s="176">
        <v>14716</v>
      </c>
    </row>
    <row r="153" spans="1:9" s="37" customFormat="1" ht="12.95" customHeight="1">
      <c r="B153" s="173">
        <v>2017</v>
      </c>
      <c r="C153" s="39" t="s">
        <v>1</v>
      </c>
      <c r="D153" s="39">
        <v>21</v>
      </c>
      <c r="E153" s="39" t="s">
        <v>1</v>
      </c>
      <c r="F153" s="39" t="s">
        <v>1</v>
      </c>
      <c r="G153" s="39">
        <v>7988</v>
      </c>
      <c r="H153" s="176">
        <v>25954</v>
      </c>
      <c r="I153" s="176">
        <v>12194</v>
      </c>
    </row>
    <row r="154" spans="1:9" s="37" customFormat="1" ht="12.95" customHeight="1">
      <c r="B154" s="173">
        <v>2018</v>
      </c>
      <c r="C154" s="174" t="s">
        <v>1</v>
      </c>
      <c r="D154" s="39">
        <v>27</v>
      </c>
      <c r="E154" s="39" t="s">
        <v>1</v>
      </c>
      <c r="F154" s="39" t="s">
        <v>1</v>
      </c>
      <c r="G154" s="39">
        <v>7988</v>
      </c>
      <c r="H154" s="176">
        <v>21217</v>
      </c>
      <c r="I154" s="176">
        <v>11326</v>
      </c>
    </row>
    <row r="155" spans="1:9" s="37" customFormat="1" ht="12.95" customHeight="1">
      <c r="B155" s="173">
        <v>2019</v>
      </c>
      <c r="C155" s="174" t="s">
        <v>1</v>
      </c>
      <c r="D155" s="39">
        <v>32</v>
      </c>
      <c r="E155" s="39" t="s">
        <v>1</v>
      </c>
      <c r="F155" s="39" t="s">
        <v>1</v>
      </c>
      <c r="G155" s="39">
        <v>7988</v>
      </c>
      <c r="H155" s="176">
        <v>16242</v>
      </c>
      <c r="I155" s="176">
        <v>11284</v>
      </c>
    </row>
    <row r="156" spans="1:9" s="37" customFormat="1" ht="12.95" customHeight="1">
      <c r="B156" s="346"/>
      <c r="C156" s="39"/>
      <c r="D156" s="39"/>
      <c r="E156" s="39"/>
      <c r="F156" s="39"/>
      <c r="G156" s="39"/>
      <c r="H156" s="176"/>
      <c r="I156" s="176"/>
    </row>
    <row r="157" spans="1:9" s="37" customFormat="1" ht="12.95" customHeight="1">
      <c r="A157" s="37" t="s">
        <v>150</v>
      </c>
      <c r="B157" s="173">
        <v>2015</v>
      </c>
      <c r="C157" s="174" t="s">
        <v>1</v>
      </c>
      <c r="D157" s="174">
        <v>3</v>
      </c>
      <c r="E157" s="174" t="s">
        <v>1</v>
      </c>
      <c r="F157" s="174" t="s">
        <v>1</v>
      </c>
      <c r="G157" s="174">
        <v>3640</v>
      </c>
      <c r="H157" s="55">
        <v>3684</v>
      </c>
      <c r="I157" s="55">
        <v>1288</v>
      </c>
    </row>
    <row r="158" spans="1:9" s="37" customFormat="1" ht="12.95" customHeight="1">
      <c r="B158" s="173">
        <v>2016</v>
      </c>
      <c r="C158" s="174" t="s">
        <v>1</v>
      </c>
      <c r="D158" s="174">
        <v>1</v>
      </c>
      <c r="E158" s="174" t="s">
        <v>1</v>
      </c>
      <c r="F158" s="174" t="s">
        <v>1</v>
      </c>
      <c r="G158" s="174">
        <v>3640</v>
      </c>
      <c r="H158" s="55">
        <v>3716</v>
      </c>
      <c r="I158" s="55">
        <v>3565</v>
      </c>
    </row>
    <row r="159" spans="1:9" s="37" customFormat="1" ht="12.95" customHeight="1">
      <c r="B159" s="173">
        <v>2017</v>
      </c>
      <c r="C159" s="174" t="s">
        <v>1</v>
      </c>
      <c r="D159" s="174" t="s">
        <v>1</v>
      </c>
      <c r="E159" s="174" t="s">
        <v>1</v>
      </c>
      <c r="F159" s="174" t="s">
        <v>1</v>
      </c>
      <c r="G159" s="174">
        <v>4014</v>
      </c>
      <c r="H159" s="55">
        <v>3001</v>
      </c>
      <c r="I159" s="55">
        <v>8184</v>
      </c>
    </row>
    <row r="160" spans="1:9" s="37" customFormat="1" ht="12.95" customHeight="1">
      <c r="B160" s="173">
        <v>2018</v>
      </c>
      <c r="C160" s="174" t="s">
        <v>1</v>
      </c>
      <c r="D160" s="174">
        <v>72.87</v>
      </c>
      <c r="E160" s="174" t="s">
        <v>1</v>
      </c>
      <c r="F160" s="174" t="s">
        <v>1</v>
      </c>
      <c r="G160" s="174">
        <v>4014</v>
      </c>
      <c r="H160" s="55">
        <v>663</v>
      </c>
      <c r="I160" s="55">
        <v>348</v>
      </c>
    </row>
    <row r="161" spans="1:9" s="37" customFormat="1" ht="12.95" customHeight="1">
      <c r="B161" s="173">
        <v>2019</v>
      </c>
      <c r="C161" s="174" t="s">
        <v>1</v>
      </c>
      <c r="D161" s="174">
        <v>7.9</v>
      </c>
      <c r="E161" s="174" t="s">
        <v>1</v>
      </c>
      <c r="F161" s="174" t="s">
        <v>1</v>
      </c>
      <c r="G161" s="174">
        <v>4014</v>
      </c>
      <c r="H161" s="55">
        <v>3977</v>
      </c>
      <c r="I161" s="55">
        <v>312</v>
      </c>
    </row>
    <row r="162" spans="1:9" s="37" customFormat="1" ht="12.95" customHeight="1">
      <c r="B162" s="346"/>
      <c r="C162" s="39"/>
      <c r="D162" s="39"/>
      <c r="E162" s="39"/>
      <c r="F162" s="39"/>
      <c r="G162" s="39"/>
      <c r="H162" s="176"/>
      <c r="I162" s="176"/>
    </row>
    <row r="163" spans="1:9" s="37" customFormat="1" ht="12.95" customHeight="1">
      <c r="A163" s="37" t="s">
        <v>151</v>
      </c>
      <c r="B163" s="173">
        <v>2015</v>
      </c>
      <c r="C163" s="174" t="s">
        <v>1</v>
      </c>
      <c r="D163" s="39">
        <v>16</v>
      </c>
      <c r="E163" s="39" t="s">
        <v>1</v>
      </c>
      <c r="F163" s="39">
        <v>6</v>
      </c>
      <c r="G163" s="39">
        <v>17502</v>
      </c>
      <c r="H163" s="176">
        <v>30858</v>
      </c>
      <c r="I163" s="176">
        <v>17477</v>
      </c>
    </row>
    <row r="164" spans="1:9" s="37" customFormat="1" ht="12.95" customHeight="1">
      <c r="B164" s="173">
        <v>2016</v>
      </c>
      <c r="C164" s="174" t="s">
        <v>1</v>
      </c>
      <c r="D164" s="39">
        <v>4</v>
      </c>
      <c r="E164" s="39" t="s">
        <v>1</v>
      </c>
      <c r="F164" s="39">
        <v>6</v>
      </c>
      <c r="G164" s="39">
        <v>17502</v>
      </c>
      <c r="H164" s="176">
        <v>35559</v>
      </c>
      <c r="I164" s="176">
        <v>16644</v>
      </c>
    </row>
    <row r="165" spans="1:9" s="37" customFormat="1" ht="12.95" customHeight="1">
      <c r="B165" s="173">
        <v>2017</v>
      </c>
      <c r="C165" s="174" t="s">
        <v>1</v>
      </c>
      <c r="D165" s="39">
        <v>22</v>
      </c>
      <c r="E165" s="39" t="s">
        <v>1</v>
      </c>
      <c r="F165" s="39" t="s">
        <v>1</v>
      </c>
      <c r="G165" s="39">
        <v>17502</v>
      </c>
      <c r="H165" s="176">
        <v>26910</v>
      </c>
      <c r="I165" s="176">
        <v>22110</v>
      </c>
    </row>
    <row r="166" spans="1:9" s="37" customFormat="1" ht="12.95" customHeight="1">
      <c r="B166" s="173">
        <v>2018</v>
      </c>
      <c r="C166" s="174" t="s">
        <v>1</v>
      </c>
      <c r="D166" s="39">
        <v>9</v>
      </c>
      <c r="E166" s="39" t="s">
        <v>1</v>
      </c>
      <c r="F166" s="39" t="s">
        <v>1</v>
      </c>
      <c r="G166" s="39">
        <v>17502</v>
      </c>
      <c r="H166" s="176">
        <v>32694</v>
      </c>
      <c r="I166" s="176">
        <v>22444</v>
      </c>
    </row>
    <row r="167" spans="1:9" s="37" customFormat="1" ht="12.95" customHeight="1">
      <c r="B167" s="173">
        <v>2019</v>
      </c>
      <c r="C167" s="174" t="s">
        <v>1</v>
      </c>
      <c r="D167" s="39">
        <v>18.899999999999999</v>
      </c>
      <c r="E167" s="39" t="s">
        <v>1</v>
      </c>
      <c r="F167" s="39" t="s">
        <v>1</v>
      </c>
      <c r="G167" s="39">
        <v>17510.150000000001</v>
      </c>
      <c r="H167" s="176">
        <v>37371</v>
      </c>
      <c r="I167" s="176">
        <v>20532</v>
      </c>
    </row>
    <row r="168" spans="1:9" s="37" customFormat="1" ht="12.95" customHeight="1">
      <c r="B168" s="346"/>
      <c r="C168" s="39"/>
      <c r="D168" s="39"/>
      <c r="E168" s="39"/>
      <c r="F168" s="39"/>
      <c r="G168" s="39"/>
      <c r="H168" s="176"/>
      <c r="I168" s="176"/>
    </row>
    <row r="169" spans="1:9" s="37" customFormat="1" ht="12.95" customHeight="1">
      <c r="A169" s="37" t="s">
        <v>152</v>
      </c>
      <c r="B169" s="173">
        <v>2015</v>
      </c>
      <c r="C169" s="174" t="s">
        <v>1</v>
      </c>
      <c r="D169" s="39" t="s">
        <v>1</v>
      </c>
      <c r="E169" s="39" t="s">
        <v>1</v>
      </c>
      <c r="F169" s="39" t="s">
        <v>1</v>
      </c>
      <c r="G169" s="39">
        <v>19099</v>
      </c>
      <c r="H169" s="176">
        <v>27613</v>
      </c>
      <c r="I169" s="176">
        <v>69484</v>
      </c>
    </row>
    <row r="170" spans="1:9" s="37" customFormat="1" ht="12.95" customHeight="1">
      <c r="B170" s="173">
        <v>2016</v>
      </c>
      <c r="C170" s="174" t="s">
        <v>1</v>
      </c>
      <c r="D170" s="39">
        <v>5</v>
      </c>
      <c r="E170" s="39" t="s">
        <v>1</v>
      </c>
      <c r="F170" s="39" t="s">
        <v>1</v>
      </c>
      <c r="G170" s="39">
        <v>19280</v>
      </c>
      <c r="H170" s="176">
        <v>28744</v>
      </c>
      <c r="I170" s="176">
        <v>68172</v>
      </c>
    </row>
    <row r="171" spans="1:9" s="37" customFormat="1" ht="12.95" customHeight="1">
      <c r="B171" s="173">
        <v>2017</v>
      </c>
      <c r="C171" s="174" t="s">
        <v>1</v>
      </c>
      <c r="D171" s="174" t="s">
        <v>1</v>
      </c>
      <c r="E171" s="174" t="s">
        <v>1</v>
      </c>
      <c r="F171" s="39">
        <v>3</v>
      </c>
      <c r="G171" s="39">
        <v>19280</v>
      </c>
      <c r="H171" s="176">
        <v>35138</v>
      </c>
      <c r="I171" s="176">
        <v>63303</v>
      </c>
    </row>
    <row r="172" spans="1:9" s="37" customFormat="1" ht="12.95" customHeight="1">
      <c r="B172" s="173">
        <v>2018</v>
      </c>
      <c r="C172" s="174">
        <v>3.48</v>
      </c>
      <c r="D172" s="39">
        <v>12.51</v>
      </c>
      <c r="E172" s="39" t="s">
        <v>1</v>
      </c>
      <c r="F172" s="39" t="s">
        <v>1</v>
      </c>
      <c r="G172" s="39">
        <v>19280</v>
      </c>
      <c r="H172" s="176">
        <v>32837</v>
      </c>
      <c r="I172" s="176">
        <v>70208</v>
      </c>
    </row>
    <row r="173" spans="1:9" s="37" customFormat="1" ht="12.95" customHeight="1">
      <c r="B173" s="173">
        <v>2019</v>
      </c>
      <c r="C173" s="174">
        <v>2.2799999999999998</v>
      </c>
      <c r="D173" s="39">
        <v>11.61</v>
      </c>
      <c r="E173" s="39" t="s">
        <v>1</v>
      </c>
      <c r="F173" s="39" t="s">
        <v>1</v>
      </c>
      <c r="G173" s="39">
        <v>18684</v>
      </c>
      <c r="H173" s="176">
        <v>33713</v>
      </c>
      <c r="I173" s="176">
        <v>51944</v>
      </c>
    </row>
    <row r="174" spans="1:9" s="37" customFormat="1" ht="12.95" customHeight="1">
      <c r="B174" s="346"/>
      <c r="C174" s="174"/>
      <c r="D174" s="39"/>
      <c r="E174" s="39"/>
      <c r="F174" s="39"/>
      <c r="G174" s="39"/>
      <c r="H174" s="176"/>
      <c r="I174" s="176"/>
    </row>
    <row r="175" spans="1:9" s="37" customFormat="1" ht="12.95" customHeight="1">
      <c r="A175" s="37" t="s">
        <v>153</v>
      </c>
      <c r="B175" s="173">
        <v>2015</v>
      </c>
      <c r="C175" s="174">
        <v>4</v>
      </c>
      <c r="D175" s="39">
        <v>2</v>
      </c>
      <c r="E175" s="39" t="s">
        <v>1</v>
      </c>
      <c r="F175" s="39" t="s">
        <v>1</v>
      </c>
      <c r="G175" s="39">
        <v>15045</v>
      </c>
      <c r="H175" s="176">
        <v>56865</v>
      </c>
      <c r="I175" s="176">
        <v>7393</v>
      </c>
    </row>
    <row r="176" spans="1:9" s="37" customFormat="1" ht="12.95" customHeight="1">
      <c r="B176" s="173">
        <v>2016</v>
      </c>
      <c r="C176" s="174">
        <v>6</v>
      </c>
      <c r="D176" s="39" t="s">
        <v>1</v>
      </c>
      <c r="E176" s="39" t="s">
        <v>1</v>
      </c>
      <c r="F176" s="39" t="s">
        <v>1</v>
      </c>
      <c r="G176" s="39">
        <v>15051</v>
      </c>
      <c r="H176" s="176">
        <v>64509</v>
      </c>
      <c r="I176" s="176">
        <v>10797</v>
      </c>
    </row>
    <row r="177" spans="1:9" s="37" customFormat="1" ht="12.95" customHeight="1">
      <c r="B177" s="173">
        <v>2017</v>
      </c>
      <c r="C177" s="174">
        <v>5</v>
      </c>
      <c r="D177" s="39" t="s">
        <v>1</v>
      </c>
      <c r="E177" s="39" t="s">
        <v>1</v>
      </c>
      <c r="F177" s="39" t="s">
        <v>1</v>
      </c>
      <c r="G177" s="39">
        <v>15056</v>
      </c>
      <c r="H177" s="176">
        <v>53619</v>
      </c>
      <c r="I177" s="176">
        <v>4492</v>
      </c>
    </row>
    <row r="178" spans="1:9" s="37" customFormat="1" ht="12.95" customHeight="1">
      <c r="B178" s="173">
        <v>2018</v>
      </c>
      <c r="C178" s="174">
        <v>5.56</v>
      </c>
      <c r="D178" s="39">
        <v>0.84</v>
      </c>
      <c r="E178" s="39" t="s">
        <v>1</v>
      </c>
      <c r="F178" s="39" t="s">
        <v>1</v>
      </c>
      <c r="G178" s="39">
        <v>15061</v>
      </c>
      <c r="H178" s="176">
        <v>55784</v>
      </c>
      <c r="I178" s="176">
        <v>1806</v>
      </c>
    </row>
    <row r="179" spans="1:9" s="37" customFormat="1" ht="12.95" customHeight="1">
      <c r="B179" s="173">
        <v>2019</v>
      </c>
      <c r="C179" s="174">
        <v>2.79</v>
      </c>
      <c r="D179" s="39" t="s">
        <v>1</v>
      </c>
      <c r="E179" s="39">
        <v>5</v>
      </c>
      <c r="F179" s="39" t="s">
        <v>1</v>
      </c>
      <c r="G179" s="39">
        <v>15396</v>
      </c>
      <c r="H179" s="176">
        <v>55778</v>
      </c>
      <c r="I179" s="176">
        <v>3781</v>
      </c>
    </row>
    <row r="180" spans="1:9" s="37" customFormat="1" ht="12.95" customHeight="1">
      <c r="B180" s="346"/>
      <c r="C180" s="174"/>
      <c r="D180" s="39"/>
      <c r="E180" s="39"/>
      <c r="F180" s="39"/>
      <c r="G180" s="39"/>
      <c r="H180" s="176"/>
      <c r="I180" s="176"/>
    </row>
    <row r="181" spans="1:9" s="37" customFormat="1" ht="12.95" customHeight="1">
      <c r="A181" s="37" t="s">
        <v>154</v>
      </c>
      <c r="B181" s="173">
        <v>2015</v>
      </c>
      <c r="C181" s="174" t="s">
        <v>1</v>
      </c>
      <c r="D181" s="39" t="s">
        <v>1</v>
      </c>
      <c r="E181" s="39" t="s">
        <v>1</v>
      </c>
      <c r="F181" s="39" t="s">
        <v>1</v>
      </c>
      <c r="G181" s="39">
        <v>4260</v>
      </c>
      <c r="H181" s="176">
        <v>19189</v>
      </c>
      <c r="I181" s="176">
        <v>342</v>
      </c>
    </row>
    <row r="182" spans="1:9" s="37" customFormat="1" ht="12.95" customHeight="1">
      <c r="B182" s="173">
        <v>2016</v>
      </c>
      <c r="C182" s="174" t="s">
        <v>1</v>
      </c>
      <c r="D182" s="174" t="s">
        <v>1</v>
      </c>
      <c r="E182" s="174" t="s">
        <v>1</v>
      </c>
      <c r="F182" s="174" t="s">
        <v>1</v>
      </c>
      <c r="G182" s="39">
        <v>4260</v>
      </c>
      <c r="H182" s="176">
        <v>15562</v>
      </c>
      <c r="I182" s="176">
        <v>772</v>
      </c>
    </row>
    <row r="183" spans="1:9" s="37" customFormat="1" ht="12.95" customHeight="1">
      <c r="B183" s="173">
        <v>2017</v>
      </c>
      <c r="C183" s="174" t="s">
        <v>1</v>
      </c>
      <c r="D183" s="174" t="s">
        <v>1</v>
      </c>
      <c r="E183" s="174" t="s">
        <v>1</v>
      </c>
      <c r="F183" s="174" t="s">
        <v>1</v>
      </c>
      <c r="G183" s="39">
        <v>4104</v>
      </c>
      <c r="H183" s="176">
        <v>16907</v>
      </c>
      <c r="I183" s="176">
        <v>244</v>
      </c>
    </row>
    <row r="184" spans="1:9" s="37" customFormat="1" ht="12.95" customHeight="1">
      <c r="B184" s="173">
        <v>2018</v>
      </c>
      <c r="C184" s="174" t="s">
        <v>1</v>
      </c>
      <c r="D184" s="39" t="s">
        <v>1</v>
      </c>
      <c r="E184" s="39">
        <v>0.63</v>
      </c>
      <c r="F184" s="39" t="s">
        <v>1</v>
      </c>
      <c r="G184" s="39">
        <v>4104</v>
      </c>
      <c r="H184" s="176">
        <v>17313</v>
      </c>
      <c r="I184" s="176">
        <v>271</v>
      </c>
    </row>
    <row r="185" spans="1:9" s="37" customFormat="1" ht="12.95" customHeight="1">
      <c r="B185" s="173">
        <v>2019</v>
      </c>
      <c r="C185" s="174" t="s">
        <v>1</v>
      </c>
      <c r="D185" s="39" t="s">
        <v>1</v>
      </c>
      <c r="E185" s="39" t="s">
        <v>1</v>
      </c>
      <c r="F185" s="39" t="s">
        <v>1</v>
      </c>
      <c r="G185" s="39">
        <v>4121</v>
      </c>
      <c r="H185" s="176">
        <v>13065</v>
      </c>
      <c r="I185" s="176">
        <v>171</v>
      </c>
    </row>
    <row r="186" spans="1:9" s="37" customFormat="1" ht="12.95" customHeight="1">
      <c r="B186" s="346"/>
      <c r="C186" s="39"/>
      <c r="D186" s="39"/>
      <c r="E186" s="39"/>
      <c r="F186" s="39"/>
      <c r="G186" s="39"/>
      <c r="H186" s="176"/>
      <c r="I186" s="176"/>
    </row>
    <row r="187" spans="1:9" s="37" customFormat="1" ht="12.95" customHeight="1">
      <c r="A187" s="37" t="s">
        <v>155</v>
      </c>
      <c r="B187" s="173">
        <v>2015</v>
      </c>
      <c r="C187" s="174">
        <v>2</v>
      </c>
      <c r="D187" s="39">
        <v>7</v>
      </c>
      <c r="E187" s="39" t="s">
        <v>1</v>
      </c>
      <c r="F187" s="39" t="s">
        <v>1</v>
      </c>
      <c r="G187" s="39">
        <v>30505</v>
      </c>
      <c r="H187" s="176">
        <v>103521</v>
      </c>
      <c r="I187" s="176">
        <v>22934</v>
      </c>
    </row>
    <row r="188" spans="1:9" s="37" customFormat="1" ht="12.95" customHeight="1">
      <c r="B188" s="173">
        <v>2016</v>
      </c>
      <c r="C188" s="174">
        <v>10</v>
      </c>
      <c r="D188" s="39">
        <v>22</v>
      </c>
      <c r="E188" s="39" t="s">
        <v>1</v>
      </c>
      <c r="F188" s="39" t="s">
        <v>1</v>
      </c>
      <c r="G188" s="39">
        <v>30173</v>
      </c>
      <c r="H188" s="176">
        <v>90464</v>
      </c>
      <c r="I188" s="176">
        <v>26418</v>
      </c>
    </row>
    <row r="189" spans="1:9" s="37" customFormat="1" ht="12.95" customHeight="1">
      <c r="B189" s="173">
        <v>2017</v>
      </c>
      <c r="C189" s="174">
        <v>4</v>
      </c>
      <c r="D189" s="39">
        <v>6</v>
      </c>
      <c r="E189" s="39" t="s">
        <v>1</v>
      </c>
      <c r="F189" s="39" t="s">
        <v>1</v>
      </c>
      <c r="G189" s="39">
        <v>30183</v>
      </c>
      <c r="H189" s="176">
        <v>97631</v>
      </c>
      <c r="I189" s="176">
        <v>16140</v>
      </c>
    </row>
    <row r="190" spans="1:9" s="37" customFormat="1" ht="12.95" customHeight="1">
      <c r="B190" s="173">
        <v>2018</v>
      </c>
      <c r="C190" s="174">
        <v>4.87</v>
      </c>
      <c r="D190" s="39">
        <v>11.7</v>
      </c>
      <c r="E190" s="39" t="s">
        <v>1</v>
      </c>
      <c r="F190" s="39" t="s">
        <v>1</v>
      </c>
      <c r="G190" s="39">
        <v>30183</v>
      </c>
      <c r="H190" s="176">
        <v>79646</v>
      </c>
      <c r="I190" s="176">
        <v>21563</v>
      </c>
    </row>
    <row r="191" spans="1:9" s="37" customFormat="1" ht="12.95" customHeight="1">
      <c r="B191" s="173">
        <v>2019</v>
      </c>
      <c r="C191" s="174">
        <v>36</v>
      </c>
      <c r="D191" s="39">
        <v>12.6</v>
      </c>
      <c r="E191" s="39" t="s">
        <v>1</v>
      </c>
      <c r="F191" s="39" t="s">
        <v>1</v>
      </c>
      <c r="G191" s="39">
        <v>30505</v>
      </c>
      <c r="H191" s="176">
        <v>77391</v>
      </c>
      <c r="I191" s="176">
        <v>18562</v>
      </c>
    </row>
    <row r="192" spans="1:9" s="37" customFormat="1" ht="12.95" customHeight="1">
      <c r="B192" s="346"/>
      <c r="C192" s="39"/>
      <c r="D192" s="39"/>
      <c r="E192" s="39"/>
      <c r="F192" s="39"/>
      <c r="G192" s="39"/>
      <c r="H192" s="176"/>
      <c r="I192" s="176"/>
    </row>
    <row r="193" spans="1:9" s="37" customFormat="1" ht="12.95" customHeight="1">
      <c r="A193" s="37" t="s">
        <v>156</v>
      </c>
      <c r="B193" s="173">
        <v>2015</v>
      </c>
      <c r="C193" s="174" t="s">
        <v>1</v>
      </c>
      <c r="D193" s="174">
        <v>1</v>
      </c>
      <c r="E193" s="174" t="s">
        <v>1</v>
      </c>
      <c r="F193" s="174" t="s">
        <v>1</v>
      </c>
      <c r="G193" s="174">
        <v>2994</v>
      </c>
      <c r="H193" s="55">
        <v>11227</v>
      </c>
      <c r="I193" s="55" t="s">
        <v>1</v>
      </c>
    </row>
    <row r="194" spans="1:9" s="37" customFormat="1" ht="12.95" customHeight="1">
      <c r="B194" s="173">
        <v>2016</v>
      </c>
      <c r="C194" s="174" t="s">
        <v>1</v>
      </c>
      <c r="D194" s="174" t="s">
        <v>1</v>
      </c>
      <c r="E194" s="174" t="s">
        <v>1</v>
      </c>
      <c r="F194" s="174" t="s">
        <v>1</v>
      </c>
      <c r="G194" s="174">
        <v>2996</v>
      </c>
      <c r="H194" s="55">
        <v>13732</v>
      </c>
      <c r="I194" s="55" t="s">
        <v>1</v>
      </c>
    </row>
    <row r="195" spans="1:9" s="37" customFormat="1" ht="12.95" customHeight="1">
      <c r="B195" s="173">
        <v>2017</v>
      </c>
      <c r="C195" s="174" t="s">
        <v>1</v>
      </c>
      <c r="D195" s="174">
        <v>2</v>
      </c>
      <c r="E195" s="174" t="s">
        <v>1</v>
      </c>
      <c r="F195" s="174" t="s">
        <v>1</v>
      </c>
      <c r="G195" s="174">
        <v>2996</v>
      </c>
      <c r="H195" s="55">
        <v>7275</v>
      </c>
      <c r="I195" s="55" t="s">
        <v>1</v>
      </c>
    </row>
    <row r="196" spans="1:9" s="37" customFormat="1" ht="12.95" customHeight="1">
      <c r="B196" s="173">
        <v>2018</v>
      </c>
      <c r="C196" s="174" t="s">
        <v>1</v>
      </c>
      <c r="D196" s="174">
        <v>0.5</v>
      </c>
      <c r="E196" s="174" t="s">
        <v>1</v>
      </c>
      <c r="F196" s="174" t="s">
        <v>1</v>
      </c>
      <c r="G196" s="174">
        <v>2997</v>
      </c>
      <c r="H196" s="55">
        <v>7676</v>
      </c>
      <c r="I196" s="55">
        <v>23</v>
      </c>
    </row>
    <row r="197" spans="1:9" s="37" customFormat="1" ht="12.95" customHeight="1">
      <c r="B197" s="173">
        <v>2019</v>
      </c>
      <c r="C197" s="174" t="s">
        <v>1</v>
      </c>
      <c r="D197" s="174">
        <v>2</v>
      </c>
      <c r="E197" s="174" t="s">
        <v>1</v>
      </c>
      <c r="F197" s="174" t="s">
        <v>1</v>
      </c>
      <c r="G197" s="174">
        <v>3103</v>
      </c>
      <c r="H197" s="55">
        <v>1213</v>
      </c>
      <c r="I197" s="55" t="s">
        <v>1</v>
      </c>
    </row>
    <row r="198" spans="1:9" s="37" customFormat="1" ht="12.95" customHeight="1">
      <c r="B198" s="346"/>
      <c r="C198" s="174"/>
      <c r="D198" s="39"/>
      <c r="E198" s="39"/>
      <c r="F198" s="39"/>
      <c r="G198" s="39"/>
      <c r="H198" s="176"/>
      <c r="I198" s="176"/>
    </row>
    <row r="199" spans="1:9" s="37" customFormat="1" ht="12.95" customHeight="1">
      <c r="A199" s="37" t="s">
        <v>157</v>
      </c>
      <c r="B199" s="173">
        <v>2015</v>
      </c>
      <c r="C199" s="174" t="s">
        <v>1</v>
      </c>
      <c r="D199" s="174" t="s">
        <v>1</v>
      </c>
      <c r="E199" s="174" t="s">
        <v>1</v>
      </c>
      <c r="F199" s="174" t="s">
        <v>1</v>
      </c>
      <c r="G199" s="174">
        <v>2815</v>
      </c>
      <c r="H199" s="55">
        <v>749</v>
      </c>
      <c r="I199" s="55">
        <v>8562</v>
      </c>
    </row>
    <row r="200" spans="1:9" s="37" customFormat="1" ht="12.95" customHeight="1">
      <c r="B200" s="173">
        <v>2016</v>
      </c>
      <c r="C200" s="174" t="s">
        <v>1</v>
      </c>
      <c r="D200" s="174" t="s">
        <v>1</v>
      </c>
      <c r="E200" s="174" t="s">
        <v>1</v>
      </c>
      <c r="F200" s="174" t="s">
        <v>1</v>
      </c>
      <c r="G200" s="174">
        <v>2815</v>
      </c>
      <c r="H200" s="55">
        <v>1302</v>
      </c>
      <c r="I200" s="55">
        <v>12462</v>
      </c>
    </row>
    <row r="201" spans="1:9" s="37" customFormat="1" ht="12.95" customHeight="1">
      <c r="B201" s="173">
        <v>2017</v>
      </c>
      <c r="C201" s="174" t="s">
        <v>1</v>
      </c>
      <c r="D201" s="174" t="s">
        <v>1</v>
      </c>
      <c r="E201" s="174" t="s">
        <v>1</v>
      </c>
      <c r="F201" s="174" t="s">
        <v>1</v>
      </c>
      <c r="G201" s="174">
        <v>2815</v>
      </c>
      <c r="H201" s="55">
        <v>264</v>
      </c>
      <c r="I201" s="55">
        <v>8617</v>
      </c>
    </row>
    <row r="202" spans="1:9" s="37" customFormat="1" ht="12.95" customHeight="1">
      <c r="B202" s="173">
        <v>2018</v>
      </c>
      <c r="C202" s="174" t="s">
        <v>1</v>
      </c>
      <c r="D202" s="174" t="s">
        <v>1</v>
      </c>
      <c r="E202" s="174" t="s">
        <v>1</v>
      </c>
      <c r="F202" s="174" t="s">
        <v>1</v>
      </c>
      <c r="G202" s="174">
        <v>2824</v>
      </c>
      <c r="H202" s="55">
        <v>447</v>
      </c>
      <c r="I202" s="55">
        <v>11056</v>
      </c>
    </row>
    <row r="203" spans="1:9" s="37" customFormat="1" ht="12.95" customHeight="1">
      <c r="B203" s="173">
        <v>2019</v>
      </c>
      <c r="C203" s="174" t="s">
        <v>1</v>
      </c>
      <c r="D203" s="174">
        <v>11.5</v>
      </c>
      <c r="E203" s="174" t="s">
        <v>1</v>
      </c>
      <c r="F203" s="174" t="s">
        <v>1</v>
      </c>
      <c r="G203" s="174">
        <v>2830.73</v>
      </c>
      <c r="H203" s="55">
        <v>307</v>
      </c>
      <c r="I203" s="55">
        <v>5927</v>
      </c>
    </row>
    <row r="204" spans="1:9" s="37" customFormat="1" ht="12.95" customHeight="1">
      <c r="B204" s="346"/>
      <c r="C204" s="39"/>
      <c r="D204" s="39"/>
      <c r="E204" s="39"/>
      <c r="F204" s="39"/>
      <c r="G204" s="39"/>
      <c r="H204" s="176"/>
      <c r="I204" s="176"/>
    </row>
    <row r="205" spans="1:9" s="37" customFormat="1" ht="12.95" customHeight="1">
      <c r="A205" s="37" t="s">
        <v>158</v>
      </c>
      <c r="B205" s="173">
        <v>2015</v>
      </c>
      <c r="C205" s="174">
        <v>2</v>
      </c>
      <c r="D205" s="39">
        <v>35</v>
      </c>
      <c r="E205" s="39" t="s">
        <v>1</v>
      </c>
      <c r="F205" s="39" t="s">
        <v>1</v>
      </c>
      <c r="G205" s="39">
        <v>10911</v>
      </c>
      <c r="H205" s="176">
        <v>22208</v>
      </c>
      <c r="I205" s="176">
        <v>13058</v>
      </c>
    </row>
    <row r="206" spans="1:9" s="37" customFormat="1" ht="12.95" customHeight="1">
      <c r="B206" s="173">
        <v>2016</v>
      </c>
      <c r="C206" s="174">
        <v>2</v>
      </c>
      <c r="D206" s="39">
        <v>36</v>
      </c>
      <c r="E206" s="39" t="s">
        <v>1</v>
      </c>
      <c r="F206" s="39" t="s">
        <v>1</v>
      </c>
      <c r="G206" s="39">
        <v>10911</v>
      </c>
      <c r="H206" s="176">
        <v>18706</v>
      </c>
      <c r="I206" s="176">
        <v>8020</v>
      </c>
    </row>
    <row r="207" spans="1:9" s="37" customFormat="1" ht="12.95" customHeight="1">
      <c r="B207" s="173">
        <v>2017</v>
      </c>
      <c r="C207" s="174">
        <v>2</v>
      </c>
      <c r="D207" s="39">
        <v>24</v>
      </c>
      <c r="E207" s="39" t="s">
        <v>1</v>
      </c>
      <c r="F207" s="39" t="s">
        <v>1</v>
      </c>
      <c r="G207" s="39">
        <v>10911</v>
      </c>
      <c r="H207" s="176">
        <v>19142</v>
      </c>
      <c r="I207" s="176">
        <v>6099</v>
      </c>
    </row>
    <row r="208" spans="1:9" s="37" customFormat="1" ht="12.95" customHeight="1">
      <c r="B208" s="173">
        <v>2018</v>
      </c>
      <c r="C208" s="174">
        <v>0.84</v>
      </c>
      <c r="D208" s="39">
        <v>7.36</v>
      </c>
      <c r="E208" s="39" t="s">
        <v>1</v>
      </c>
      <c r="F208" s="39" t="s">
        <v>1</v>
      </c>
      <c r="G208" s="39">
        <v>10911</v>
      </c>
      <c r="H208" s="176">
        <v>20493</v>
      </c>
      <c r="I208" s="176">
        <v>4208</v>
      </c>
    </row>
    <row r="209" spans="1:9" s="37" customFormat="1" ht="12.95" customHeight="1">
      <c r="B209" s="173">
        <v>2019</v>
      </c>
      <c r="C209" s="174" t="s">
        <v>1</v>
      </c>
      <c r="D209" s="39">
        <v>25.96</v>
      </c>
      <c r="E209" s="39" t="s">
        <v>1</v>
      </c>
      <c r="F209" s="39" t="s">
        <v>1</v>
      </c>
      <c r="G209" s="39">
        <v>10911</v>
      </c>
      <c r="H209" s="176">
        <v>21788</v>
      </c>
      <c r="I209" s="176">
        <v>16800</v>
      </c>
    </row>
    <row r="210" spans="1:9" s="37" customFormat="1" ht="12.95" customHeight="1">
      <c r="B210" s="346"/>
      <c r="C210" s="39"/>
      <c r="D210" s="39"/>
      <c r="E210" s="39"/>
      <c r="F210" s="39"/>
      <c r="G210" s="39"/>
      <c r="H210" s="176"/>
      <c r="I210" s="176"/>
    </row>
    <row r="211" spans="1:9" s="37" customFormat="1" ht="12.95" customHeight="1">
      <c r="A211" s="37" t="s">
        <v>159</v>
      </c>
      <c r="B211" s="173">
        <v>2015</v>
      </c>
      <c r="C211" s="174">
        <v>6</v>
      </c>
      <c r="D211" s="39" t="s">
        <v>1</v>
      </c>
      <c r="E211" s="39" t="s">
        <v>1</v>
      </c>
      <c r="F211" s="39" t="s">
        <v>1</v>
      </c>
      <c r="G211" s="39">
        <v>12058</v>
      </c>
      <c r="H211" s="176">
        <v>24092</v>
      </c>
      <c r="I211" s="176">
        <v>138</v>
      </c>
    </row>
    <row r="212" spans="1:9" s="37" customFormat="1" ht="12.95" customHeight="1">
      <c r="B212" s="173">
        <v>2016</v>
      </c>
      <c r="C212" s="174">
        <v>4</v>
      </c>
      <c r="D212" s="39" t="s">
        <v>1</v>
      </c>
      <c r="E212" s="39" t="s">
        <v>1</v>
      </c>
      <c r="F212" s="39" t="s">
        <v>1</v>
      </c>
      <c r="G212" s="39">
        <v>12058</v>
      </c>
      <c r="H212" s="176">
        <v>22776</v>
      </c>
      <c r="I212" s="176">
        <v>78</v>
      </c>
    </row>
    <row r="213" spans="1:9" s="37" customFormat="1" ht="12.95" customHeight="1">
      <c r="B213" s="173">
        <v>2017</v>
      </c>
      <c r="C213" s="174">
        <v>2</v>
      </c>
      <c r="D213" s="39" t="s">
        <v>1</v>
      </c>
      <c r="E213" s="39" t="s">
        <v>1</v>
      </c>
      <c r="F213" s="39" t="s">
        <v>1</v>
      </c>
      <c r="G213" s="39">
        <v>12058</v>
      </c>
      <c r="H213" s="176">
        <v>25555</v>
      </c>
      <c r="I213" s="176">
        <v>212</v>
      </c>
    </row>
    <row r="214" spans="1:9" s="37" customFormat="1" ht="12.95" customHeight="1">
      <c r="B214" s="173">
        <v>2018</v>
      </c>
      <c r="C214" s="174">
        <v>2</v>
      </c>
      <c r="D214" s="39" t="s">
        <v>1</v>
      </c>
      <c r="E214" s="39" t="s">
        <v>1</v>
      </c>
      <c r="F214" s="39" t="s">
        <v>1</v>
      </c>
      <c r="G214" s="39">
        <v>12860</v>
      </c>
      <c r="H214" s="176">
        <v>23155</v>
      </c>
      <c r="I214" s="176">
        <v>101</v>
      </c>
    </row>
    <row r="215" spans="1:9" s="37" customFormat="1" ht="12.95" customHeight="1">
      <c r="B215" s="173">
        <v>2019</v>
      </c>
      <c r="C215" s="174">
        <v>4</v>
      </c>
      <c r="D215" s="39">
        <v>1</v>
      </c>
      <c r="E215" s="39" t="s">
        <v>1</v>
      </c>
      <c r="F215" s="39" t="s">
        <v>1</v>
      </c>
      <c r="G215" s="39">
        <v>12860</v>
      </c>
      <c r="H215" s="176">
        <v>22060</v>
      </c>
      <c r="I215" s="176">
        <v>151</v>
      </c>
    </row>
    <row r="216" spans="1:9" s="37" customFormat="1" ht="12.95" customHeight="1">
      <c r="B216" s="346"/>
      <c r="C216" s="174"/>
      <c r="D216" s="39"/>
      <c r="E216" s="39"/>
      <c r="F216" s="39"/>
      <c r="G216" s="39"/>
      <c r="H216" s="176"/>
      <c r="I216" s="176"/>
    </row>
    <row r="217" spans="1:9" s="37" customFormat="1" ht="12.95" customHeight="1">
      <c r="A217" s="37" t="s">
        <v>160</v>
      </c>
      <c r="B217" s="173">
        <v>2015</v>
      </c>
      <c r="C217" s="174" t="s">
        <v>1</v>
      </c>
      <c r="D217" s="39" t="s">
        <v>1</v>
      </c>
      <c r="E217" s="39">
        <v>2</v>
      </c>
      <c r="F217" s="39">
        <v>7</v>
      </c>
      <c r="G217" s="39">
        <v>14983</v>
      </c>
      <c r="H217" s="176">
        <v>1737</v>
      </c>
      <c r="I217" s="176" t="s">
        <v>1</v>
      </c>
    </row>
    <row r="218" spans="1:9" s="37" customFormat="1" ht="12.95" customHeight="1">
      <c r="B218" s="173">
        <v>2016</v>
      </c>
      <c r="C218" s="174" t="s">
        <v>1</v>
      </c>
      <c r="D218" s="39" t="s">
        <v>1</v>
      </c>
      <c r="E218" s="39" t="s">
        <v>1</v>
      </c>
      <c r="F218" s="39" t="s">
        <v>1</v>
      </c>
      <c r="G218" s="39">
        <v>14983</v>
      </c>
      <c r="H218" s="176">
        <v>1503</v>
      </c>
      <c r="I218" s="176" t="s">
        <v>1</v>
      </c>
    </row>
    <row r="219" spans="1:9" s="37" customFormat="1" ht="12.95" customHeight="1">
      <c r="B219" s="173">
        <v>2017</v>
      </c>
      <c r="C219" s="174" t="s">
        <v>1</v>
      </c>
      <c r="D219" s="39" t="s">
        <v>1</v>
      </c>
      <c r="E219" s="39" t="s">
        <v>1</v>
      </c>
      <c r="F219" s="39" t="s">
        <v>1</v>
      </c>
      <c r="G219" s="39">
        <v>14983</v>
      </c>
      <c r="H219" s="176">
        <v>6506</v>
      </c>
      <c r="I219" s="176">
        <v>3048</v>
      </c>
    </row>
    <row r="220" spans="1:9" s="37" customFormat="1" ht="12.95" customHeight="1">
      <c r="B220" s="173">
        <v>2018</v>
      </c>
      <c r="C220" s="174" t="s">
        <v>1</v>
      </c>
      <c r="D220" s="39" t="s">
        <v>1</v>
      </c>
      <c r="E220" s="39" t="s">
        <v>1</v>
      </c>
      <c r="F220" s="39">
        <v>1.5</v>
      </c>
      <c r="G220" s="39">
        <v>15878</v>
      </c>
      <c r="H220" s="176">
        <v>2051</v>
      </c>
      <c r="I220" s="176" t="s">
        <v>1</v>
      </c>
    </row>
    <row r="221" spans="1:9" s="37" customFormat="1" ht="12.95" customHeight="1">
      <c r="B221" s="173">
        <v>2019</v>
      </c>
      <c r="C221" s="174" t="s">
        <v>1</v>
      </c>
      <c r="D221" s="39" t="s">
        <v>1</v>
      </c>
      <c r="E221" s="39" t="s">
        <v>1</v>
      </c>
      <c r="F221" s="39" t="s">
        <v>1</v>
      </c>
      <c r="G221" s="39">
        <v>15878</v>
      </c>
      <c r="H221" s="176">
        <v>1951</v>
      </c>
      <c r="I221" s="176" t="s">
        <v>1</v>
      </c>
    </row>
    <row r="222" spans="1:9" s="37" customFormat="1" ht="12.95" customHeight="1">
      <c r="B222" s="346"/>
      <c r="C222" s="39"/>
      <c r="D222" s="39"/>
      <c r="E222" s="39"/>
      <c r="F222" s="39"/>
      <c r="G222" s="39"/>
      <c r="H222" s="176"/>
      <c r="I222" s="176"/>
    </row>
    <row r="223" spans="1:9" s="37" customFormat="1" ht="12.95" customHeight="1">
      <c r="A223" s="37" t="s">
        <v>161</v>
      </c>
      <c r="B223" s="173">
        <v>2015</v>
      </c>
      <c r="C223" s="174">
        <v>1</v>
      </c>
      <c r="D223" s="39" t="s">
        <v>1</v>
      </c>
      <c r="E223" s="39" t="s">
        <v>1</v>
      </c>
      <c r="F223" s="39" t="s">
        <v>1</v>
      </c>
      <c r="G223" s="39">
        <v>16136</v>
      </c>
      <c r="H223" s="176">
        <v>24010</v>
      </c>
      <c r="I223" s="176">
        <v>8411</v>
      </c>
    </row>
    <row r="224" spans="1:9" s="37" customFormat="1" ht="12.95" customHeight="1">
      <c r="B224" s="173">
        <v>2016</v>
      </c>
      <c r="C224" s="174">
        <v>4</v>
      </c>
      <c r="D224" s="39">
        <v>2</v>
      </c>
      <c r="E224" s="39" t="s">
        <v>1</v>
      </c>
      <c r="F224" s="39" t="s">
        <v>1</v>
      </c>
      <c r="G224" s="39">
        <v>15989</v>
      </c>
      <c r="H224" s="176">
        <v>31829</v>
      </c>
      <c r="I224" s="176">
        <v>10142</v>
      </c>
    </row>
    <row r="225" spans="1:9" s="37" customFormat="1" ht="12.95" customHeight="1">
      <c r="B225" s="173">
        <v>2017</v>
      </c>
      <c r="C225" s="174" t="s">
        <v>1</v>
      </c>
      <c r="D225" s="39">
        <v>6</v>
      </c>
      <c r="E225" s="39" t="s">
        <v>1</v>
      </c>
      <c r="F225" s="39" t="s">
        <v>1</v>
      </c>
      <c r="G225" s="39">
        <v>15989</v>
      </c>
      <c r="H225" s="176">
        <v>37009</v>
      </c>
      <c r="I225" s="176">
        <v>13987</v>
      </c>
    </row>
    <row r="226" spans="1:9" s="37" customFormat="1" ht="12.95" customHeight="1">
      <c r="B226" s="173">
        <v>2018</v>
      </c>
      <c r="C226" s="174">
        <v>1</v>
      </c>
      <c r="D226" s="39">
        <v>4.5</v>
      </c>
      <c r="E226" s="39" t="s">
        <v>1</v>
      </c>
      <c r="F226" s="39" t="s">
        <v>1</v>
      </c>
      <c r="G226" s="39">
        <v>15989</v>
      </c>
      <c r="H226" s="176">
        <v>39429</v>
      </c>
      <c r="I226" s="176">
        <v>13037</v>
      </c>
    </row>
    <row r="227" spans="1:9" s="37" customFormat="1" ht="12.95" customHeight="1">
      <c r="B227" s="173">
        <v>2019</v>
      </c>
      <c r="C227" s="174">
        <v>1</v>
      </c>
      <c r="D227" s="39">
        <v>5.7</v>
      </c>
      <c r="E227" s="39" t="s">
        <v>1</v>
      </c>
      <c r="F227" s="39" t="s">
        <v>1</v>
      </c>
      <c r="G227" s="39">
        <v>15989</v>
      </c>
      <c r="H227" s="176">
        <v>37916</v>
      </c>
      <c r="I227" s="176">
        <v>18582</v>
      </c>
    </row>
    <row r="228" spans="1:9" s="37" customFormat="1" ht="12.95" customHeight="1">
      <c r="B228" s="346"/>
      <c r="C228" s="39"/>
      <c r="D228" s="39"/>
      <c r="E228" s="39"/>
      <c r="F228" s="39"/>
      <c r="G228" s="39"/>
      <c r="H228" s="176"/>
      <c r="I228" s="176"/>
    </row>
    <row r="229" spans="1:9" s="37" customFormat="1" ht="12.95" customHeight="1">
      <c r="A229" s="37" t="s">
        <v>162</v>
      </c>
      <c r="B229" s="173">
        <v>2015</v>
      </c>
      <c r="C229" s="174">
        <v>1</v>
      </c>
      <c r="D229" s="174" t="s">
        <v>1</v>
      </c>
      <c r="E229" s="174" t="s">
        <v>1</v>
      </c>
      <c r="F229" s="174" t="s">
        <v>1</v>
      </c>
      <c r="G229" s="174">
        <v>10867</v>
      </c>
      <c r="H229" s="55">
        <v>23236</v>
      </c>
      <c r="I229" s="55">
        <v>2414</v>
      </c>
    </row>
    <row r="230" spans="1:9" s="37" customFormat="1" ht="12.95" customHeight="1">
      <c r="B230" s="173">
        <v>2016</v>
      </c>
      <c r="C230" s="174">
        <v>7</v>
      </c>
      <c r="D230" s="174" t="s">
        <v>1</v>
      </c>
      <c r="E230" s="174" t="s">
        <v>1</v>
      </c>
      <c r="F230" s="174" t="s">
        <v>1</v>
      </c>
      <c r="G230" s="174">
        <v>10867</v>
      </c>
      <c r="H230" s="55">
        <v>22463</v>
      </c>
      <c r="I230" s="55">
        <v>732</v>
      </c>
    </row>
    <row r="231" spans="1:9" s="37" customFormat="1" ht="12.95" customHeight="1">
      <c r="B231" s="173">
        <v>2017</v>
      </c>
      <c r="C231" s="174" t="s">
        <v>1</v>
      </c>
      <c r="D231" s="174">
        <v>1</v>
      </c>
      <c r="E231" s="174" t="s">
        <v>1</v>
      </c>
      <c r="F231" s="174" t="s">
        <v>1</v>
      </c>
      <c r="G231" s="174">
        <v>10867</v>
      </c>
      <c r="H231" s="55">
        <v>18668</v>
      </c>
      <c r="I231" s="55">
        <v>964</v>
      </c>
    </row>
    <row r="232" spans="1:9" s="37" customFormat="1" ht="12.95" customHeight="1">
      <c r="B232" s="173">
        <v>2018</v>
      </c>
      <c r="C232" s="174" t="s">
        <v>1</v>
      </c>
      <c r="D232" s="174">
        <v>0.5</v>
      </c>
      <c r="E232" s="174" t="s">
        <v>1</v>
      </c>
      <c r="F232" s="174" t="s">
        <v>1</v>
      </c>
      <c r="G232" s="174">
        <v>10867</v>
      </c>
      <c r="H232" s="55">
        <v>14259</v>
      </c>
      <c r="I232" s="55">
        <v>1160</v>
      </c>
    </row>
    <row r="233" spans="1:9" s="37" customFormat="1" ht="12.95" customHeight="1">
      <c r="B233" s="173">
        <v>2019</v>
      </c>
      <c r="C233" s="174">
        <v>2.5</v>
      </c>
      <c r="D233" s="174">
        <v>0.5</v>
      </c>
      <c r="E233" s="174" t="s">
        <v>1</v>
      </c>
      <c r="F233" s="174" t="s">
        <v>1</v>
      </c>
      <c r="G233" s="174">
        <v>10867</v>
      </c>
      <c r="H233" s="55">
        <v>15636</v>
      </c>
      <c r="I233" s="55">
        <v>805</v>
      </c>
    </row>
    <row r="234" spans="1:9" s="37" customFormat="1" ht="12.95" customHeight="1">
      <c r="B234" s="346"/>
      <c r="C234" s="39"/>
      <c r="D234" s="39"/>
      <c r="E234" s="39"/>
      <c r="F234" s="39"/>
      <c r="G234" s="39"/>
      <c r="H234" s="176"/>
      <c r="I234" s="176"/>
    </row>
    <row r="235" spans="1:9" s="37" customFormat="1" ht="12.95" customHeight="1">
      <c r="A235" s="37" t="s">
        <v>163</v>
      </c>
      <c r="B235" s="173">
        <v>2015</v>
      </c>
      <c r="C235" s="174" t="s">
        <v>1</v>
      </c>
      <c r="D235" s="174">
        <v>8</v>
      </c>
      <c r="E235" s="174" t="s">
        <v>1</v>
      </c>
      <c r="F235" s="174">
        <v>9</v>
      </c>
      <c r="G235" s="174">
        <v>33203</v>
      </c>
      <c r="H235" s="55">
        <v>59484</v>
      </c>
      <c r="I235" s="55">
        <v>30867</v>
      </c>
    </row>
    <row r="236" spans="1:9" s="37" customFormat="1" ht="12.95" customHeight="1">
      <c r="B236" s="173">
        <v>2016</v>
      </c>
      <c r="C236" s="174">
        <v>1</v>
      </c>
      <c r="D236" s="174">
        <v>22</v>
      </c>
      <c r="E236" s="174" t="s">
        <v>1</v>
      </c>
      <c r="F236" s="174" t="s">
        <v>1</v>
      </c>
      <c r="G236" s="174">
        <v>33226</v>
      </c>
      <c r="H236" s="55">
        <v>53577</v>
      </c>
      <c r="I236" s="55">
        <v>34214</v>
      </c>
    </row>
    <row r="237" spans="1:9" s="37" customFormat="1" ht="12.95" customHeight="1">
      <c r="B237" s="173">
        <v>2017</v>
      </c>
      <c r="C237" s="174">
        <v>7</v>
      </c>
      <c r="D237" s="174">
        <v>16</v>
      </c>
      <c r="E237" s="174" t="s">
        <v>1</v>
      </c>
      <c r="F237" s="174" t="s">
        <v>1</v>
      </c>
      <c r="G237" s="174">
        <v>33243</v>
      </c>
      <c r="H237" s="55">
        <v>54680</v>
      </c>
      <c r="I237" s="55">
        <v>39495</v>
      </c>
    </row>
    <row r="238" spans="1:9" s="37" customFormat="1" ht="12.95" customHeight="1">
      <c r="B238" s="173">
        <v>2018</v>
      </c>
      <c r="C238" s="174">
        <v>7.48</v>
      </c>
      <c r="D238" s="174">
        <v>21.76</v>
      </c>
      <c r="E238" s="174" t="s">
        <v>1</v>
      </c>
      <c r="F238" s="174" t="s">
        <v>1</v>
      </c>
      <c r="G238" s="174">
        <v>33236</v>
      </c>
      <c r="H238" s="55">
        <v>43099</v>
      </c>
      <c r="I238" s="55">
        <v>36512</v>
      </c>
    </row>
    <row r="239" spans="1:9" s="37" customFormat="1" ht="12.95" customHeight="1">
      <c r="B239" s="173">
        <v>2019</v>
      </c>
      <c r="C239" s="174" t="s">
        <v>1</v>
      </c>
      <c r="D239" s="174">
        <v>21.53</v>
      </c>
      <c r="E239" s="174" t="s">
        <v>1</v>
      </c>
      <c r="F239" s="174" t="s">
        <v>1</v>
      </c>
      <c r="G239" s="174">
        <v>33257.75</v>
      </c>
      <c r="H239" s="55">
        <v>49033</v>
      </c>
      <c r="I239" s="55">
        <v>26048</v>
      </c>
    </row>
    <row r="240" spans="1:9" s="37" customFormat="1" ht="12.95" customHeight="1">
      <c r="B240" s="346"/>
      <c r="C240" s="39"/>
      <c r="D240" s="39"/>
      <c r="E240" s="39"/>
      <c r="F240" s="39"/>
      <c r="G240" s="39"/>
      <c r="H240" s="176"/>
      <c r="I240" s="176"/>
    </row>
    <row r="241" spans="1:9" s="37" customFormat="1" ht="12.95" customHeight="1">
      <c r="A241" s="37" t="s">
        <v>164</v>
      </c>
      <c r="B241" s="173">
        <v>2015</v>
      </c>
      <c r="C241" s="174" t="s">
        <v>1</v>
      </c>
      <c r="D241" s="39">
        <v>54</v>
      </c>
      <c r="E241" s="39" t="s">
        <v>1</v>
      </c>
      <c r="F241" s="39" t="s">
        <v>1</v>
      </c>
      <c r="G241" s="39">
        <v>35618</v>
      </c>
      <c r="H241" s="176">
        <v>28299</v>
      </c>
      <c r="I241" s="176">
        <v>18225</v>
      </c>
    </row>
    <row r="242" spans="1:9" s="37" customFormat="1" ht="12.95" customHeight="1">
      <c r="B242" s="173">
        <v>2016</v>
      </c>
      <c r="C242" s="174">
        <v>2</v>
      </c>
      <c r="D242" s="39">
        <v>3</v>
      </c>
      <c r="E242" s="39" t="s">
        <v>1</v>
      </c>
      <c r="F242" s="39">
        <v>10</v>
      </c>
      <c r="G242" s="39">
        <v>35618</v>
      </c>
      <c r="H242" s="176">
        <v>26352</v>
      </c>
      <c r="I242" s="176">
        <v>16771</v>
      </c>
    </row>
    <row r="243" spans="1:9" s="37" customFormat="1" ht="12.95" customHeight="1">
      <c r="B243" s="173">
        <v>2017</v>
      </c>
      <c r="C243" s="174" t="s">
        <v>1</v>
      </c>
      <c r="D243" s="39">
        <v>2</v>
      </c>
      <c r="E243" s="39" t="s">
        <v>1</v>
      </c>
      <c r="F243" s="39">
        <v>20</v>
      </c>
      <c r="G243" s="39">
        <v>35217</v>
      </c>
      <c r="H243" s="176">
        <v>31135</v>
      </c>
      <c r="I243" s="176">
        <v>7187</v>
      </c>
    </row>
    <row r="244" spans="1:9" s="37" customFormat="1" ht="12.95" customHeight="1">
      <c r="B244" s="173">
        <v>2018</v>
      </c>
      <c r="C244" s="174" t="s">
        <v>1</v>
      </c>
      <c r="D244" s="39">
        <v>2.42</v>
      </c>
      <c r="E244" s="39" t="s">
        <v>1</v>
      </c>
      <c r="F244" s="39" t="s">
        <v>1</v>
      </c>
      <c r="G244" s="39">
        <v>35217</v>
      </c>
      <c r="H244" s="176">
        <v>30035</v>
      </c>
      <c r="I244" s="176">
        <v>13284</v>
      </c>
    </row>
    <row r="245" spans="1:9" s="37" customFormat="1" ht="12.95" customHeight="1">
      <c r="B245" s="173">
        <v>2019</v>
      </c>
      <c r="C245" s="174" t="s">
        <v>1</v>
      </c>
      <c r="D245" s="174" t="s">
        <v>1</v>
      </c>
      <c r="E245" s="39" t="s">
        <v>1</v>
      </c>
      <c r="F245" s="39" t="s">
        <v>1</v>
      </c>
      <c r="G245" s="39">
        <v>35217</v>
      </c>
      <c r="H245" s="176">
        <v>28257</v>
      </c>
      <c r="I245" s="176">
        <v>8679</v>
      </c>
    </row>
    <row r="246" spans="1:9" s="37" customFormat="1" ht="12.95" customHeight="1">
      <c r="B246" s="346"/>
      <c r="C246" s="39"/>
      <c r="D246" s="39"/>
      <c r="E246" s="39"/>
      <c r="F246" s="39"/>
      <c r="G246" s="39"/>
      <c r="H246" s="176"/>
      <c r="I246" s="176"/>
    </row>
    <row r="247" spans="1:9" s="37" customFormat="1" ht="12.95" customHeight="1">
      <c r="A247" s="37" t="s">
        <v>165</v>
      </c>
      <c r="B247" s="173">
        <v>2015</v>
      </c>
      <c r="C247" s="174">
        <v>1</v>
      </c>
      <c r="D247" s="39" t="s">
        <v>1</v>
      </c>
      <c r="E247" s="39" t="s">
        <v>1</v>
      </c>
      <c r="F247" s="39" t="s">
        <v>1</v>
      </c>
      <c r="G247" s="39">
        <v>18021</v>
      </c>
      <c r="H247" s="176">
        <v>47498</v>
      </c>
      <c r="I247" s="176">
        <v>602</v>
      </c>
    </row>
    <row r="248" spans="1:9" s="37" customFormat="1" ht="12.95" customHeight="1">
      <c r="B248" s="173">
        <v>2016</v>
      </c>
      <c r="C248" s="174">
        <v>1</v>
      </c>
      <c r="D248" s="39" t="s">
        <v>1</v>
      </c>
      <c r="E248" s="39" t="s">
        <v>1</v>
      </c>
      <c r="F248" s="39" t="s">
        <v>1</v>
      </c>
      <c r="G248" s="39">
        <v>18021</v>
      </c>
      <c r="H248" s="176">
        <v>44152</v>
      </c>
      <c r="I248" s="176">
        <v>1440</v>
      </c>
    </row>
    <row r="249" spans="1:9" s="37" customFormat="1" ht="12.95" customHeight="1">
      <c r="B249" s="173">
        <v>2017</v>
      </c>
      <c r="C249" s="174">
        <v>1</v>
      </c>
      <c r="D249" s="39" t="s">
        <v>1</v>
      </c>
      <c r="E249" s="39" t="s">
        <v>1</v>
      </c>
      <c r="F249" s="39" t="s">
        <v>1</v>
      </c>
      <c r="G249" s="39">
        <v>18021</v>
      </c>
      <c r="H249" s="176">
        <v>44313</v>
      </c>
      <c r="I249" s="176">
        <v>408</v>
      </c>
    </row>
    <row r="250" spans="1:9" s="37" customFormat="1" ht="12.95" customHeight="1">
      <c r="B250" s="173">
        <v>2018</v>
      </c>
      <c r="C250" s="174">
        <v>0.8</v>
      </c>
      <c r="D250" s="39" t="s">
        <v>1</v>
      </c>
      <c r="E250" s="39">
        <v>0.9</v>
      </c>
      <c r="F250" s="39">
        <v>5</v>
      </c>
      <c r="G250" s="39">
        <v>18021</v>
      </c>
      <c r="H250" s="176">
        <v>42552</v>
      </c>
      <c r="I250" s="176">
        <v>893</v>
      </c>
    </row>
    <row r="251" spans="1:9" s="37" customFormat="1" ht="12.95" customHeight="1">
      <c r="B251" s="173">
        <v>2019</v>
      </c>
      <c r="C251" s="174">
        <v>6</v>
      </c>
      <c r="D251" s="39" t="s">
        <v>1</v>
      </c>
      <c r="E251" s="39">
        <v>3.8</v>
      </c>
      <c r="F251" s="39" t="s">
        <v>1</v>
      </c>
      <c r="G251" s="39">
        <v>18568</v>
      </c>
      <c r="H251" s="176">
        <v>47614</v>
      </c>
      <c r="I251" s="176">
        <v>724</v>
      </c>
    </row>
    <row r="252" spans="1:9" s="37" customFormat="1" ht="12.95" customHeight="1">
      <c r="B252" s="346"/>
      <c r="C252" s="174"/>
      <c r="D252" s="39"/>
      <c r="E252" s="39"/>
      <c r="F252" s="39"/>
      <c r="G252" s="39"/>
      <c r="H252" s="176"/>
      <c r="I252" s="176"/>
    </row>
    <row r="253" spans="1:9" s="37" customFormat="1" ht="12.95" customHeight="1">
      <c r="A253" s="37" t="s">
        <v>166</v>
      </c>
      <c r="B253" s="173">
        <v>2015</v>
      </c>
      <c r="C253" s="174" t="s">
        <v>1</v>
      </c>
      <c r="D253" s="39">
        <v>2</v>
      </c>
      <c r="E253" s="39" t="s">
        <v>1</v>
      </c>
      <c r="F253" s="39" t="s">
        <v>1</v>
      </c>
      <c r="G253" s="39">
        <v>6278</v>
      </c>
      <c r="H253" s="176">
        <v>2173</v>
      </c>
      <c r="I253" s="176">
        <v>32</v>
      </c>
    </row>
    <row r="254" spans="1:9" s="37" customFormat="1" ht="12.95" customHeight="1">
      <c r="B254" s="173">
        <v>2016</v>
      </c>
      <c r="C254" s="174" t="s">
        <v>1</v>
      </c>
      <c r="D254" s="39" t="s">
        <v>1</v>
      </c>
      <c r="E254" s="39" t="s">
        <v>1</v>
      </c>
      <c r="F254" s="39" t="s">
        <v>1</v>
      </c>
      <c r="G254" s="39">
        <v>6278</v>
      </c>
      <c r="H254" s="176">
        <v>1901</v>
      </c>
      <c r="I254" s="176">
        <v>6</v>
      </c>
    </row>
    <row r="255" spans="1:9" s="37" customFormat="1" ht="12.95" customHeight="1">
      <c r="B255" s="173">
        <v>2017</v>
      </c>
      <c r="C255" s="174" t="s">
        <v>1</v>
      </c>
      <c r="D255" s="39">
        <v>2</v>
      </c>
      <c r="E255" s="39" t="s">
        <v>1</v>
      </c>
      <c r="F255" s="39" t="s">
        <v>1</v>
      </c>
      <c r="G255" s="39">
        <v>6278</v>
      </c>
      <c r="H255" s="176">
        <v>1979</v>
      </c>
      <c r="I255" s="176" t="s">
        <v>1</v>
      </c>
    </row>
    <row r="256" spans="1:9" s="37" customFormat="1" ht="12.95" customHeight="1">
      <c r="B256" s="173">
        <v>2018</v>
      </c>
      <c r="C256" s="174" t="s">
        <v>1</v>
      </c>
      <c r="D256" s="39">
        <v>1.34</v>
      </c>
      <c r="E256" s="39" t="s">
        <v>1</v>
      </c>
      <c r="F256" s="39" t="s">
        <v>1</v>
      </c>
      <c r="G256" s="39">
        <v>6158</v>
      </c>
      <c r="H256" s="176">
        <v>1341</v>
      </c>
      <c r="I256" s="176" t="s">
        <v>1</v>
      </c>
    </row>
    <row r="257" spans="1:9" s="37" customFormat="1" ht="12.95" customHeight="1">
      <c r="B257" s="173">
        <v>2019</v>
      </c>
      <c r="C257" s="174">
        <v>1.2</v>
      </c>
      <c r="D257" s="39">
        <v>8.1999999999999993</v>
      </c>
      <c r="E257" s="39" t="s">
        <v>1</v>
      </c>
      <c r="F257" s="39" t="s">
        <v>1</v>
      </c>
      <c r="G257" s="39">
        <v>6158</v>
      </c>
      <c r="H257" s="176">
        <v>2235</v>
      </c>
      <c r="I257" s="176" t="s">
        <v>1</v>
      </c>
    </row>
    <row r="258" spans="1:9" s="37" customFormat="1" ht="12.95" customHeight="1">
      <c r="B258" s="346"/>
      <c r="C258" s="39"/>
      <c r="D258" s="39"/>
      <c r="E258" s="39"/>
      <c r="F258" s="39"/>
      <c r="G258" s="39"/>
      <c r="H258" s="176"/>
      <c r="I258" s="176"/>
    </row>
    <row r="259" spans="1:9" s="37" customFormat="1" ht="12.95" customHeight="1">
      <c r="A259" s="37" t="s">
        <v>167</v>
      </c>
      <c r="B259" s="173">
        <v>2015</v>
      </c>
      <c r="C259" s="174">
        <v>24</v>
      </c>
      <c r="D259" s="39">
        <v>1</v>
      </c>
      <c r="E259" s="39" t="s">
        <v>1</v>
      </c>
      <c r="F259" s="39" t="s">
        <v>1</v>
      </c>
      <c r="G259" s="39">
        <v>3599</v>
      </c>
      <c r="H259" s="176">
        <v>8418</v>
      </c>
      <c r="I259" s="176">
        <v>3</v>
      </c>
    </row>
    <row r="260" spans="1:9" s="37" customFormat="1" ht="12.95" customHeight="1">
      <c r="B260" s="173">
        <v>2016</v>
      </c>
      <c r="C260" s="174">
        <v>8</v>
      </c>
      <c r="D260" s="39" t="s">
        <v>1</v>
      </c>
      <c r="E260" s="39" t="s">
        <v>1</v>
      </c>
      <c r="F260" s="39" t="s">
        <v>1</v>
      </c>
      <c r="G260" s="39">
        <v>3599</v>
      </c>
      <c r="H260" s="176">
        <v>3098</v>
      </c>
      <c r="I260" s="176">
        <v>8</v>
      </c>
    </row>
    <row r="261" spans="1:9" s="37" customFormat="1" ht="12.95" customHeight="1">
      <c r="B261" s="173">
        <v>2017</v>
      </c>
      <c r="C261" s="174">
        <v>6</v>
      </c>
      <c r="D261" s="39">
        <v>1</v>
      </c>
      <c r="E261" s="39" t="s">
        <v>1</v>
      </c>
      <c r="F261" s="39" t="s">
        <v>1</v>
      </c>
      <c r="G261" s="39">
        <v>3599</v>
      </c>
      <c r="H261" s="176">
        <v>15052</v>
      </c>
      <c r="I261" s="176" t="s">
        <v>1</v>
      </c>
    </row>
    <row r="262" spans="1:9" s="37" customFormat="1" ht="12.95" customHeight="1">
      <c r="B262" s="173">
        <v>2018</v>
      </c>
      <c r="C262" s="174">
        <v>7.3</v>
      </c>
      <c r="D262" s="39" t="s">
        <v>1</v>
      </c>
      <c r="E262" s="39" t="s">
        <v>1</v>
      </c>
      <c r="F262" s="39" t="s">
        <v>1</v>
      </c>
      <c r="G262" s="39">
        <v>3693</v>
      </c>
      <c r="H262" s="176">
        <v>8941</v>
      </c>
      <c r="I262" s="176">
        <v>163</v>
      </c>
    </row>
    <row r="263" spans="1:9" s="37" customFormat="1" ht="12.95" customHeight="1">
      <c r="B263" s="173">
        <v>2019</v>
      </c>
      <c r="C263" s="174">
        <v>4.8</v>
      </c>
      <c r="D263" s="39">
        <v>2</v>
      </c>
      <c r="E263" s="39" t="s">
        <v>1</v>
      </c>
      <c r="F263" s="39" t="s">
        <v>1</v>
      </c>
      <c r="G263" s="39">
        <v>3693</v>
      </c>
      <c r="H263" s="176">
        <v>4664</v>
      </c>
      <c r="I263" s="176" t="s">
        <v>1</v>
      </c>
    </row>
    <row r="264" spans="1:9" s="37" customFormat="1" ht="12.95" customHeight="1">
      <c r="B264" s="346"/>
      <c r="C264" s="39"/>
      <c r="D264" s="39"/>
      <c r="E264" s="39"/>
      <c r="F264" s="39"/>
      <c r="G264" s="39"/>
      <c r="H264" s="176"/>
      <c r="I264" s="176"/>
    </row>
    <row r="265" spans="1:9" s="37" customFormat="1" ht="12.95" customHeight="1">
      <c r="A265" s="37" t="s">
        <v>168</v>
      </c>
      <c r="B265" s="173">
        <v>2015</v>
      </c>
      <c r="C265" s="174">
        <v>3</v>
      </c>
      <c r="D265" s="174">
        <v>1</v>
      </c>
      <c r="E265" s="174" t="s">
        <v>1</v>
      </c>
      <c r="F265" s="174" t="s">
        <v>1</v>
      </c>
      <c r="G265" s="174">
        <v>10974</v>
      </c>
      <c r="H265" s="55">
        <v>39315</v>
      </c>
      <c r="I265" s="55">
        <v>734</v>
      </c>
    </row>
    <row r="266" spans="1:9" s="37" customFormat="1" ht="12.95" customHeight="1">
      <c r="B266" s="173">
        <v>2016</v>
      </c>
      <c r="C266" s="174">
        <v>1</v>
      </c>
      <c r="D266" s="174">
        <v>1</v>
      </c>
      <c r="E266" s="174" t="s">
        <v>1</v>
      </c>
      <c r="F266" s="174" t="s">
        <v>1</v>
      </c>
      <c r="G266" s="174">
        <v>10976</v>
      </c>
      <c r="H266" s="55">
        <v>55175</v>
      </c>
      <c r="I266" s="55">
        <v>1530</v>
      </c>
    </row>
    <row r="267" spans="1:9" s="37" customFormat="1" ht="12.95" customHeight="1">
      <c r="B267" s="173">
        <v>2017</v>
      </c>
      <c r="C267" s="174" t="s">
        <v>1</v>
      </c>
      <c r="D267" s="174">
        <v>2</v>
      </c>
      <c r="E267" s="174" t="s">
        <v>1</v>
      </c>
      <c r="F267" s="174" t="s">
        <v>1</v>
      </c>
      <c r="G267" s="174">
        <v>11134</v>
      </c>
      <c r="H267" s="55">
        <v>49855</v>
      </c>
      <c r="I267" s="55">
        <v>1118</v>
      </c>
    </row>
    <row r="268" spans="1:9" s="37" customFormat="1" ht="12.95" customHeight="1">
      <c r="B268" s="173">
        <v>2018</v>
      </c>
      <c r="C268" s="174">
        <v>2</v>
      </c>
      <c r="D268" s="174" t="s">
        <v>1</v>
      </c>
      <c r="E268" s="174" t="s">
        <v>1</v>
      </c>
      <c r="F268" s="174" t="s">
        <v>1</v>
      </c>
      <c r="G268" s="174">
        <v>11135</v>
      </c>
      <c r="H268" s="55">
        <v>64795</v>
      </c>
      <c r="I268" s="55">
        <v>1804</v>
      </c>
    </row>
    <row r="269" spans="1:9" s="37" customFormat="1" ht="12.95" customHeight="1">
      <c r="B269" s="173">
        <v>2019</v>
      </c>
      <c r="C269" s="174">
        <v>2.7</v>
      </c>
      <c r="D269" s="174" t="s">
        <v>1</v>
      </c>
      <c r="E269" s="174">
        <v>1.5</v>
      </c>
      <c r="F269" s="174">
        <v>2</v>
      </c>
      <c r="G269" s="174">
        <v>12109</v>
      </c>
      <c r="H269" s="55">
        <v>36366</v>
      </c>
      <c r="I269" s="55">
        <v>944</v>
      </c>
    </row>
    <row r="270" spans="1:9" s="37" customFormat="1" ht="12.95" customHeight="1">
      <c r="B270" s="346"/>
      <c r="C270" s="174"/>
      <c r="D270" s="39"/>
      <c r="E270" s="39"/>
      <c r="F270" s="39"/>
      <c r="G270" s="39"/>
      <c r="H270" s="176"/>
      <c r="I270" s="176"/>
    </row>
    <row r="271" spans="1:9" s="37" customFormat="1" ht="12.95" customHeight="1">
      <c r="A271" s="37" t="s">
        <v>169</v>
      </c>
      <c r="B271" s="173">
        <v>2015</v>
      </c>
      <c r="C271" s="174" t="s">
        <v>1</v>
      </c>
      <c r="D271" s="39" t="s">
        <v>1</v>
      </c>
      <c r="E271" s="39" t="s">
        <v>1</v>
      </c>
      <c r="F271" s="39" t="s">
        <v>1</v>
      </c>
      <c r="G271" s="39">
        <v>1515</v>
      </c>
      <c r="H271" s="176">
        <v>1437</v>
      </c>
      <c r="I271" s="176" t="s">
        <v>1</v>
      </c>
    </row>
    <row r="272" spans="1:9" s="37" customFormat="1" ht="12.95" customHeight="1">
      <c r="B272" s="173">
        <v>2016</v>
      </c>
      <c r="C272" s="174" t="s">
        <v>1</v>
      </c>
      <c r="D272" s="39" t="s">
        <v>1</v>
      </c>
      <c r="E272" s="39" t="s">
        <v>1</v>
      </c>
      <c r="F272" s="39" t="s">
        <v>1</v>
      </c>
      <c r="G272" s="39">
        <v>1515</v>
      </c>
      <c r="H272" s="176">
        <v>995</v>
      </c>
      <c r="I272" s="176" t="s">
        <v>1</v>
      </c>
    </row>
    <row r="273" spans="1:9" s="37" customFormat="1" ht="12.95" customHeight="1">
      <c r="B273" s="173">
        <v>2017</v>
      </c>
      <c r="C273" s="174" t="s">
        <v>1</v>
      </c>
      <c r="D273" s="39" t="s">
        <v>1</v>
      </c>
      <c r="E273" s="39" t="s">
        <v>1</v>
      </c>
      <c r="F273" s="39" t="s">
        <v>1</v>
      </c>
      <c r="G273" s="39">
        <v>1515</v>
      </c>
      <c r="H273" s="176">
        <v>2150</v>
      </c>
      <c r="I273" s="176" t="s">
        <v>1</v>
      </c>
    </row>
    <row r="274" spans="1:9" s="37" customFormat="1" ht="12.95" customHeight="1">
      <c r="B274" s="173">
        <v>2018</v>
      </c>
      <c r="C274" s="174" t="s">
        <v>1</v>
      </c>
      <c r="D274" s="39" t="s">
        <v>1</v>
      </c>
      <c r="E274" s="39" t="s">
        <v>1</v>
      </c>
      <c r="F274" s="39" t="s">
        <v>1</v>
      </c>
      <c r="G274" s="39">
        <v>1515</v>
      </c>
      <c r="H274" s="176">
        <v>1322</v>
      </c>
      <c r="I274" s="176" t="s">
        <v>1</v>
      </c>
    </row>
    <row r="275" spans="1:9" s="37" customFormat="1" ht="12.95" customHeight="1">
      <c r="B275" s="173">
        <v>2019</v>
      </c>
      <c r="C275" s="174" t="s">
        <v>1</v>
      </c>
      <c r="D275" s="39" t="s">
        <v>1</v>
      </c>
      <c r="E275" s="39" t="s">
        <v>1</v>
      </c>
      <c r="F275" s="39" t="s">
        <v>1</v>
      </c>
      <c r="G275" s="39">
        <v>1515</v>
      </c>
      <c r="H275" s="176">
        <v>1196</v>
      </c>
      <c r="I275" s="176" t="s">
        <v>1</v>
      </c>
    </row>
    <row r="276" spans="1:9" s="37" customFormat="1" ht="12.95" customHeight="1">
      <c r="B276" s="346"/>
      <c r="C276" s="39"/>
      <c r="D276" s="39"/>
      <c r="E276" s="39"/>
      <c r="F276" s="39"/>
      <c r="G276" s="39"/>
      <c r="H276" s="176"/>
      <c r="I276" s="176"/>
    </row>
    <row r="277" spans="1:9" s="37" customFormat="1" ht="12.95" customHeight="1">
      <c r="A277" s="37" t="s">
        <v>170</v>
      </c>
      <c r="B277" s="173">
        <v>2015</v>
      </c>
      <c r="C277" s="174">
        <v>1</v>
      </c>
      <c r="D277" s="39">
        <v>1</v>
      </c>
      <c r="E277" s="39">
        <v>5</v>
      </c>
      <c r="F277" s="39" t="s">
        <v>1</v>
      </c>
      <c r="G277" s="39">
        <v>12347</v>
      </c>
      <c r="H277" s="176">
        <v>39107</v>
      </c>
      <c r="I277" s="176">
        <v>58464</v>
      </c>
    </row>
    <row r="278" spans="1:9" s="37" customFormat="1" ht="12.95" customHeight="1">
      <c r="B278" s="173">
        <v>2016</v>
      </c>
      <c r="C278" s="174" t="s">
        <v>1</v>
      </c>
      <c r="D278" s="39" t="s">
        <v>1</v>
      </c>
      <c r="E278" s="39">
        <v>1</v>
      </c>
      <c r="F278" s="39" t="s">
        <v>1</v>
      </c>
      <c r="G278" s="39">
        <v>12585</v>
      </c>
      <c r="H278" s="176">
        <v>33791</v>
      </c>
      <c r="I278" s="176">
        <v>64998</v>
      </c>
    </row>
    <row r="279" spans="1:9" s="37" customFormat="1" ht="12.95" customHeight="1">
      <c r="B279" s="173">
        <v>2017</v>
      </c>
      <c r="C279" s="174" t="s">
        <v>1</v>
      </c>
      <c r="D279" s="39" t="s">
        <v>1</v>
      </c>
      <c r="E279" s="39">
        <v>1</v>
      </c>
      <c r="F279" s="39" t="s">
        <v>1</v>
      </c>
      <c r="G279" s="39">
        <v>12639</v>
      </c>
      <c r="H279" s="176">
        <v>40545</v>
      </c>
      <c r="I279" s="176">
        <v>55657</v>
      </c>
    </row>
    <row r="280" spans="1:9" s="37" customFormat="1" ht="12.95" customHeight="1">
      <c r="B280" s="173">
        <v>2018</v>
      </c>
      <c r="C280" s="174" t="s">
        <v>1</v>
      </c>
      <c r="D280" s="39">
        <v>4.1500000000000004</v>
      </c>
      <c r="E280" s="39" t="s">
        <v>1</v>
      </c>
      <c r="F280" s="39" t="s">
        <v>1</v>
      </c>
      <c r="G280" s="39">
        <v>12639</v>
      </c>
      <c r="H280" s="176">
        <v>47497</v>
      </c>
      <c r="I280" s="176">
        <v>60978</v>
      </c>
    </row>
    <row r="281" spans="1:9" s="37" customFormat="1" ht="12.95" customHeight="1">
      <c r="B281" s="173">
        <v>2019</v>
      </c>
      <c r="C281" s="174" t="s">
        <v>1</v>
      </c>
      <c r="D281" s="39">
        <v>2.6</v>
      </c>
      <c r="E281" s="39" t="s">
        <v>1</v>
      </c>
      <c r="F281" s="39">
        <v>4.2</v>
      </c>
      <c r="G281" s="39">
        <v>12639</v>
      </c>
      <c r="H281" s="176">
        <v>35477</v>
      </c>
      <c r="I281" s="176">
        <v>45277</v>
      </c>
    </row>
    <row r="282" spans="1:9" s="37" customFormat="1" ht="12.95" customHeight="1">
      <c r="B282" s="346"/>
      <c r="C282" s="174"/>
      <c r="D282" s="39"/>
      <c r="E282" s="39"/>
      <c r="F282" s="39"/>
      <c r="G282" s="39"/>
      <c r="H282" s="176"/>
      <c r="I282" s="176"/>
    </row>
    <row r="283" spans="1:9" s="37" customFormat="1" ht="12.95" customHeight="1">
      <c r="A283" s="37" t="s">
        <v>171</v>
      </c>
      <c r="B283" s="173">
        <v>2015</v>
      </c>
      <c r="C283" s="174" t="s">
        <v>1</v>
      </c>
      <c r="D283" s="39">
        <v>4</v>
      </c>
      <c r="E283" s="39" t="s">
        <v>1</v>
      </c>
      <c r="F283" s="39" t="s">
        <v>1</v>
      </c>
      <c r="G283" s="39">
        <v>6556</v>
      </c>
      <c r="H283" s="176">
        <v>4954</v>
      </c>
      <c r="I283" s="176">
        <v>3948</v>
      </c>
    </row>
    <row r="284" spans="1:9" s="37" customFormat="1" ht="12.95" customHeight="1">
      <c r="B284" s="173">
        <v>2016</v>
      </c>
      <c r="C284" s="174" t="s">
        <v>1</v>
      </c>
      <c r="D284" s="39">
        <v>4</v>
      </c>
      <c r="E284" s="39" t="s">
        <v>1</v>
      </c>
      <c r="F284" s="39" t="s">
        <v>1</v>
      </c>
      <c r="G284" s="39">
        <v>6556</v>
      </c>
      <c r="H284" s="176">
        <v>3913</v>
      </c>
      <c r="I284" s="176">
        <v>2550</v>
      </c>
    </row>
    <row r="285" spans="1:9" s="37" customFormat="1" ht="12.95" customHeight="1">
      <c r="B285" s="173">
        <v>2017</v>
      </c>
      <c r="C285" s="174" t="s">
        <v>1</v>
      </c>
      <c r="D285" s="39">
        <v>4</v>
      </c>
      <c r="E285" s="39" t="s">
        <v>1</v>
      </c>
      <c r="F285" s="39" t="s">
        <v>1</v>
      </c>
      <c r="G285" s="39">
        <v>6555</v>
      </c>
      <c r="H285" s="176">
        <v>4373</v>
      </c>
      <c r="I285" s="176">
        <v>3037</v>
      </c>
    </row>
    <row r="286" spans="1:9" s="37" customFormat="1" ht="12.95" customHeight="1">
      <c r="B286" s="173">
        <v>2018</v>
      </c>
      <c r="C286" s="174" t="s">
        <v>1</v>
      </c>
      <c r="D286" s="39" t="s">
        <v>1</v>
      </c>
      <c r="E286" s="39" t="s">
        <v>1</v>
      </c>
      <c r="F286" s="39" t="s">
        <v>1</v>
      </c>
      <c r="G286" s="39">
        <v>6555</v>
      </c>
      <c r="H286" s="176">
        <v>4505</v>
      </c>
      <c r="I286" s="176">
        <v>7400</v>
      </c>
    </row>
    <row r="287" spans="1:9" s="37" customFormat="1" ht="12.95" customHeight="1">
      <c r="B287" s="173">
        <v>2019</v>
      </c>
      <c r="C287" s="174" t="s">
        <v>1</v>
      </c>
      <c r="D287" s="39">
        <v>7.5</v>
      </c>
      <c r="E287" s="39" t="s">
        <v>1</v>
      </c>
      <c r="F287" s="39" t="s">
        <v>1</v>
      </c>
      <c r="G287" s="39">
        <v>6555</v>
      </c>
      <c r="H287" s="176">
        <v>5201</v>
      </c>
      <c r="I287" s="176">
        <v>4603</v>
      </c>
    </row>
    <row r="288" spans="1:9" s="37" customFormat="1" ht="12.95" customHeight="1">
      <c r="B288" s="346"/>
      <c r="C288" s="39"/>
      <c r="D288" s="39"/>
      <c r="E288" s="39"/>
      <c r="F288" s="39"/>
      <c r="G288" s="39"/>
      <c r="H288" s="176"/>
      <c r="I288" s="176"/>
    </row>
    <row r="289" spans="1:9" s="37" customFormat="1" ht="12.95" customHeight="1">
      <c r="A289" s="175" t="s">
        <v>172</v>
      </c>
      <c r="B289" s="173">
        <v>2015</v>
      </c>
      <c r="C289" s="174">
        <v>7</v>
      </c>
      <c r="D289" s="39">
        <v>3</v>
      </c>
      <c r="E289" s="39">
        <v>3</v>
      </c>
      <c r="F289" s="39" t="s">
        <v>1</v>
      </c>
      <c r="G289" s="39">
        <v>29131</v>
      </c>
      <c r="H289" s="176">
        <v>78767</v>
      </c>
      <c r="I289" s="176">
        <v>8926</v>
      </c>
    </row>
    <row r="290" spans="1:9" s="37" customFormat="1" ht="12.95" customHeight="1">
      <c r="B290" s="173">
        <v>2016</v>
      </c>
      <c r="C290" s="39" t="s">
        <v>1</v>
      </c>
      <c r="D290" s="448">
        <v>3</v>
      </c>
      <c r="E290" s="448">
        <v>1</v>
      </c>
      <c r="F290" s="39" t="s">
        <v>1</v>
      </c>
      <c r="G290" s="39">
        <v>29134</v>
      </c>
      <c r="H290" s="176">
        <v>94919</v>
      </c>
      <c r="I290" s="176">
        <v>9302</v>
      </c>
    </row>
    <row r="291" spans="1:9" s="37" customFormat="1" ht="12.95" customHeight="1">
      <c r="B291" s="173">
        <v>2017</v>
      </c>
      <c r="C291" s="174">
        <v>1</v>
      </c>
      <c r="D291" s="39">
        <v>2</v>
      </c>
      <c r="E291" s="39">
        <v>6</v>
      </c>
      <c r="F291" s="39">
        <v>3</v>
      </c>
      <c r="G291" s="39">
        <v>29145</v>
      </c>
      <c r="H291" s="176">
        <v>103845</v>
      </c>
      <c r="I291" s="176">
        <v>7014</v>
      </c>
    </row>
    <row r="292" spans="1:9" s="37" customFormat="1" ht="12.95" customHeight="1">
      <c r="B292" s="173">
        <v>2018</v>
      </c>
      <c r="C292" s="174">
        <v>5</v>
      </c>
      <c r="D292" s="39">
        <v>4</v>
      </c>
      <c r="E292" s="39">
        <v>4</v>
      </c>
      <c r="F292" s="39">
        <v>10</v>
      </c>
      <c r="G292" s="39">
        <v>29158</v>
      </c>
      <c r="H292" s="176">
        <v>79576</v>
      </c>
      <c r="I292" s="176">
        <v>16922</v>
      </c>
    </row>
    <row r="293" spans="1:9" s="37" customFormat="1" ht="12.95" customHeight="1">
      <c r="B293" s="173">
        <v>2019</v>
      </c>
      <c r="C293" s="174">
        <v>19.739999999999998</v>
      </c>
      <c r="D293" s="39">
        <v>0.65</v>
      </c>
      <c r="E293" s="39">
        <v>6.78</v>
      </c>
      <c r="F293" s="39" t="s">
        <v>1</v>
      </c>
      <c r="G293" s="39">
        <v>29230.799999999999</v>
      </c>
      <c r="H293" s="176">
        <v>88587</v>
      </c>
      <c r="I293" s="176">
        <v>23648</v>
      </c>
    </row>
    <row r="294" spans="1:9" s="37" customFormat="1" ht="12.95" customHeight="1">
      <c r="B294" s="346"/>
      <c r="C294" s="39"/>
      <c r="D294" s="39"/>
      <c r="E294" s="39"/>
      <c r="F294" s="39"/>
      <c r="G294" s="39"/>
      <c r="H294" s="176"/>
      <c r="I294" s="176"/>
    </row>
    <row r="295" spans="1:9" s="37" customFormat="1" ht="12.95" customHeight="1">
      <c r="A295" s="37" t="s">
        <v>173</v>
      </c>
      <c r="B295" s="173">
        <v>2015</v>
      </c>
      <c r="C295" s="174" t="s">
        <v>1</v>
      </c>
      <c r="D295" s="39">
        <v>25</v>
      </c>
      <c r="E295" s="39" t="s">
        <v>1</v>
      </c>
      <c r="F295" s="39" t="s">
        <v>1</v>
      </c>
      <c r="G295" s="39">
        <v>18069</v>
      </c>
      <c r="H295" s="176">
        <v>54064</v>
      </c>
      <c r="I295" s="176">
        <v>80</v>
      </c>
    </row>
    <row r="296" spans="1:9" s="37" customFormat="1" ht="12.95" customHeight="1">
      <c r="B296" s="173">
        <v>2016</v>
      </c>
      <c r="C296" s="174">
        <v>3</v>
      </c>
      <c r="D296" s="39">
        <v>7</v>
      </c>
      <c r="E296" s="39" t="s">
        <v>1</v>
      </c>
      <c r="F296" s="39" t="s">
        <v>1</v>
      </c>
      <c r="G296" s="39">
        <v>18072</v>
      </c>
      <c r="H296" s="176">
        <v>49565</v>
      </c>
      <c r="I296" s="176">
        <v>3123</v>
      </c>
    </row>
    <row r="297" spans="1:9" s="37" customFormat="1" ht="12.95" customHeight="1">
      <c r="B297" s="173">
        <v>2017</v>
      </c>
      <c r="C297" s="174" t="s">
        <v>1</v>
      </c>
      <c r="D297" s="39">
        <v>10</v>
      </c>
      <c r="E297" s="39" t="s">
        <v>1</v>
      </c>
      <c r="F297" s="39" t="s">
        <v>1</v>
      </c>
      <c r="G297" s="39">
        <v>17530</v>
      </c>
      <c r="H297" s="176">
        <v>58924</v>
      </c>
      <c r="I297" s="176">
        <v>463</v>
      </c>
    </row>
    <row r="298" spans="1:9" s="37" customFormat="1" ht="12.95" customHeight="1">
      <c r="B298" s="173">
        <v>2018</v>
      </c>
      <c r="C298" s="174" t="s">
        <v>1</v>
      </c>
      <c r="D298" s="39">
        <v>6.75</v>
      </c>
      <c r="E298" s="39">
        <v>2.5</v>
      </c>
      <c r="F298" s="39" t="s">
        <v>1</v>
      </c>
      <c r="G298" s="39">
        <v>17530</v>
      </c>
      <c r="H298" s="176">
        <v>56534</v>
      </c>
      <c r="I298" s="176">
        <v>5234</v>
      </c>
    </row>
    <row r="299" spans="1:9" s="37" customFormat="1" ht="12.95" customHeight="1">
      <c r="B299" s="173">
        <v>2019</v>
      </c>
      <c r="C299" s="174" t="s">
        <v>1</v>
      </c>
      <c r="D299" s="39">
        <v>40.83</v>
      </c>
      <c r="E299" s="39" t="s">
        <v>1</v>
      </c>
      <c r="F299" s="39" t="s">
        <v>1</v>
      </c>
      <c r="G299" s="39">
        <v>17530</v>
      </c>
      <c r="H299" s="176">
        <v>51853</v>
      </c>
      <c r="I299" s="176">
        <v>6204</v>
      </c>
    </row>
    <row r="300" spans="1:9" s="37" customFormat="1" ht="12.95" customHeight="1">
      <c r="B300" s="346"/>
      <c r="C300" s="39"/>
      <c r="D300" s="39"/>
      <c r="E300" s="39"/>
      <c r="F300" s="39"/>
      <c r="G300" s="39"/>
      <c r="H300" s="176"/>
      <c r="I300" s="176"/>
    </row>
    <row r="301" spans="1:9" s="37" customFormat="1" ht="12.95" customHeight="1">
      <c r="A301" s="37" t="s">
        <v>174</v>
      </c>
      <c r="B301" s="173">
        <v>2015</v>
      </c>
      <c r="C301" s="174">
        <v>7</v>
      </c>
      <c r="D301" s="174">
        <v>4</v>
      </c>
      <c r="E301" s="174" t="s">
        <v>1</v>
      </c>
      <c r="F301" s="174" t="s">
        <v>1</v>
      </c>
      <c r="G301" s="174">
        <v>29032</v>
      </c>
      <c r="H301" s="55">
        <v>90214</v>
      </c>
      <c r="I301" s="55">
        <v>88170</v>
      </c>
    </row>
    <row r="302" spans="1:9" s="37" customFormat="1" ht="12.95" customHeight="1">
      <c r="B302" s="173">
        <v>2016</v>
      </c>
      <c r="C302" s="174">
        <v>1</v>
      </c>
      <c r="D302" s="174">
        <v>4</v>
      </c>
      <c r="E302" s="174" t="s">
        <v>1</v>
      </c>
      <c r="F302" s="174" t="s">
        <v>1</v>
      </c>
      <c r="G302" s="174">
        <v>29754</v>
      </c>
      <c r="H302" s="55">
        <v>81302</v>
      </c>
      <c r="I302" s="55">
        <v>84379</v>
      </c>
    </row>
    <row r="303" spans="1:9" s="37" customFormat="1" ht="12.95" customHeight="1">
      <c r="B303" s="173">
        <v>2017</v>
      </c>
      <c r="C303" s="174">
        <v>4</v>
      </c>
      <c r="D303" s="174">
        <v>1</v>
      </c>
      <c r="E303" s="174" t="s">
        <v>1</v>
      </c>
      <c r="F303" s="174" t="s">
        <v>1</v>
      </c>
      <c r="G303" s="174">
        <v>29722</v>
      </c>
      <c r="H303" s="55">
        <v>82185</v>
      </c>
      <c r="I303" s="55">
        <v>66927</v>
      </c>
    </row>
    <row r="304" spans="1:9" s="37" customFormat="1" ht="12.95" customHeight="1">
      <c r="B304" s="173">
        <v>2018</v>
      </c>
      <c r="C304" s="174" t="s">
        <v>1</v>
      </c>
      <c r="D304" s="174">
        <v>10.32</v>
      </c>
      <c r="E304" s="174" t="s">
        <v>1</v>
      </c>
      <c r="F304" s="174" t="s">
        <v>1</v>
      </c>
      <c r="G304" s="174">
        <v>29711</v>
      </c>
      <c r="H304" s="55">
        <v>88878</v>
      </c>
      <c r="I304" s="55">
        <v>54787</v>
      </c>
    </row>
    <row r="305" spans="1:9" s="37" customFormat="1" ht="12.95" customHeight="1">
      <c r="B305" s="173">
        <v>2019</v>
      </c>
      <c r="C305" s="174">
        <v>6.4</v>
      </c>
      <c r="D305" s="174">
        <v>25.67</v>
      </c>
      <c r="E305" s="174" t="s">
        <v>1</v>
      </c>
      <c r="F305" s="174" t="s">
        <v>1</v>
      </c>
      <c r="G305" s="174">
        <v>30249</v>
      </c>
      <c r="H305" s="55">
        <v>82276</v>
      </c>
      <c r="I305" s="55">
        <v>93416</v>
      </c>
    </row>
    <row r="306" spans="1:9" s="37" customFormat="1" ht="12.95" customHeight="1">
      <c r="B306" s="346"/>
      <c r="C306" s="39"/>
      <c r="D306" s="39"/>
      <c r="E306" s="39"/>
      <c r="F306" s="39"/>
      <c r="G306" s="39"/>
      <c r="H306" s="176"/>
      <c r="I306" s="176"/>
    </row>
    <row r="307" spans="1:9" s="37" customFormat="1" ht="12.95" customHeight="1">
      <c r="A307" s="37" t="s">
        <v>175</v>
      </c>
      <c r="B307" s="173">
        <v>2015</v>
      </c>
      <c r="C307" s="174">
        <v>23</v>
      </c>
      <c r="D307" s="39">
        <v>25</v>
      </c>
      <c r="E307" s="39" t="s">
        <v>1</v>
      </c>
      <c r="F307" s="39" t="s">
        <v>1</v>
      </c>
      <c r="G307" s="39">
        <v>35741</v>
      </c>
      <c r="H307" s="176">
        <v>25198</v>
      </c>
      <c r="I307" s="176">
        <v>83000</v>
      </c>
    </row>
    <row r="308" spans="1:9" s="37" customFormat="1" ht="12.95" customHeight="1">
      <c r="B308" s="173">
        <v>2016</v>
      </c>
      <c r="C308" s="174">
        <v>26</v>
      </c>
      <c r="D308" s="39">
        <v>10</v>
      </c>
      <c r="E308" s="39" t="s">
        <v>1</v>
      </c>
      <c r="F308" s="39" t="s">
        <v>1</v>
      </c>
      <c r="G308" s="39">
        <v>35693</v>
      </c>
      <c r="H308" s="176">
        <v>40337</v>
      </c>
      <c r="I308" s="176">
        <v>71652</v>
      </c>
    </row>
    <row r="309" spans="1:9" s="37" customFormat="1" ht="12.95" customHeight="1">
      <c r="B309" s="173">
        <v>2017</v>
      </c>
      <c r="C309" s="174">
        <v>5</v>
      </c>
      <c r="D309" s="39">
        <v>7</v>
      </c>
      <c r="E309" s="39">
        <v>3</v>
      </c>
      <c r="F309" s="39" t="s">
        <v>1</v>
      </c>
      <c r="G309" s="39">
        <v>35693</v>
      </c>
      <c r="H309" s="176">
        <v>27355</v>
      </c>
      <c r="I309" s="176">
        <v>81560</v>
      </c>
    </row>
    <row r="310" spans="1:9" s="37" customFormat="1" ht="12.95" customHeight="1">
      <c r="B310" s="173">
        <v>2018</v>
      </c>
      <c r="C310" s="174">
        <v>6.8</v>
      </c>
      <c r="D310" s="39">
        <v>20.28</v>
      </c>
      <c r="E310" s="39" t="s">
        <v>1</v>
      </c>
      <c r="F310" s="39" t="s">
        <v>1</v>
      </c>
      <c r="G310" s="39">
        <v>35693</v>
      </c>
      <c r="H310" s="176">
        <v>33867</v>
      </c>
      <c r="I310" s="176">
        <v>69314</v>
      </c>
    </row>
    <row r="311" spans="1:9" s="37" customFormat="1" ht="12.95" customHeight="1">
      <c r="B311" s="173">
        <v>2019</v>
      </c>
      <c r="C311" s="174">
        <v>8.98</v>
      </c>
      <c r="D311" s="39">
        <v>9.3000000000000007</v>
      </c>
      <c r="E311" s="39" t="s">
        <v>1</v>
      </c>
      <c r="F311" s="39" t="s">
        <v>1</v>
      </c>
      <c r="G311" s="39">
        <v>35693</v>
      </c>
      <c r="H311" s="176">
        <v>27925</v>
      </c>
      <c r="I311" s="176">
        <v>68575</v>
      </c>
    </row>
    <row r="312" spans="1:9" s="37" customFormat="1" ht="12.95" customHeight="1">
      <c r="B312" s="346"/>
      <c r="C312" s="39"/>
      <c r="D312" s="39"/>
      <c r="E312" s="39"/>
      <c r="F312" s="39"/>
      <c r="G312" s="39"/>
      <c r="H312" s="176"/>
      <c r="I312" s="176"/>
    </row>
    <row r="313" spans="1:9" s="37" customFormat="1" ht="12.95" customHeight="1">
      <c r="A313" s="37" t="s">
        <v>176</v>
      </c>
      <c r="B313" s="173">
        <v>2015</v>
      </c>
      <c r="C313" s="174" t="s">
        <v>1</v>
      </c>
      <c r="D313" s="39">
        <v>5</v>
      </c>
      <c r="E313" s="39" t="s">
        <v>1</v>
      </c>
      <c r="F313" s="39">
        <v>12</v>
      </c>
      <c r="G313" s="39">
        <v>19269</v>
      </c>
      <c r="H313" s="176">
        <v>10260</v>
      </c>
      <c r="I313" s="176">
        <v>10324</v>
      </c>
    </row>
    <row r="314" spans="1:9" s="37" customFormat="1" ht="12.95" customHeight="1">
      <c r="B314" s="173">
        <v>2016</v>
      </c>
      <c r="C314" s="174" t="s">
        <v>1</v>
      </c>
      <c r="D314" s="39">
        <v>5</v>
      </c>
      <c r="E314" s="39" t="s">
        <v>1</v>
      </c>
      <c r="F314" s="39">
        <v>12</v>
      </c>
      <c r="G314" s="39">
        <v>18782</v>
      </c>
      <c r="H314" s="176">
        <v>9439</v>
      </c>
      <c r="I314" s="176">
        <v>11778</v>
      </c>
    </row>
    <row r="315" spans="1:9" s="37" customFormat="1" ht="12.95" customHeight="1">
      <c r="B315" s="173">
        <v>2017</v>
      </c>
      <c r="C315" s="174" t="s">
        <v>1</v>
      </c>
      <c r="D315" s="39">
        <v>5</v>
      </c>
      <c r="E315" s="39" t="s">
        <v>1</v>
      </c>
      <c r="F315" s="39">
        <v>12</v>
      </c>
      <c r="G315" s="39">
        <v>18782</v>
      </c>
      <c r="H315" s="176">
        <v>5466</v>
      </c>
      <c r="I315" s="176">
        <v>11356</v>
      </c>
    </row>
    <row r="316" spans="1:9" s="37" customFormat="1" ht="12.95" customHeight="1">
      <c r="B316" s="173">
        <v>2018</v>
      </c>
      <c r="C316" s="174" t="s">
        <v>1</v>
      </c>
      <c r="D316" s="39">
        <v>8</v>
      </c>
      <c r="E316" s="39" t="s">
        <v>1</v>
      </c>
      <c r="F316" s="39">
        <v>12</v>
      </c>
      <c r="G316" s="39">
        <v>18782</v>
      </c>
      <c r="H316" s="176">
        <v>9814</v>
      </c>
      <c r="I316" s="176">
        <v>8813</v>
      </c>
    </row>
    <row r="317" spans="1:9" s="37" customFormat="1" ht="12.95" customHeight="1">
      <c r="B317" s="173">
        <v>2019</v>
      </c>
      <c r="C317" s="174" t="s">
        <v>1</v>
      </c>
      <c r="D317" s="39">
        <v>12</v>
      </c>
      <c r="E317" s="39" t="s">
        <v>1</v>
      </c>
      <c r="F317" s="39">
        <v>14</v>
      </c>
      <c r="G317" s="39">
        <v>18782</v>
      </c>
      <c r="H317" s="176">
        <v>16099</v>
      </c>
      <c r="I317" s="176">
        <v>3228</v>
      </c>
    </row>
    <row r="318" spans="1:9" s="37" customFormat="1" ht="12.95" customHeight="1">
      <c r="B318" s="346"/>
      <c r="C318" s="39"/>
      <c r="D318" s="39"/>
      <c r="E318" s="39"/>
      <c r="F318" s="39"/>
      <c r="G318" s="39"/>
      <c r="H318" s="176"/>
      <c r="I318" s="176"/>
    </row>
    <row r="319" spans="1:9" s="37" customFormat="1" ht="12.95" customHeight="1">
      <c r="A319" s="37" t="s">
        <v>177</v>
      </c>
      <c r="B319" s="173">
        <v>2015</v>
      </c>
      <c r="C319" s="174">
        <v>6</v>
      </c>
      <c r="D319" s="39">
        <v>25</v>
      </c>
      <c r="E319" s="39" t="s">
        <v>1</v>
      </c>
      <c r="F319" s="39" t="s">
        <v>1</v>
      </c>
      <c r="G319" s="39">
        <v>19321</v>
      </c>
      <c r="H319" s="176">
        <v>87232</v>
      </c>
      <c r="I319" s="176">
        <v>9085</v>
      </c>
    </row>
    <row r="320" spans="1:9" s="37" customFormat="1" ht="12.95" customHeight="1">
      <c r="B320" s="173">
        <v>2016</v>
      </c>
      <c r="C320" s="174">
        <v>3</v>
      </c>
      <c r="D320" s="39">
        <v>78</v>
      </c>
      <c r="E320" s="39">
        <v>4</v>
      </c>
      <c r="F320" s="39" t="s">
        <v>1</v>
      </c>
      <c r="G320" s="39">
        <v>19321</v>
      </c>
      <c r="H320" s="176">
        <v>91481</v>
      </c>
      <c r="I320" s="176">
        <v>10615</v>
      </c>
    </row>
    <row r="321" spans="1:9" s="37" customFormat="1" ht="12.95" customHeight="1">
      <c r="B321" s="173">
        <v>2017</v>
      </c>
      <c r="C321" s="174">
        <v>4</v>
      </c>
      <c r="D321" s="39">
        <v>40</v>
      </c>
      <c r="E321" s="39" t="s">
        <v>1</v>
      </c>
      <c r="F321" s="39" t="s">
        <v>1</v>
      </c>
      <c r="G321" s="39">
        <v>19321</v>
      </c>
      <c r="H321" s="176">
        <v>86530</v>
      </c>
      <c r="I321" s="176">
        <v>9756</v>
      </c>
    </row>
    <row r="322" spans="1:9" s="37" customFormat="1" ht="12.95" customHeight="1">
      <c r="B322" s="173">
        <v>2018</v>
      </c>
      <c r="C322" s="174">
        <v>6.51</v>
      </c>
      <c r="D322" s="39">
        <v>54</v>
      </c>
      <c r="E322" s="39" t="s">
        <v>1</v>
      </c>
      <c r="F322" s="39" t="s">
        <v>1</v>
      </c>
      <c r="G322" s="39">
        <v>19321</v>
      </c>
      <c r="H322" s="176">
        <v>78823</v>
      </c>
      <c r="I322" s="176">
        <v>16367</v>
      </c>
    </row>
    <row r="323" spans="1:9" s="37" customFormat="1" ht="12.95" customHeight="1">
      <c r="B323" s="173">
        <v>2019</v>
      </c>
      <c r="C323" s="174">
        <v>6.36</v>
      </c>
      <c r="D323" s="39">
        <v>21</v>
      </c>
      <c r="E323" s="39" t="s">
        <v>1</v>
      </c>
      <c r="F323" s="39" t="s">
        <v>1</v>
      </c>
      <c r="G323" s="39">
        <v>19321</v>
      </c>
      <c r="H323" s="176">
        <v>86493</v>
      </c>
      <c r="I323" s="176">
        <v>7388</v>
      </c>
    </row>
    <row r="324" spans="1:9" s="37" customFormat="1" ht="12.95" customHeight="1">
      <c r="B324" s="346"/>
      <c r="C324" s="39"/>
      <c r="D324" s="39"/>
      <c r="E324" s="39"/>
      <c r="F324" s="39"/>
      <c r="G324" s="39"/>
      <c r="H324" s="176"/>
      <c r="I324" s="176"/>
    </row>
    <row r="325" spans="1:9" s="37" customFormat="1" ht="12.95" customHeight="1">
      <c r="A325" s="37" t="s">
        <v>178</v>
      </c>
      <c r="B325" s="173">
        <v>2015</v>
      </c>
      <c r="C325" s="39" t="s">
        <v>1</v>
      </c>
      <c r="D325" s="39">
        <v>5</v>
      </c>
      <c r="E325" s="39" t="s">
        <v>1</v>
      </c>
      <c r="F325" s="39" t="s">
        <v>1</v>
      </c>
      <c r="G325" s="39">
        <v>33830</v>
      </c>
      <c r="H325" s="176">
        <v>50533</v>
      </c>
      <c r="I325" s="176">
        <v>6308</v>
      </c>
    </row>
    <row r="326" spans="1:9" s="37" customFormat="1" ht="12.95" customHeight="1">
      <c r="B326" s="173">
        <v>2016</v>
      </c>
      <c r="C326" s="39" t="s">
        <v>1</v>
      </c>
      <c r="D326" s="39">
        <v>7</v>
      </c>
      <c r="E326" s="39" t="s">
        <v>1</v>
      </c>
      <c r="F326" s="39" t="s">
        <v>1</v>
      </c>
      <c r="G326" s="39">
        <v>33830</v>
      </c>
      <c r="H326" s="176">
        <v>43781</v>
      </c>
      <c r="I326" s="176">
        <v>4239</v>
      </c>
    </row>
    <row r="327" spans="1:9" s="37" customFormat="1" ht="12.95" customHeight="1">
      <c r="B327" s="173">
        <v>2017</v>
      </c>
      <c r="C327" s="39" t="s">
        <v>1</v>
      </c>
      <c r="D327" s="39">
        <v>11</v>
      </c>
      <c r="E327" s="39" t="s">
        <v>1</v>
      </c>
      <c r="F327" s="39" t="s">
        <v>1</v>
      </c>
      <c r="G327" s="39">
        <v>33830</v>
      </c>
      <c r="H327" s="176">
        <v>46872</v>
      </c>
      <c r="I327" s="176">
        <v>4494</v>
      </c>
    </row>
    <row r="328" spans="1:9" s="37" customFormat="1" ht="12.95" customHeight="1">
      <c r="B328" s="173">
        <v>2018</v>
      </c>
      <c r="C328" s="39" t="s">
        <v>1</v>
      </c>
      <c r="D328" s="39">
        <v>15.5</v>
      </c>
      <c r="E328" s="39" t="s">
        <v>1</v>
      </c>
      <c r="F328" s="39" t="s">
        <v>1</v>
      </c>
      <c r="G328" s="39">
        <v>33820</v>
      </c>
      <c r="H328" s="176">
        <v>42608</v>
      </c>
      <c r="I328" s="176">
        <v>3749</v>
      </c>
    </row>
    <row r="329" spans="1:9" s="37" customFormat="1" ht="12.95" customHeight="1">
      <c r="B329" s="173">
        <v>2019</v>
      </c>
      <c r="C329" s="39">
        <v>8.11</v>
      </c>
      <c r="D329" s="39">
        <v>21.58</v>
      </c>
      <c r="E329" s="39" t="s">
        <v>1</v>
      </c>
      <c r="F329" s="39" t="s">
        <v>1</v>
      </c>
      <c r="G329" s="39">
        <v>33820</v>
      </c>
      <c r="H329" s="176">
        <v>42410</v>
      </c>
      <c r="I329" s="176">
        <v>2309</v>
      </c>
    </row>
    <row r="330" spans="1:9" s="37" customFormat="1" ht="12.95" customHeight="1">
      <c r="B330" s="346"/>
      <c r="C330" s="39"/>
      <c r="D330" s="39"/>
      <c r="E330" s="39"/>
      <c r="F330" s="39"/>
      <c r="G330" s="39"/>
      <c r="H330" s="176"/>
      <c r="I330" s="176"/>
    </row>
    <row r="331" spans="1:9" s="37" customFormat="1" ht="12.95" customHeight="1">
      <c r="A331" s="42" t="s">
        <v>179</v>
      </c>
      <c r="B331" s="173">
        <v>2015</v>
      </c>
      <c r="C331" s="174" t="s">
        <v>1</v>
      </c>
      <c r="D331" s="174" t="s">
        <v>1</v>
      </c>
      <c r="E331" s="174" t="s">
        <v>1</v>
      </c>
      <c r="F331" s="174" t="s">
        <v>1</v>
      </c>
      <c r="G331" s="174" t="s">
        <v>1</v>
      </c>
      <c r="H331" s="55" t="s">
        <v>1</v>
      </c>
      <c r="I331" s="55" t="s">
        <v>1</v>
      </c>
    </row>
    <row r="332" spans="1:9" s="37" customFormat="1" ht="12.95" customHeight="1">
      <c r="B332" s="173">
        <v>2016</v>
      </c>
      <c r="C332" s="174" t="s">
        <v>1</v>
      </c>
      <c r="D332" s="174" t="s">
        <v>1</v>
      </c>
      <c r="E332" s="174" t="s">
        <v>1</v>
      </c>
      <c r="F332" s="174" t="s">
        <v>1</v>
      </c>
      <c r="G332" s="174">
        <v>2924</v>
      </c>
      <c r="H332" s="55">
        <v>3778</v>
      </c>
      <c r="I332" s="55">
        <v>542</v>
      </c>
    </row>
    <row r="333" spans="1:9" s="37" customFormat="1" ht="12.95" customHeight="1">
      <c r="B333" s="173">
        <v>2017</v>
      </c>
      <c r="C333" s="174" t="s">
        <v>1</v>
      </c>
      <c r="D333" s="174" t="s">
        <v>1</v>
      </c>
      <c r="E333" s="174" t="s">
        <v>1</v>
      </c>
      <c r="F333" s="174" t="s">
        <v>1</v>
      </c>
      <c r="G333" s="174">
        <v>2924</v>
      </c>
      <c r="H333" s="55" t="s">
        <v>1</v>
      </c>
      <c r="I333" s="55" t="s">
        <v>1</v>
      </c>
    </row>
    <row r="334" spans="1:9" s="37" customFormat="1" ht="12.95" customHeight="1">
      <c r="B334" s="173">
        <v>2018</v>
      </c>
      <c r="C334" s="174" t="s">
        <v>1</v>
      </c>
      <c r="D334" s="174">
        <v>2</v>
      </c>
      <c r="E334" s="174" t="s">
        <v>1</v>
      </c>
      <c r="F334" s="174" t="s">
        <v>1</v>
      </c>
      <c r="G334" s="174">
        <v>2924</v>
      </c>
      <c r="H334" s="55">
        <v>21775</v>
      </c>
      <c r="I334" s="55">
        <v>2876</v>
      </c>
    </row>
    <row r="335" spans="1:9" s="37" customFormat="1" ht="12.95" customHeight="1">
      <c r="B335" s="173">
        <v>2019</v>
      </c>
      <c r="C335" s="174" t="s">
        <v>1</v>
      </c>
      <c r="D335" s="174" t="s">
        <v>1</v>
      </c>
      <c r="E335" s="174" t="s">
        <v>1</v>
      </c>
      <c r="F335" s="174" t="s">
        <v>1</v>
      </c>
      <c r="G335" s="174">
        <v>2924</v>
      </c>
      <c r="H335" s="55">
        <v>4010</v>
      </c>
      <c r="I335" s="55">
        <v>1854</v>
      </c>
    </row>
    <row r="336" spans="1:9" s="37" customFormat="1" ht="12.95" customHeight="1">
      <c r="B336" s="346"/>
      <c r="C336" s="39"/>
      <c r="D336" s="39"/>
      <c r="E336" s="39"/>
      <c r="F336" s="39"/>
      <c r="G336" s="39"/>
      <c r="H336" s="176"/>
      <c r="I336" s="176"/>
    </row>
    <row r="337" spans="1:9" s="37" customFormat="1" ht="12.95" customHeight="1">
      <c r="A337" s="37" t="s">
        <v>180</v>
      </c>
      <c r="B337" s="173">
        <v>2015</v>
      </c>
      <c r="C337" s="174">
        <v>3</v>
      </c>
      <c r="D337" s="174">
        <v>46</v>
      </c>
      <c r="E337" s="174" t="s">
        <v>1</v>
      </c>
      <c r="F337" s="174">
        <v>2</v>
      </c>
      <c r="G337" s="174">
        <v>52321</v>
      </c>
      <c r="H337" s="55">
        <v>117897</v>
      </c>
      <c r="I337" s="55">
        <v>45023</v>
      </c>
    </row>
    <row r="338" spans="1:9" s="37" customFormat="1" ht="12.95" customHeight="1">
      <c r="B338" s="173">
        <v>2016</v>
      </c>
      <c r="C338" s="174">
        <v>4</v>
      </c>
      <c r="D338" s="174">
        <v>21</v>
      </c>
      <c r="E338" s="174" t="s">
        <v>1</v>
      </c>
      <c r="F338" s="174">
        <v>2</v>
      </c>
      <c r="G338" s="174">
        <v>52302</v>
      </c>
      <c r="H338" s="55">
        <v>119941</v>
      </c>
      <c r="I338" s="55">
        <v>40495</v>
      </c>
    </row>
    <row r="339" spans="1:9" s="37" customFormat="1" ht="12.95" customHeight="1">
      <c r="B339" s="173">
        <v>2017</v>
      </c>
      <c r="C339" s="174">
        <v>4</v>
      </c>
      <c r="D339" s="174">
        <v>56</v>
      </c>
      <c r="E339" s="174" t="s">
        <v>1</v>
      </c>
      <c r="F339" s="174" t="s">
        <v>1</v>
      </c>
      <c r="G339" s="174">
        <v>52641</v>
      </c>
      <c r="H339" s="55">
        <v>123636</v>
      </c>
      <c r="I339" s="55">
        <v>46989</v>
      </c>
    </row>
    <row r="340" spans="1:9" s="37" customFormat="1" ht="12.95" customHeight="1">
      <c r="B340" s="173">
        <v>2018</v>
      </c>
      <c r="C340" s="174">
        <v>5.0999999999999996</v>
      </c>
      <c r="D340" s="174">
        <v>13.46</v>
      </c>
      <c r="E340" s="174">
        <v>0.56000000000000005</v>
      </c>
      <c r="F340" s="174">
        <v>5.48</v>
      </c>
      <c r="G340" s="174">
        <v>52654</v>
      </c>
      <c r="H340" s="55">
        <v>113256</v>
      </c>
      <c r="I340" s="55">
        <v>41417</v>
      </c>
    </row>
    <row r="341" spans="1:9" s="37" customFormat="1" ht="12.95" customHeight="1">
      <c r="B341" s="173">
        <v>2019</v>
      </c>
      <c r="C341" s="174">
        <v>4.5</v>
      </c>
      <c r="D341" s="174">
        <v>29.7</v>
      </c>
      <c r="E341" s="174" t="s">
        <v>1</v>
      </c>
      <c r="F341" s="174">
        <v>5.12</v>
      </c>
      <c r="G341" s="174">
        <v>52676.31</v>
      </c>
      <c r="H341" s="55">
        <v>112692</v>
      </c>
      <c r="I341" s="55">
        <v>27429</v>
      </c>
    </row>
    <row r="342" spans="1:9" s="37" customFormat="1" ht="12.95" customHeight="1">
      <c r="B342" s="346"/>
      <c r="C342" s="174"/>
      <c r="D342" s="174"/>
      <c r="E342" s="174"/>
      <c r="F342" s="174"/>
      <c r="G342" s="39"/>
      <c r="H342" s="176"/>
      <c r="I342" s="176"/>
    </row>
    <row r="343" spans="1:9" s="37" customFormat="1" ht="12.95" customHeight="1">
      <c r="A343" s="175" t="s">
        <v>181</v>
      </c>
      <c r="B343" s="173">
        <v>2015</v>
      </c>
      <c r="C343" s="174" t="s">
        <v>1</v>
      </c>
      <c r="D343" s="39" t="s">
        <v>1</v>
      </c>
      <c r="E343" s="39">
        <v>2</v>
      </c>
      <c r="F343" s="39">
        <v>13</v>
      </c>
      <c r="G343" s="39">
        <v>45506</v>
      </c>
      <c r="H343" s="176">
        <v>3285</v>
      </c>
      <c r="I343" s="176" t="s">
        <v>1</v>
      </c>
    </row>
    <row r="344" spans="1:9" s="37" customFormat="1" ht="12.95" customHeight="1">
      <c r="B344" s="173">
        <v>2016</v>
      </c>
      <c r="C344" s="174" t="s">
        <v>1</v>
      </c>
      <c r="D344" s="39">
        <v>1</v>
      </c>
      <c r="E344" s="39" t="s">
        <v>1</v>
      </c>
      <c r="F344" s="39">
        <v>2</v>
      </c>
      <c r="G344" s="39">
        <v>45506</v>
      </c>
      <c r="H344" s="176">
        <v>2641</v>
      </c>
      <c r="I344" s="176" t="s">
        <v>1</v>
      </c>
    </row>
    <row r="345" spans="1:9" s="37" customFormat="1" ht="12.95" customHeight="1">
      <c r="B345" s="173">
        <v>2017</v>
      </c>
      <c r="C345" s="174" t="s">
        <v>1</v>
      </c>
      <c r="D345" s="174" t="s">
        <v>1</v>
      </c>
      <c r="E345" s="174" t="s">
        <v>1</v>
      </c>
      <c r="F345" s="174">
        <v>1</v>
      </c>
      <c r="G345" s="39">
        <v>45506</v>
      </c>
      <c r="H345" s="176">
        <v>2170</v>
      </c>
      <c r="I345" s="176" t="s">
        <v>1</v>
      </c>
    </row>
    <row r="346" spans="1:9" s="37" customFormat="1" ht="12.95" customHeight="1">
      <c r="B346" s="173">
        <v>2018</v>
      </c>
      <c r="C346" s="174" t="s">
        <v>1</v>
      </c>
      <c r="D346" s="39">
        <v>0.5</v>
      </c>
      <c r="E346" s="39">
        <v>0.69</v>
      </c>
      <c r="F346" s="39">
        <v>3.71</v>
      </c>
      <c r="G346" s="39">
        <v>46368</v>
      </c>
      <c r="H346" s="176">
        <v>2086</v>
      </c>
      <c r="I346" s="176">
        <v>115</v>
      </c>
    </row>
    <row r="347" spans="1:9" s="37" customFormat="1" ht="12.95" customHeight="1">
      <c r="B347" s="173">
        <v>2019</v>
      </c>
      <c r="C347" s="174" t="s">
        <v>1</v>
      </c>
      <c r="D347" s="39">
        <v>0.55000000000000004</v>
      </c>
      <c r="E347" s="174" t="s">
        <v>1</v>
      </c>
      <c r="F347" s="174" t="s">
        <v>1</v>
      </c>
      <c r="G347" s="37">
        <v>46368</v>
      </c>
      <c r="H347" s="37">
        <v>1869</v>
      </c>
      <c r="I347" s="37">
        <v>18</v>
      </c>
    </row>
    <row r="348" spans="1:9" s="37" customFormat="1" ht="12.95" customHeight="1">
      <c r="B348" s="346"/>
      <c r="C348" s="174"/>
      <c r="D348" s="39"/>
      <c r="E348" s="39"/>
      <c r="F348" s="39"/>
      <c r="G348" s="39"/>
      <c r="H348" s="176"/>
      <c r="I348" s="176"/>
    </row>
    <row r="349" spans="1:9" s="37" customFormat="1" ht="12.95" customHeight="1">
      <c r="A349" s="37" t="s">
        <v>182</v>
      </c>
      <c r="B349" s="173">
        <v>2015</v>
      </c>
      <c r="C349" s="174" t="s">
        <v>1</v>
      </c>
      <c r="D349" s="39" t="s">
        <v>1</v>
      </c>
      <c r="E349" s="39" t="s">
        <v>1</v>
      </c>
      <c r="F349" s="39" t="s">
        <v>1</v>
      </c>
      <c r="G349" s="39">
        <v>3769</v>
      </c>
      <c r="H349" s="176">
        <v>2468</v>
      </c>
      <c r="I349" s="176" t="s">
        <v>1</v>
      </c>
    </row>
    <row r="350" spans="1:9" s="37" customFormat="1" ht="12.95" customHeight="1">
      <c r="B350" s="173">
        <v>2016</v>
      </c>
      <c r="C350" s="174" t="s">
        <v>1</v>
      </c>
      <c r="D350" s="39" t="s">
        <v>1</v>
      </c>
      <c r="E350" s="39" t="s">
        <v>1</v>
      </c>
      <c r="F350" s="39" t="s">
        <v>1</v>
      </c>
      <c r="G350" s="39">
        <v>3769</v>
      </c>
      <c r="H350" s="176">
        <v>1642</v>
      </c>
      <c r="I350" s="176" t="s">
        <v>1</v>
      </c>
    </row>
    <row r="351" spans="1:9" s="37" customFormat="1" ht="12.95" customHeight="1">
      <c r="B351" s="173">
        <v>2017</v>
      </c>
      <c r="C351" s="174" t="s">
        <v>1</v>
      </c>
      <c r="D351" s="39" t="s">
        <v>1</v>
      </c>
      <c r="E351" s="39" t="s">
        <v>1</v>
      </c>
      <c r="F351" s="39" t="s">
        <v>1</v>
      </c>
      <c r="G351" s="39">
        <v>3769</v>
      </c>
      <c r="H351" s="176">
        <v>2778</v>
      </c>
      <c r="I351" s="176">
        <v>17</v>
      </c>
    </row>
    <row r="352" spans="1:9" s="37" customFormat="1" ht="12.95" customHeight="1">
      <c r="B352" s="173">
        <v>2018</v>
      </c>
      <c r="C352" s="174" t="s">
        <v>1</v>
      </c>
      <c r="D352" s="39" t="s">
        <v>1</v>
      </c>
      <c r="E352" s="39" t="s">
        <v>1</v>
      </c>
      <c r="F352" s="39" t="s">
        <v>1</v>
      </c>
      <c r="G352" s="39">
        <v>3338</v>
      </c>
      <c r="H352" s="176">
        <v>2101</v>
      </c>
      <c r="I352" s="176">
        <v>3</v>
      </c>
    </row>
    <row r="353" spans="1:9" s="37" customFormat="1" ht="12.95" customHeight="1">
      <c r="B353" s="173">
        <v>2019</v>
      </c>
      <c r="C353" s="174" t="s">
        <v>1</v>
      </c>
      <c r="D353" s="39" t="s">
        <v>1</v>
      </c>
      <c r="E353" s="39" t="s">
        <v>1</v>
      </c>
      <c r="F353" s="39" t="s">
        <v>1</v>
      </c>
      <c r="G353" s="39">
        <v>3768</v>
      </c>
      <c r="H353" s="176">
        <v>3728</v>
      </c>
      <c r="I353" s="176" t="s">
        <v>1</v>
      </c>
    </row>
    <row r="354" spans="1:9" s="37" customFormat="1" ht="12.95" customHeight="1">
      <c r="B354" s="346"/>
      <c r="C354" s="39"/>
      <c r="D354" s="39"/>
      <c r="E354" s="39"/>
      <c r="F354" s="39"/>
      <c r="G354" s="39"/>
      <c r="H354" s="176"/>
      <c r="I354" s="176"/>
    </row>
    <row r="355" spans="1:9" s="37" customFormat="1" ht="12.95" customHeight="1">
      <c r="A355" s="37" t="s">
        <v>183</v>
      </c>
      <c r="B355" s="173">
        <v>2015</v>
      </c>
      <c r="C355" s="174" t="s">
        <v>1</v>
      </c>
      <c r="D355" s="39">
        <v>25</v>
      </c>
      <c r="E355" s="39" t="s">
        <v>1</v>
      </c>
      <c r="F355" s="39" t="s">
        <v>1</v>
      </c>
      <c r="G355" s="39">
        <v>70441</v>
      </c>
      <c r="H355" s="176">
        <v>46242</v>
      </c>
      <c r="I355" s="176">
        <v>100423</v>
      </c>
    </row>
    <row r="356" spans="1:9" s="37" customFormat="1" ht="12.95" customHeight="1">
      <c r="B356" s="173">
        <v>2016</v>
      </c>
      <c r="C356" s="174" t="s">
        <v>1</v>
      </c>
      <c r="D356" s="39" t="s">
        <v>1</v>
      </c>
      <c r="E356" s="39" t="s">
        <v>1</v>
      </c>
      <c r="F356" s="39" t="s">
        <v>1</v>
      </c>
      <c r="G356" s="39">
        <v>70905</v>
      </c>
      <c r="H356" s="176">
        <v>51442</v>
      </c>
      <c r="I356" s="176">
        <v>118521</v>
      </c>
    </row>
    <row r="357" spans="1:9" s="37" customFormat="1" ht="12.95" customHeight="1">
      <c r="B357" s="173">
        <v>2017</v>
      </c>
      <c r="C357" s="174" t="s">
        <v>1</v>
      </c>
      <c r="D357" s="39">
        <v>27</v>
      </c>
      <c r="E357" s="39" t="s">
        <v>1</v>
      </c>
      <c r="F357" s="39">
        <v>1</v>
      </c>
      <c r="G357" s="39">
        <v>70905</v>
      </c>
      <c r="H357" s="176">
        <v>61049</v>
      </c>
      <c r="I357" s="176">
        <v>92787</v>
      </c>
    </row>
    <row r="358" spans="1:9" s="37" customFormat="1" ht="12.95" customHeight="1">
      <c r="B358" s="173">
        <v>2018</v>
      </c>
      <c r="C358" s="174" t="s">
        <v>1</v>
      </c>
      <c r="D358" s="39">
        <v>18.8</v>
      </c>
      <c r="E358" s="39" t="s">
        <v>1</v>
      </c>
      <c r="F358" s="39" t="s">
        <v>1</v>
      </c>
      <c r="G358" s="39">
        <v>70905</v>
      </c>
      <c r="H358" s="176">
        <v>58718</v>
      </c>
      <c r="I358" s="176">
        <v>107092</v>
      </c>
    </row>
    <row r="359" spans="1:9" s="37" customFormat="1" ht="12.95" customHeight="1">
      <c r="B359" s="173">
        <v>2019</v>
      </c>
      <c r="C359" s="174" t="s">
        <v>1</v>
      </c>
      <c r="D359" s="39">
        <v>24.3</v>
      </c>
      <c r="E359" s="39" t="s">
        <v>1</v>
      </c>
      <c r="F359" s="39">
        <v>21.6</v>
      </c>
      <c r="G359" s="39">
        <v>70926.600000000006</v>
      </c>
      <c r="H359" s="176">
        <v>64473</v>
      </c>
      <c r="I359" s="176">
        <v>106592</v>
      </c>
    </row>
    <row r="360" spans="1:9" s="37" customFormat="1" ht="12.95" customHeight="1">
      <c r="B360" s="346"/>
      <c r="C360" s="39"/>
      <c r="D360" s="39"/>
      <c r="E360" s="39"/>
      <c r="F360" s="39"/>
      <c r="G360" s="39"/>
      <c r="H360" s="176"/>
      <c r="I360" s="176"/>
    </row>
    <row r="361" spans="1:9" s="37" customFormat="1" ht="12.95" customHeight="1">
      <c r="A361" s="37" t="s">
        <v>184</v>
      </c>
      <c r="B361" s="173">
        <v>2015</v>
      </c>
      <c r="C361" s="174" t="s">
        <v>1</v>
      </c>
      <c r="D361" s="174">
        <v>2</v>
      </c>
      <c r="E361" s="174" t="s">
        <v>1</v>
      </c>
      <c r="F361" s="174" t="s">
        <v>1</v>
      </c>
      <c r="G361" s="174">
        <v>21676</v>
      </c>
      <c r="H361" s="55">
        <v>23390</v>
      </c>
      <c r="I361" s="55">
        <v>225384</v>
      </c>
    </row>
    <row r="362" spans="1:9" s="37" customFormat="1" ht="12.95" customHeight="1">
      <c r="B362" s="173">
        <v>2016</v>
      </c>
      <c r="C362" s="174" t="s">
        <v>1</v>
      </c>
      <c r="D362" s="174">
        <v>2</v>
      </c>
      <c r="E362" s="174" t="s">
        <v>1</v>
      </c>
      <c r="F362" s="174" t="s">
        <v>1</v>
      </c>
      <c r="G362" s="174">
        <v>23641</v>
      </c>
      <c r="H362" s="55">
        <v>21684</v>
      </c>
      <c r="I362" s="55">
        <v>207390</v>
      </c>
    </row>
    <row r="363" spans="1:9" s="37" customFormat="1" ht="12.95" customHeight="1">
      <c r="B363" s="173">
        <v>2017</v>
      </c>
      <c r="C363" s="174" t="s">
        <v>1</v>
      </c>
      <c r="D363" s="174">
        <v>2</v>
      </c>
      <c r="E363" s="174" t="s">
        <v>1</v>
      </c>
      <c r="F363" s="174" t="s">
        <v>1</v>
      </c>
      <c r="G363" s="174">
        <v>23643</v>
      </c>
      <c r="H363" s="55">
        <v>18517</v>
      </c>
      <c r="I363" s="55">
        <v>167780</v>
      </c>
    </row>
    <row r="364" spans="1:9" s="37" customFormat="1" ht="12.95" customHeight="1">
      <c r="B364" s="173">
        <v>2018</v>
      </c>
      <c r="C364" s="174" t="s">
        <v>1</v>
      </c>
      <c r="D364" s="174">
        <v>3.9</v>
      </c>
      <c r="E364" s="174" t="s">
        <v>1</v>
      </c>
      <c r="F364" s="174" t="s">
        <v>1</v>
      </c>
      <c r="G364" s="174">
        <v>23643</v>
      </c>
      <c r="H364" s="55">
        <v>24013</v>
      </c>
      <c r="I364" s="55">
        <v>165910</v>
      </c>
    </row>
    <row r="365" spans="1:9" s="37" customFormat="1" ht="12.95" customHeight="1">
      <c r="B365" s="173">
        <v>2019</v>
      </c>
      <c r="C365" s="174" t="s">
        <v>1</v>
      </c>
      <c r="D365" s="174">
        <v>3.91</v>
      </c>
      <c r="E365" s="174" t="s">
        <v>1</v>
      </c>
      <c r="F365" s="174" t="s">
        <v>1</v>
      </c>
      <c r="G365" s="174">
        <v>23643</v>
      </c>
      <c r="H365" s="55">
        <v>23059</v>
      </c>
      <c r="I365" s="55">
        <v>150418</v>
      </c>
    </row>
    <row r="366" spans="1:9" s="37" customFormat="1" ht="12.95" customHeight="1">
      <c r="B366" s="346"/>
      <c r="C366" s="39"/>
      <c r="D366" s="39"/>
      <c r="E366" s="39"/>
      <c r="F366" s="39"/>
      <c r="G366" s="39"/>
      <c r="H366" s="176"/>
      <c r="I366" s="176"/>
    </row>
    <row r="367" spans="1:9" s="37" customFormat="1" ht="12.95" customHeight="1">
      <c r="A367" s="37" t="s">
        <v>185</v>
      </c>
      <c r="B367" s="173">
        <v>2015</v>
      </c>
      <c r="C367" s="174">
        <v>4</v>
      </c>
      <c r="D367" s="174">
        <v>8</v>
      </c>
      <c r="E367" s="174" t="s">
        <v>1</v>
      </c>
      <c r="F367" s="174" t="s">
        <v>1</v>
      </c>
      <c r="G367" s="174">
        <v>20133</v>
      </c>
      <c r="H367" s="55">
        <v>17801</v>
      </c>
      <c r="I367" s="55">
        <v>92911</v>
      </c>
    </row>
    <row r="368" spans="1:9" s="37" customFormat="1" ht="12.95" customHeight="1">
      <c r="B368" s="173">
        <v>2016</v>
      </c>
      <c r="C368" s="174" t="s">
        <v>1</v>
      </c>
      <c r="D368" s="174">
        <v>8</v>
      </c>
      <c r="E368" s="174" t="s">
        <v>1</v>
      </c>
      <c r="F368" s="174" t="s">
        <v>1</v>
      </c>
      <c r="G368" s="174">
        <v>20133</v>
      </c>
      <c r="H368" s="55">
        <v>26995</v>
      </c>
      <c r="I368" s="55">
        <v>94351</v>
      </c>
    </row>
    <row r="369" spans="1:9" s="37" customFormat="1" ht="12.95" customHeight="1">
      <c r="B369" s="173">
        <v>2017</v>
      </c>
      <c r="C369" s="174" t="s">
        <v>1</v>
      </c>
      <c r="D369" s="174">
        <v>6</v>
      </c>
      <c r="E369" s="174" t="s">
        <v>1</v>
      </c>
      <c r="F369" s="174" t="s">
        <v>1</v>
      </c>
      <c r="G369" s="174">
        <v>20133</v>
      </c>
      <c r="H369" s="55">
        <v>28125</v>
      </c>
      <c r="I369" s="55">
        <v>82480</v>
      </c>
    </row>
    <row r="370" spans="1:9" s="37" customFormat="1" ht="12.95" customHeight="1">
      <c r="B370" s="173">
        <v>2018</v>
      </c>
      <c r="C370" s="174" t="s">
        <v>1</v>
      </c>
      <c r="D370" s="174">
        <v>8.8699999999999992</v>
      </c>
      <c r="E370" s="174" t="s">
        <v>1</v>
      </c>
      <c r="F370" s="174" t="s">
        <v>1</v>
      </c>
      <c r="G370" s="174">
        <v>20139</v>
      </c>
      <c r="H370" s="55">
        <v>36081</v>
      </c>
      <c r="I370" s="55">
        <v>82843</v>
      </c>
    </row>
    <row r="371" spans="1:9" s="37" customFormat="1" ht="12.95" customHeight="1">
      <c r="B371" s="173">
        <v>2019</v>
      </c>
      <c r="C371" s="174">
        <v>1.56</v>
      </c>
      <c r="D371" s="174">
        <v>5.0199999999999996</v>
      </c>
      <c r="E371" s="174" t="s">
        <v>1</v>
      </c>
      <c r="F371" s="174" t="s">
        <v>1</v>
      </c>
      <c r="G371" s="174">
        <v>20139</v>
      </c>
      <c r="H371" s="55">
        <v>32101</v>
      </c>
      <c r="I371" s="55">
        <v>72083</v>
      </c>
    </row>
    <row r="372" spans="1:9" s="37" customFormat="1" ht="12.95" customHeight="1">
      <c r="B372" s="346"/>
      <c r="C372" s="39"/>
      <c r="D372" s="39"/>
      <c r="E372" s="39"/>
      <c r="F372" s="39"/>
      <c r="G372" s="39"/>
      <c r="H372" s="176"/>
      <c r="I372" s="176"/>
    </row>
    <row r="373" spans="1:9" s="37" customFormat="1" ht="12.95" customHeight="1">
      <c r="A373" s="37" t="s">
        <v>186</v>
      </c>
      <c r="B373" s="173">
        <v>2015</v>
      </c>
      <c r="C373" s="174">
        <v>1</v>
      </c>
      <c r="D373" s="39">
        <v>37</v>
      </c>
      <c r="E373" s="39" t="s">
        <v>1</v>
      </c>
      <c r="F373" s="39" t="s">
        <v>1</v>
      </c>
      <c r="G373" s="39">
        <v>19250</v>
      </c>
      <c r="H373" s="176">
        <v>50681</v>
      </c>
      <c r="I373" s="176">
        <v>20133</v>
      </c>
    </row>
    <row r="374" spans="1:9" s="37" customFormat="1" ht="12.95" customHeight="1">
      <c r="B374" s="173">
        <v>2016</v>
      </c>
      <c r="C374" s="174" t="s">
        <v>1</v>
      </c>
      <c r="D374" s="39">
        <v>45</v>
      </c>
      <c r="E374" s="39" t="s">
        <v>1</v>
      </c>
      <c r="F374" s="39" t="s">
        <v>1</v>
      </c>
      <c r="G374" s="39">
        <v>19250</v>
      </c>
      <c r="H374" s="176">
        <v>49746</v>
      </c>
      <c r="I374" s="176">
        <v>24574</v>
      </c>
    </row>
    <row r="375" spans="1:9" s="37" customFormat="1" ht="12.95" customHeight="1">
      <c r="B375" s="173">
        <v>2017</v>
      </c>
      <c r="C375" s="174" t="s">
        <v>1</v>
      </c>
      <c r="D375" s="39">
        <v>36</v>
      </c>
      <c r="E375" s="39" t="s">
        <v>1</v>
      </c>
      <c r="F375" s="39" t="s">
        <v>1</v>
      </c>
      <c r="G375" s="39">
        <v>19250</v>
      </c>
      <c r="H375" s="176">
        <v>47741</v>
      </c>
      <c r="I375" s="176">
        <v>18594</v>
      </c>
    </row>
    <row r="376" spans="1:9" s="37" customFormat="1" ht="12.95" customHeight="1">
      <c r="B376" s="173">
        <v>2018</v>
      </c>
      <c r="C376" s="174">
        <v>7.54</v>
      </c>
      <c r="D376" s="39">
        <v>66.2</v>
      </c>
      <c r="E376" s="39" t="s">
        <v>1</v>
      </c>
      <c r="F376" s="39" t="s">
        <v>1</v>
      </c>
      <c r="G376" s="39">
        <v>19260</v>
      </c>
      <c r="H376" s="176">
        <v>48803</v>
      </c>
      <c r="I376" s="176">
        <v>27774</v>
      </c>
    </row>
    <row r="377" spans="1:9" s="37" customFormat="1" ht="12.95" customHeight="1">
      <c r="B377" s="173">
        <v>2019</v>
      </c>
      <c r="C377" s="174" t="s">
        <v>1</v>
      </c>
      <c r="D377" s="39">
        <v>80.05</v>
      </c>
      <c r="E377" s="39" t="s">
        <v>1</v>
      </c>
      <c r="F377" s="39" t="s">
        <v>1</v>
      </c>
      <c r="G377" s="39">
        <v>19260</v>
      </c>
      <c r="H377" s="176">
        <v>40801</v>
      </c>
      <c r="I377" s="176">
        <v>30539</v>
      </c>
    </row>
    <row r="378" spans="1:9" s="37" customFormat="1" ht="12.95" customHeight="1">
      <c r="B378" s="346"/>
      <c r="C378" s="174"/>
      <c r="D378" s="39"/>
      <c r="E378" s="39"/>
      <c r="F378" s="39"/>
      <c r="G378" s="39"/>
      <c r="H378" s="176"/>
      <c r="I378" s="176"/>
    </row>
    <row r="379" spans="1:9" s="37" customFormat="1" ht="12.95" customHeight="1">
      <c r="A379" s="37" t="s">
        <v>187</v>
      </c>
      <c r="B379" s="173">
        <v>2015</v>
      </c>
      <c r="C379" s="174" t="s">
        <v>1</v>
      </c>
      <c r="D379" s="39" t="s">
        <v>1</v>
      </c>
      <c r="E379" s="39" t="s">
        <v>1</v>
      </c>
      <c r="F379" s="39" t="s">
        <v>1</v>
      </c>
      <c r="G379" s="39">
        <v>1437</v>
      </c>
      <c r="H379" s="176">
        <v>7702</v>
      </c>
      <c r="I379" s="176" t="s">
        <v>1</v>
      </c>
    </row>
    <row r="380" spans="1:9" s="37" customFormat="1" ht="12.95" customHeight="1">
      <c r="B380" s="173">
        <v>2016</v>
      </c>
      <c r="C380" s="174" t="s">
        <v>1</v>
      </c>
      <c r="D380" s="39" t="s">
        <v>1</v>
      </c>
      <c r="E380" s="39" t="s">
        <v>1</v>
      </c>
      <c r="F380" s="39" t="s">
        <v>1</v>
      </c>
      <c r="G380" s="39">
        <v>1437</v>
      </c>
      <c r="H380" s="176">
        <v>3028</v>
      </c>
      <c r="I380" s="176" t="s">
        <v>1</v>
      </c>
    </row>
    <row r="381" spans="1:9" s="37" customFormat="1" ht="12.95" customHeight="1">
      <c r="B381" s="173">
        <v>2017</v>
      </c>
      <c r="C381" s="174" t="s">
        <v>1</v>
      </c>
      <c r="D381" s="39" t="s">
        <v>1</v>
      </c>
      <c r="E381" s="39" t="s">
        <v>1</v>
      </c>
      <c r="F381" s="39" t="s">
        <v>1</v>
      </c>
      <c r="G381" s="39">
        <v>1437</v>
      </c>
      <c r="H381" s="176">
        <v>3380</v>
      </c>
      <c r="I381" s="176" t="s">
        <v>1</v>
      </c>
    </row>
    <row r="382" spans="1:9" s="37" customFormat="1" ht="12.95" customHeight="1">
      <c r="B382" s="173">
        <v>2018</v>
      </c>
      <c r="C382" s="174" t="s">
        <v>1</v>
      </c>
      <c r="D382" s="39" t="s">
        <v>1</v>
      </c>
      <c r="E382" s="39" t="s">
        <v>1</v>
      </c>
      <c r="F382" s="39" t="s">
        <v>1</v>
      </c>
      <c r="G382" s="39">
        <v>1437</v>
      </c>
      <c r="H382" s="176">
        <v>3463</v>
      </c>
      <c r="I382" s="176" t="s">
        <v>1</v>
      </c>
    </row>
    <row r="383" spans="1:9" s="37" customFormat="1" ht="12.95" customHeight="1">
      <c r="B383" s="173">
        <v>2019</v>
      </c>
      <c r="C383" s="174" t="s">
        <v>1</v>
      </c>
      <c r="D383" s="39" t="s">
        <v>1</v>
      </c>
      <c r="E383" s="39" t="s">
        <v>1</v>
      </c>
      <c r="F383" s="39" t="s">
        <v>1</v>
      </c>
      <c r="G383" s="39">
        <v>1437</v>
      </c>
      <c r="H383" s="176">
        <v>3640</v>
      </c>
      <c r="I383" s="176" t="s">
        <v>1</v>
      </c>
    </row>
    <row r="384" spans="1:9" s="37" customFormat="1" ht="12.95" customHeight="1">
      <c r="B384" s="346"/>
      <c r="C384" s="39"/>
      <c r="D384" s="39"/>
      <c r="E384" s="39"/>
      <c r="F384" s="39"/>
      <c r="G384" s="39"/>
      <c r="H384" s="176"/>
      <c r="I384" s="176"/>
    </row>
    <row r="385" spans="1:9" s="37" customFormat="1" ht="12.95" customHeight="1">
      <c r="A385" s="37" t="s">
        <v>188</v>
      </c>
      <c r="B385" s="173">
        <v>2015</v>
      </c>
      <c r="C385" s="174">
        <v>4</v>
      </c>
      <c r="D385" s="39" t="s">
        <v>1</v>
      </c>
      <c r="E385" s="39" t="s">
        <v>1</v>
      </c>
      <c r="F385" s="39" t="s">
        <v>1</v>
      </c>
      <c r="G385" s="39">
        <v>13455</v>
      </c>
      <c r="H385" s="176">
        <v>26256</v>
      </c>
      <c r="I385" s="176">
        <v>155</v>
      </c>
    </row>
    <row r="386" spans="1:9" s="37" customFormat="1" ht="12.95" customHeight="1">
      <c r="B386" s="173">
        <v>2016</v>
      </c>
      <c r="C386" s="174">
        <v>2</v>
      </c>
      <c r="D386" s="174">
        <v>6</v>
      </c>
      <c r="E386" s="174" t="s">
        <v>1</v>
      </c>
      <c r="F386" s="174" t="s">
        <v>1</v>
      </c>
      <c r="G386" s="174">
        <v>13786</v>
      </c>
      <c r="H386" s="55">
        <v>27305</v>
      </c>
      <c r="I386" s="55">
        <v>2503</v>
      </c>
    </row>
    <row r="387" spans="1:9" s="37" customFormat="1" ht="12.95" customHeight="1">
      <c r="B387" s="173">
        <v>2017</v>
      </c>
      <c r="C387" s="174" t="s">
        <v>1</v>
      </c>
      <c r="D387" s="174">
        <v>1</v>
      </c>
      <c r="E387" s="174" t="s">
        <v>1</v>
      </c>
      <c r="F387" s="174" t="s">
        <v>1</v>
      </c>
      <c r="G387" s="174">
        <v>13786</v>
      </c>
      <c r="H387" s="55">
        <v>24669</v>
      </c>
      <c r="I387" s="55">
        <v>1819</v>
      </c>
    </row>
    <row r="388" spans="1:9" s="37" customFormat="1" ht="12.95" customHeight="1">
      <c r="B388" s="173">
        <v>2018</v>
      </c>
      <c r="C388" s="174">
        <v>3.1</v>
      </c>
      <c r="D388" s="174">
        <v>4.0999999999999996</v>
      </c>
      <c r="E388" s="174" t="s">
        <v>1</v>
      </c>
      <c r="F388" s="174" t="s">
        <v>1</v>
      </c>
      <c r="G388" s="174">
        <v>13786</v>
      </c>
      <c r="H388" s="55">
        <v>31473</v>
      </c>
      <c r="I388" s="55">
        <v>3355</v>
      </c>
    </row>
    <row r="389" spans="1:9" s="37" customFormat="1" ht="12.95" customHeight="1">
      <c r="B389" s="173">
        <v>2019</v>
      </c>
      <c r="C389" s="174">
        <v>1.8</v>
      </c>
      <c r="D389" s="39">
        <v>13</v>
      </c>
      <c r="E389" s="174" t="s">
        <v>1</v>
      </c>
      <c r="F389" s="174" t="s">
        <v>1</v>
      </c>
      <c r="G389" s="39">
        <v>13786</v>
      </c>
      <c r="H389" s="176">
        <v>35410</v>
      </c>
      <c r="I389" s="176">
        <v>2409</v>
      </c>
    </row>
    <row r="390" spans="1:9" s="37" customFormat="1" ht="12.95" customHeight="1">
      <c r="B390" s="346"/>
      <c r="C390" s="178"/>
      <c r="D390" s="179"/>
      <c r="E390" s="39"/>
      <c r="F390" s="39"/>
      <c r="G390" s="178"/>
      <c r="H390" s="179"/>
      <c r="I390" s="178"/>
    </row>
    <row r="391" spans="1:9">
      <c r="A391" s="37" t="s">
        <v>189</v>
      </c>
      <c r="B391" s="173">
        <v>2015</v>
      </c>
      <c r="C391" s="178">
        <v>4</v>
      </c>
      <c r="D391" s="179">
        <v>52</v>
      </c>
      <c r="E391" s="39" t="s">
        <v>1</v>
      </c>
      <c r="F391" s="39" t="s">
        <v>1</v>
      </c>
      <c r="G391" s="178">
        <v>33529</v>
      </c>
      <c r="H391" s="179">
        <v>47102</v>
      </c>
      <c r="I391" s="178">
        <v>96053</v>
      </c>
    </row>
    <row r="392" spans="1:9">
      <c r="B392" s="173">
        <v>2016</v>
      </c>
      <c r="C392" s="174" t="s">
        <v>1</v>
      </c>
      <c r="D392" s="174">
        <v>16</v>
      </c>
      <c r="E392" s="174" t="s">
        <v>1</v>
      </c>
      <c r="F392" s="174" t="s">
        <v>1</v>
      </c>
      <c r="G392" s="174">
        <v>33538</v>
      </c>
      <c r="H392" s="174">
        <v>39630</v>
      </c>
      <c r="I392" s="174">
        <v>95565</v>
      </c>
    </row>
    <row r="393" spans="1:9">
      <c r="B393" s="173">
        <v>2017</v>
      </c>
      <c r="C393" s="617" t="s">
        <v>1</v>
      </c>
      <c r="D393" s="178">
        <v>53</v>
      </c>
      <c r="E393" s="174" t="s">
        <v>1</v>
      </c>
      <c r="F393" s="174" t="s">
        <v>1</v>
      </c>
      <c r="G393" s="178">
        <v>33587</v>
      </c>
      <c r="H393" s="178">
        <v>33794</v>
      </c>
      <c r="I393" s="178">
        <v>91603</v>
      </c>
    </row>
    <row r="394" spans="1:9" s="37" customFormat="1" ht="12.95" customHeight="1">
      <c r="A394" s="28"/>
      <c r="B394" s="173">
        <v>2018</v>
      </c>
      <c r="C394" s="609" t="s">
        <v>1</v>
      </c>
      <c r="D394" s="174">
        <v>18.100000000000001</v>
      </c>
      <c r="E394" s="609" t="s">
        <v>1</v>
      </c>
      <c r="F394" s="178" t="s">
        <v>1</v>
      </c>
      <c r="G394" s="37">
        <v>35162</v>
      </c>
      <c r="H394" s="37">
        <v>35342</v>
      </c>
      <c r="I394" s="37">
        <v>101759</v>
      </c>
    </row>
    <row r="395" spans="1:9">
      <c r="A395" s="344"/>
      <c r="B395" s="449">
        <v>2019</v>
      </c>
      <c r="C395" s="693" t="s">
        <v>1</v>
      </c>
      <c r="D395" s="344">
        <v>2</v>
      </c>
      <c r="E395" s="694" t="s">
        <v>1</v>
      </c>
      <c r="F395" s="506" t="s">
        <v>1</v>
      </c>
      <c r="G395" s="344">
        <v>35162</v>
      </c>
      <c r="H395" s="344">
        <v>31424</v>
      </c>
      <c r="I395" s="344">
        <v>95820</v>
      </c>
    </row>
    <row r="396" spans="1:9">
      <c r="B396" s="180"/>
      <c r="C396" s="179"/>
      <c r="D396" s="179"/>
      <c r="E396" s="179"/>
      <c r="F396" s="179"/>
      <c r="G396" s="178"/>
      <c r="H396" s="179"/>
      <c r="I396" s="178"/>
    </row>
    <row r="397" spans="1:9">
      <c r="A397" s="181" t="s">
        <v>31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  <hyperlink ref="H3:I3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&amp;L&amp;"Arial,Regular"&amp;12ŠUMARSTVO</oddHeader>
    <oddFooter>&amp;L&amp;"Arial,Regular"&amp;8Gradovi i opštine Republike Srpske&amp;C&amp;"Arial,Regular"&amp;8Str. &amp;P od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workbookViewId="0">
      <pane ySplit="4" topLeftCell="A5" activePane="bottomLeft" state="frozen"/>
      <selection activeCell="A15" sqref="A15"/>
      <selection pane="bottomLeft" activeCell="D9" sqref="D9"/>
    </sheetView>
  </sheetViews>
  <sheetFormatPr defaultRowHeight="15"/>
  <cols>
    <col min="1" max="1" width="21" customWidth="1"/>
    <col min="2" max="2" width="12" customWidth="1"/>
    <col min="3" max="3" width="11.7109375" customWidth="1"/>
    <col min="4" max="4" width="11.42578125" customWidth="1"/>
    <col min="5" max="5" width="12.42578125" customWidth="1"/>
    <col min="6" max="6" width="11.42578125" customWidth="1"/>
    <col min="7" max="7" width="13.42578125" customWidth="1"/>
  </cols>
  <sheetData>
    <row r="2" spans="1:7">
      <c r="A2" s="864" t="s">
        <v>932</v>
      </c>
      <c r="B2" s="864"/>
      <c r="C2" s="864"/>
      <c r="D2" s="864"/>
      <c r="E2" s="864"/>
      <c r="F2" s="864"/>
      <c r="G2" s="864"/>
    </row>
    <row r="3" spans="1:7" ht="15.75" thickBot="1">
      <c r="A3" s="450"/>
      <c r="B3" s="450"/>
      <c r="C3" s="450"/>
      <c r="D3" s="450"/>
      <c r="E3" s="450"/>
      <c r="F3" s="848" t="s">
        <v>121</v>
      </c>
      <c r="G3" s="848"/>
    </row>
    <row r="4" spans="1:7" ht="50.25" thickBot="1">
      <c r="A4" s="451" t="s">
        <v>122</v>
      </c>
      <c r="B4" s="406" t="s">
        <v>885</v>
      </c>
      <c r="C4" s="406" t="s">
        <v>886</v>
      </c>
      <c r="D4" s="406" t="s">
        <v>737</v>
      </c>
      <c r="E4" s="406" t="s">
        <v>887</v>
      </c>
      <c r="F4" s="406" t="s">
        <v>888</v>
      </c>
      <c r="G4" s="452" t="s">
        <v>738</v>
      </c>
    </row>
    <row r="5" spans="1:7">
      <c r="A5" s="234" t="s">
        <v>127</v>
      </c>
      <c r="B5" s="699">
        <v>31912</v>
      </c>
      <c r="C5" s="699">
        <v>21001</v>
      </c>
      <c r="D5" s="699">
        <v>44398</v>
      </c>
      <c r="E5" s="604">
        <v>7609</v>
      </c>
      <c r="F5" s="605" t="s">
        <v>1</v>
      </c>
      <c r="G5" s="604">
        <v>24419</v>
      </c>
    </row>
    <row r="6" spans="1:7">
      <c r="A6" s="6" t="s">
        <v>128</v>
      </c>
      <c r="B6" s="699">
        <v>76</v>
      </c>
      <c r="C6" s="699">
        <v>66</v>
      </c>
      <c r="D6" s="699">
        <v>525</v>
      </c>
      <c r="E6" s="672" t="s">
        <v>1</v>
      </c>
      <c r="F6" s="672" t="s">
        <v>1</v>
      </c>
      <c r="G6" s="672" t="s">
        <v>1</v>
      </c>
    </row>
    <row r="7" spans="1:7">
      <c r="A7" s="234" t="s">
        <v>129</v>
      </c>
      <c r="B7" s="699">
        <v>5580</v>
      </c>
      <c r="C7" s="699">
        <v>3659</v>
      </c>
      <c r="D7" s="699">
        <v>23740</v>
      </c>
      <c r="E7" s="699">
        <v>1695</v>
      </c>
      <c r="F7" s="699">
        <v>1637</v>
      </c>
      <c r="G7" s="699">
        <v>11400</v>
      </c>
    </row>
    <row r="8" spans="1:7">
      <c r="A8" s="6" t="s">
        <v>130</v>
      </c>
      <c r="B8" s="699">
        <v>1508</v>
      </c>
      <c r="C8" s="699">
        <v>548</v>
      </c>
      <c r="D8" s="699">
        <v>2894</v>
      </c>
      <c r="E8" s="699">
        <v>230</v>
      </c>
      <c r="F8" s="699">
        <v>230</v>
      </c>
      <c r="G8" s="699">
        <v>1390</v>
      </c>
    </row>
    <row r="9" spans="1:7">
      <c r="A9" s="6" t="s">
        <v>131</v>
      </c>
      <c r="B9" s="653" t="s">
        <v>989</v>
      </c>
      <c r="C9" s="653" t="s">
        <v>989</v>
      </c>
      <c r="D9" s="653" t="s">
        <v>989</v>
      </c>
      <c r="E9" s="700" t="s">
        <v>989</v>
      </c>
      <c r="F9" s="700" t="s">
        <v>989</v>
      </c>
      <c r="G9" s="700" t="s">
        <v>989</v>
      </c>
    </row>
    <row r="10" spans="1:7">
      <c r="A10" s="6" t="s">
        <v>132</v>
      </c>
      <c r="B10" s="699">
        <v>1624</v>
      </c>
      <c r="C10" s="699">
        <v>665</v>
      </c>
      <c r="D10" s="699">
        <v>5278</v>
      </c>
      <c r="E10" s="699">
        <v>294</v>
      </c>
      <c r="F10" s="672" t="s">
        <v>1</v>
      </c>
      <c r="G10" s="699">
        <v>2319</v>
      </c>
    </row>
    <row r="11" spans="1:7">
      <c r="A11" s="6" t="s">
        <v>133</v>
      </c>
      <c r="B11" s="699">
        <v>1275</v>
      </c>
      <c r="C11" s="699">
        <v>408</v>
      </c>
      <c r="D11" s="699">
        <v>1955</v>
      </c>
      <c r="E11" s="699">
        <v>302</v>
      </c>
      <c r="F11" s="672" t="s">
        <v>1</v>
      </c>
      <c r="G11" s="699">
        <v>1500</v>
      </c>
    </row>
    <row r="12" spans="1:7">
      <c r="A12" s="6" t="s">
        <v>134</v>
      </c>
      <c r="B12" s="653" t="s">
        <v>989</v>
      </c>
      <c r="C12" s="653" t="s">
        <v>989</v>
      </c>
      <c r="D12" s="653" t="s">
        <v>989</v>
      </c>
      <c r="E12" s="653" t="s">
        <v>989</v>
      </c>
      <c r="F12" s="653" t="s">
        <v>989</v>
      </c>
      <c r="G12" s="653" t="s">
        <v>989</v>
      </c>
    </row>
    <row r="13" spans="1:7">
      <c r="A13" s="6" t="s">
        <v>135</v>
      </c>
      <c r="B13" s="605" t="s">
        <v>22</v>
      </c>
      <c r="C13" s="605" t="s">
        <v>22</v>
      </c>
      <c r="D13" s="605" t="s">
        <v>22</v>
      </c>
      <c r="E13" s="605" t="s">
        <v>22</v>
      </c>
      <c r="F13" s="605" t="s">
        <v>22</v>
      </c>
      <c r="G13" s="605" t="s">
        <v>22</v>
      </c>
    </row>
    <row r="14" spans="1:7">
      <c r="A14" s="6" t="s">
        <v>136</v>
      </c>
      <c r="B14" s="699">
        <v>538</v>
      </c>
      <c r="C14" s="699">
        <v>366</v>
      </c>
      <c r="D14" s="699">
        <v>1831</v>
      </c>
      <c r="E14" s="699">
        <v>220</v>
      </c>
      <c r="F14" s="672" t="s">
        <v>1</v>
      </c>
      <c r="G14" s="699">
        <v>1675</v>
      </c>
    </row>
    <row r="15" spans="1:7">
      <c r="A15" s="234" t="s">
        <v>940</v>
      </c>
      <c r="B15" s="699">
        <v>2462</v>
      </c>
      <c r="C15" s="699">
        <v>1851</v>
      </c>
      <c r="D15" s="699">
        <v>13882</v>
      </c>
      <c r="E15" s="699">
        <v>698</v>
      </c>
      <c r="F15" s="672" t="s">
        <v>1</v>
      </c>
      <c r="G15" s="699">
        <v>4717</v>
      </c>
    </row>
    <row r="16" spans="1:7">
      <c r="A16" s="6" t="s">
        <v>137</v>
      </c>
      <c r="B16" s="699">
        <v>1426</v>
      </c>
      <c r="C16" s="699">
        <v>1156</v>
      </c>
      <c r="D16" s="699">
        <v>5801</v>
      </c>
      <c r="E16" s="699">
        <v>513</v>
      </c>
      <c r="F16" s="672" t="s">
        <v>1</v>
      </c>
      <c r="G16" s="699">
        <v>1887</v>
      </c>
    </row>
    <row r="17" spans="1:7">
      <c r="A17" s="234" t="s">
        <v>138</v>
      </c>
      <c r="B17" s="604">
        <v>2763</v>
      </c>
      <c r="C17" s="604">
        <v>2054</v>
      </c>
      <c r="D17" s="604">
        <v>9936</v>
      </c>
      <c r="E17" s="699">
        <v>1220</v>
      </c>
      <c r="F17" s="672" t="s">
        <v>1</v>
      </c>
      <c r="G17" s="699">
        <v>6471</v>
      </c>
    </row>
    <row r="18" spans="1:7">
      <c r="A18" s="6" t="s">
        <v>139</v>
      </c>
      <c r="B18" s="605" t="s">
        <v>22</v>
      </c>
      <c r="C18" s="605" t="s">
        <v>22</v>
      </c>
      <c r="D18" s="605" t="s">
        <v>22</v>
      </c>
      <c r="E18" s="605" t="s">
        <v>22</v>
      </c>
      <c r="F18" s="605" t="s">
        <v>22</v>
      </c>
      <c r="G18" s="605" t="s">
        <v>22</v>
      </c>
    </row>
    <row r="19" spans="1:7">
      <c r="A19" s="234" t="s">
        <v>140</v>
      </c>
      <c r="B19" s="699">
        <v>1649</v>
      </c>
      <c r="C19" s="699">
        <v>1075</v>
      </c>
      <c r="D19" s="699">
        <v>9358</v>
      </c>
      <c r="E19" s="699">
        <v>704</v>
      </c>
      <c r="F19" s="672" t="s">
        <v>1</v>
      </c>
      <c r="G19" s="699">
        <v>3906</v>
      </c>
    </row>
    <row r="20" spans="1:7">
      <c r="A20" s="6" t="s">
        <v>141</v>
      </c>
      <c r="B20" s="605" t="s">
        <v>22</v>
      </c>
      <c r="C20" s="605" t="s">
        <v>22</v>
      </c>
      <c r="D20" s="605" t="s">
        <v>22</v>
      </c>
      <c r="E20" s="605" t="s">
        <v>22</v>
      </c>
      <c r="F20" s="605" t="s">
        <v>22</v>
      </c>
      <c r="G20" s="605" t="s">
        <v>22</v>
      </c>
    </row>
    <row r="21" spans="1:7">
      <c r="A21" s="6" t="s">
        <v>142</v>
      </c>
      <c r="B21" s="605" t="s">
        <v>22</v>
      </c>
      <c r="C21" s="605" t="s">
        <v>22</v>
      </c>
      <c r="D21" s="605" t="s">
        <v>22</v>
      </c>
      <c r="E21" s="605" t="s">
        <v>22</v>
      </c>
      <c r="F21" s="605" t="s">
        <v>22</v>
      </c>
      <c r="G21" s="605" t="s">
        <v>22</v>
      </c>
    </row>
    <row r="22" spans="1:7">
      <c r="A22" s="234" t="s">
        <v>143</v>
      </c>
      <c r="B22" s="198">
        <v>9394</v>
      </c>
      <c r="C22" s="198">
        <v>4791</v>
      </c>
      <c r="D22" s="198">
        <v>16417</v>
      </c>
      <c r="E22" s="604">
        <v>3058</v>
      </c>
      <c r="F22" s="672" t="s">
        <v>1</v>
      </c>
      <c r="G22" s="604">
        <v>9178</v>
      </c>
    </row>
    <row r="23" spans="1:7">
      <c r="A23" s="7" t="s">
        <v>144</v>
      </c>
      <c r="B23" s="605" t="s">
        <v>22</v>
      </c>
      <c r="C23" s="605" t="s">
        <v>22</v>
      </c>
      <c r="D23" s="605" t="s">
        <v>22</v>
      </c>
      <c r="E23" s="605" t="s">
        <v>22</v>
      </c>
      <c r="F23" s="605" t="s">
        <v>22</v>
      </c>
      <c r="G23" s="605" t="s">
        <v>22</v>
      </c>
    </row>
    <row r="24" spans="1:7">
      <c r="A24" s="7" t="s">
        <v>145</v>
      </c>
      <c r="B24" s="605" t="s">
        <v>22</v>
      </c>
      <c r="C24" s="605" t="s">
        <v>22</v>
      </c>
      <c r="D24" s="605" t="s">
        <v>22</v>
      </c>
      <c r="E24" s="605" t="s">
        <v>22</v>
      </c>
      <c r="F24" s="605" t="s">
        <v>22</v>
      </c>
      <c r="G24" s="605" t="s">
        <v>22</v>
      </c>
    </row>
    <row r="25" spans="1:7">
      <c r="A25" s="7" t="s">
        <v>146</v>
      </c>
      <c r="B25" s="699">
        <v>3797</v>
      </c>
      <c r="C25" s="699">
        <v>2093</v>
      </c>
      <c r="D25" s="699">
        <v>6284</v>
      </c>
      <c r="E25" s="699">
        <v>1599</v>
      </c>
      <c r="F25" s="672" t="s">
        <v>1</v>
      </c>
      <c r="G25" s="699">
        <v>3350</v>
      </c>
    </row>
    <row r="26" spans="1:7">
      <c r="A26" s="7" t="s">
        <v>147</v>
      </c>
      <c r="B26" s="699">
        <v>4280</v>
      </c>
      <c r="C26" s="699">
        <v>2161</v>
      </c>
      <c r="D26" s="699">
        <v>6648</v>
      </c>
      <c r="E26" s="699">
        <v>1097</v>
      </c>
      <c r="F26" s="672" t="s">
        <v>1</v>
      </c>
      <c r="G26" s="699">
        <v>3918</v>
      </c>
    </row>
    <row r="27" spans="1:7">
      <c r="A27" s="7" t="s">
        <v>148</v>
      </c>
      <c r="B27" s="699">
        <v>1317</v>
      </c>
      <c r="C27" s="699">
        <v>537</v>
      </c>
      <c r="D27" s="699">
        <v>3485</v>
      </c>
      <c r="E27" s="699">
        <v>362</v>
      </c>
      <c r="F27" s="672" t="s">
        <v>1</v>
      </c>
      <c r="G27" s="699">
        <v>1910</v>
      </c>
    </row>
    <row r="28" spans="1:7">
      <c r="A28" s="7" t="s">
        <v>149</v>
      </c>
      <c r="B28" s="605" t="s">
        <v>22</v>
      </c>
      <c r="C28" s="605" t="s">
        <v>22</v>
      </c>
      <c r="D28" s="605" t="s">
        <v>22</v>
      </c>
      <c r="E28" s="605" t="s">
        <v>22</v>
      </c>
      <c r="F28" s="605" t="s">
        <v>22</v>
      </c>
      <c r="G28" s="605" t="s">
        <v>22</v>
      </c>
    </row>
    <row r="29" spans="1:7">
      <c r="A29" s="6" t="s">
        <v>150</v>
      </c>
      <c r="B29" s="699">
        <v>19</v>
      </c>
      <c r="C29" s="699">
        <v>19</v>
      </c>
      <c r="D29" s="699">
        <v>303</v>
      </c>
      <c r="E29" s="672" t="s">
        <v>1</v>
      </c>
      <c r="F29" s="672" t="s">
        <v>1</v>
      </c>
      <c r="G29" s="672" t="s">
        <v>1</v>
      </c>
    </row>
    <row r="30" spans="1:7">
      <c r="A30" s="6" t="s">
        <v>151</v>
      </c>
      <c r="B30" s="699">
        <v>60</v>
      </c>
      <c r="C30" s="699">
        <v>60</v>
      </c>
      <c r="D30" s="699">
        <v>304</v>
      </c>
      <c r="E30" s="699">
        <v>58</v>
      </c>
      <c r="F30" s="672" t="s">
        <v>1</v>
      </c>
      <c r="G30" s="699">
        <v>283</v>
      </c>
    </row>
    <row r="31" spans="1:7">
      <c r="A31" s="6" t="s">
        <v>152</v>
      </c>
      <c r="B31" s="699">
        <v>1056</v>
      </c>
      <c r="C31" s="699">
        <v>123</v>
      </c>
      <c r="D31" s="699">
        <v>1834</v>
      </c>
      <c r="E31" s="699">
        <v>83</v>
      </c>
      <c r="F31" s="672" t="s">
        <v>1</v>
      </c>
      <c r="G31" s="699">
        <v>1278</v>
      </c>
    </row>
    <row r="32" spans="1:7">
      <c r="A32" s="6" t="s">
        <v>153</v>
      </c>
      <c r="B32" s="699">
        <v>1457</v>
      </c>
      <c r="C32" s="699">
        <v>815</v>
      </c>
      <c r="D32" s="699">
        <v>4837</v>
      </c>
      <c r="E32" s="699">
        <v>587</v>
      </c>
      <c r="F32" s="672" t="s">
        <v>1</v>
      </c>
      <c r="G32" s="699">
        <v>3905</v>
      </c>
    </row>
    <row r="33" spans="1:7">
      <c r="A33" s="6" t="s">
        <v>154</v>
      </c>
      <c r="B33" s="699">
        <v>463</v>
      </c>
      <c r="C33" s="699">
        <v>245</v>
      </c>
      <c r="D33" s="699">
        <v>1603</v>
      </c>
      <c r="E33" s="699">
        <v>138</v>
      </c>
      <c r="F33" s="672" t="s">
        <v>1</v>
      </c>
      <c r="G33" s="699">
        <v>1228</v>
      </c>
    </row>
    <row r="34" spans="1:7">
      <c r="A34" s="6" t="s">
        <v>155</v>
      </c>
      <c r="B34" s="699">
        <v>535</v>
      </c>
      <c r="C34" s="699">
        <v>457</v>
      </c>
      <c r="D34" s="699">
        <v>3011</v>
      </c>
      <c r="E34" s="699">
        <v>251</v>
      </c>
      <c r="F34" s="672" t="s">
        <v>1</v>
      </c>
      <c r="G34" s="699">
        <v>920</v>
      </c>
    </row>
    <row r="35" spans="1:7">
      <c r="A35" s="6" t="s">
        <v>156</v>
      </c>
      <c r="B35" s="699">
        <v>26</v>
      </c>
      <c r="C35" s="699">
        <v>23</v>
      </c>
      <c r="D35" s="699">
        <v>455</v>
      </c>
      <c r="E35" s="672" t="s">
        <v>1</v>
      </c>
      <c r="F35" s="672" t="s">
        <v>1</v>
      </c>
      <c r="G35" s="672" t="s">
        <v>1</v>
      </c>
    </row>
    <row r="36" spans="1:7">
      <c r="A36" s="6" t="s">
        <v>157</v>
      </c>
      <c r="B36" s="605" t="s">
        <v>22</v>
      </c>
      <c r="C36" s="605" t="s">
        <v>22</v>
      </c>
      <c r="D36" s="605" t="s">
        <v>22</v>
      </c>
      <c r="E36" s="605" t="s">
        <v>22</v>
      </c>
      <c r="F36" s="605" t="s">
        <v>22</v>
      </c>
      <c r="G36" s="605" t="s">
        <v>22</v>
      </c>
    </row>
    <row r="37" spans="1:7">
      <c r="A37" s="6" t="s">
        <v>158</v>
      </c>
      <c r="B37" s="699">
        <v>1866</v>
      </c>
      <c r="C37" s="699">
        <v>1118</v>
      </c>
      <c r="D37" s="699">
        <v>7493</v>
      </c>
      <c r="E37" s="699">
        <v>321</v>
      </c>
      <c r="F37" s="672" t="s">
        <v>1</v>
      </c>
      <c r="G37" s="699">
        <v>1340</v>
      </c>
    </row>
    <row r="38" spans="1:7">
      <c r="A38" s="6" t="s">
        <v>159</v>
      </c>
      <c r="B38" s="699">
        <v>130</v>
      </c>
      <c r="C38" s="699">
        <v>99</v>
      </c>
      <c r="D38" s="699">
        <v>146</v>
      </c>
      <c r="E38" s="699">
        <v>97</v>
      </c>
      <c r="F38" s="672" t="s">
        <v>1</v>
      </c>
      <c r="G38" s="699">
        <v>146</v>
      </c>
    </row>
    <row r="39" spans="1:7">
      <c r="A39" s="6" t="s">
        <v>160</v>
      </c>
      <c r="B39" s="699">
        <v>253</v>
      </c>
      <c r="C39" s="699">
        <v>222</v>
      </c>
      <c r="D39" s="699">
        <v>1061</v>
      </c>
      <c r="E39" s="672" t="s">
        <v>1</v>
      </c>
      <c r="F39" s="672" t="s">
        <v>1</v>
      </c>
      <c r="G39" s="672" t="s">
        <v>1</v>
      </c>
    </row>
    <row r="40" spans="1:7">
      <c r="A40" s="6" t="s">
        <v>161</v>
      </c>
      <c r="B40" s="699">
        <v>551</v>
      </c>
      <c r="C40" s="699">
        <v>429</v>
      </c>
      <c r="D40" s="699">
        <v>519</v>
      </c>
      <c r="E40" s="699">
        <v>362</v>
      </c>
      <c r="F40" s="672" t="s">
        <v>1</v>
      </c>
      <c r="G40" s="699">
        <v>240</v>
      </c>
    </row>
    <row r="41" spans="1:7">
      <c r="A41" s="6" t="s">
        <v>162</v>
      </c>
      <c r="B41" s="699">
        <v>1640</v>
      </c>
      <c r="C41" s="699">
        <v>915</v>
      </c>
      <c r="D41" s="699">
        <v>6445</v>
      </c>
      <c r="E41" s="699">
        <v>719</v>
      </c>
      <c r="F41" s="672" t="s">
        <v>1</v>
      </c>
      <c r="G41" s="699">
        <v>2611</v>
      </c>
    </row>
    <row r="42" spans="1:7">
      <c r="A42" s="6" t="s">
        <v>163</v>
      </c>
      <c r="B42" s="699">
        <v>2683</v>
      </c>
      <c r="C42" s="699">
        <v>640</v>
      </c>
      <c r="D42" s="699">
        <v>3982</v>
      </c>
      <c r="E42" s="699">
        <v>465</v>
      </c>
      <c r="F42" s="672" t="s">
        <v>1</v>
      </c>
      <c r="G42" s="699">
        <v>2053</v>
      </c>
    </row>
    <row r="43" spans="1:7">
      <c r="A43" s="6" t="s">
        <v>164</v>
      </c>
      <c r="B43" s="699">
        <v>370</v>
      </c>
      <c r="C43" s="699">
        <v>220</v>
      </c>
      <c r="D43" s="699">
        <v>2438</v>
      </c>
      <c r="E43" s="699">
        <v>180</v>
      </c>
      <c r="F43" s="672" t="s">
        <v>1</v>
      </c>
      <c r="G43" s="699">
        <v>1452</v>
      </c>
    </row>
    <row r="44" spans="1:7">
      <c r="A44" s="6" t="s">
        <v>165</v>
      </c>
      <c r="B44" s="699">
        <v>1031</v>
      </c>
      <c r="C44" s="699">
        <v>709</v>
      </c>
      <c r="D44" s="699">
        <v>5762</v>
      </c>
      <c r="E44" s="699">
        <v>352</v>
      </c>
      <c r="F44" s="699">
        <v>4</v>
      </c>
      <c r="G44" s="699">
        <v>3171</v>
      </c>
    </row>
    <row r="45" spans="1:7">
      <c r="A45" s="6" t="s">
        <v>166</v>
      </c>
      <c r="B45" s="699">
        <v>38</v>
      </c>
      <c r="C45" s="699">
        <v>38</v>
      </c>
      <c r="D45" s="699">
        <v>286</v>
      </c>
      <c r="E45" s="672" t="s">
        <v>1</v>
      </c>
      <c r="F45" s="672" t="s">
        <v>1</v>
      </c>
      <c r="G45" s="672" t="s">
        <v>1</v>
      </c>
    </row>
    <row r="46" spans="1:7">
      <c r="A46" s="6" t="s">
        <v>167</v>
      </c>
      <c r="B46" s="699">
        <v>16</v>
      </c>
      <c r="C46" s="699">
        <v>16</v>
      </c>
      <c r="D46" s="699">
        <v>430</v>
      </c>
      <c r="E46" s="699">
        <v>6</v>
      </c>
      <c r="F46" s="672" t="s">
        <v>1</v>
      </c>
      <c r="G46" s="699">
        <v>48</v>
      </c>
    </row>
    <row r="47" spans="1:7">
      <c r="A47" s="6" t="s">
        <v>168</v>
      </c>
      <c r="B47" s="605" t="s">
        <v>22</v>
      </c>
      <c r="C47" s="605" t="s">
        <v>22</v>
      </c>
      <c r="D47" s="605" t="s">
        <v>22</v>
      </c>
      <c r="E47" s="605" t="s">
        <v>22</v>
      </c>
      <c r="F47" s="605" t="s">
        <v>22</v>
      </c>
      <c r="G47" s="605" t="s">
        <v>22</v>
      </c>
    </row>
    <row r="48" spans="1:7">
      <c r="A48" s="6" t="s">
        <v>169</v>
      </c>
      <c r="B48" s="605" t="s">
        <v>22</v>
      </c>
      <c r="C48" s="605" t="s">
        <v>22</v>
      </c>
      <c r="D48" s="605" t="s">
        <v>22</v>
      </c>
      <c r="E48" s="605" t="s">
        <v>22</v>
      </c>
      <c r="F48" s="605" t="s">
        <v>22</v>
      </c>
      <c r="G48" s="605" t="s">
        <v>22</v>
      </c>
    </row>
    <row r="49" spans="1:7">
      <c r="A49" s="6" t="s">
        <v>170</v>
      </c>
      <c r="B49" s="699">
        <v>60</v>
      </c>
      <c r="C49" s="699">
        <v>49</v>
      </c>
      <c r="D49" s="699">
        <v>232</v>
      </c>
      <c r="E49" s="672" t="s">
        <v>1</v>
      </c>
      <c r="F49" s="672" t="s">
        <v>1</v>
      </c>
      <c r="G49" s="672" t="s">
        <v>1</v>
      </c>
    </row>
    <row r="50" spans="1:7">
      <c r="A50" s="6" t="s">
        <v>171</v>
      </c>
      <c r="B50" s="699">
        <v>334</v>
      </c>
      <c r="C50" s="699">
        <v>261</v>
      </c>
      <c r="D50" s="699">
        <v>1710</v>
      </c>
      <c r="E50" s="672" t="s">
        <v>1</v>
      </c>
      <c r="F50" s="672" t="s">
        <v>1</v>
      </c>
      <c r="G50" s="672" t="s">
        <v>1</v>
      </c>
    </row>
    <row r="51" spans="1:7">
      <c r="A51" s="234" t="s">
        <v>172</v>
      </c>
      <c r="B51" s="699">
        <v>6356</v>
      </c>
      <c r="C51" s="699">
        <v>2171</v>
      </c>
      <c r="D51" s="699">
        <v>20255</v>
      </c>
      <c r="E51" s="699">
        <v>1502</v>
      </c>
      <c r="F51" s="672" t="s">
        <v>1</v>
      </c>
      <c r="G51" s="699">
        <v>13272</v>
      </c>
    </row>
    <row r="52" spans="1:7">
      <c r="A52" s="6" t="s">
        <v>173</v>
      </c>
      <c r="B52" s="699">
        <v>1101</v>
      </c>
      <c r="C52" s="699">
        <v>772</v>
      </c>
      <c r="D52" s="699">
        <v>6232</v>
      </c>
      <c r="E52" s="699">
        <v>389</v>
      </c>
      <c r="F52" s="672" t="s">
        <v>1</v>
      </c>
      <c r="G52" s="699">
        <v>4116</v>
      </c>
    </row>
    <row r="53" spans="1:7">
      <c r="A53" s="6" t="s">
        <v>174</v>
      </c>
      <c r="B53" s="699">
        <v>108</v>
      </c>
      <c r="C53" s="699">
        <v>106</v>
      </c>
      <c r="D53" s="699">
        <v>924</v>
      </c>
      <c r="E53" s="699">
        <v>15</v>
      </c>
      <c r="F53" s="672" t="s">
        <v>1</v>
      </c>
      <c r="G53" s="699">
        <v>98</v>
      </c>
    </row>
    <row r="54" spans="1:7">
      <c r="A54" s="6" t="s">
        <v>175</v>
      </c>
      <c r="B54" s="699">
        <v>2380</v>
      </c>
      <c r="C54" s="699">
        <v>302</v>
      </c>
      <c r="D54" s="699">
        <v>1790</v>
      </c>
      <c r="E54" s="699">
        <v>299</v>
      </c>
      <c r="F54" s="672" t="s">
        <v>1</v>
      </c>
      <c r="G54" s="699">
        <v>1738</v>
      </c>
    </row>
    <row r="55" spans="1:7">
      <c r="A55" s="6" t="s">
        <v>176</v>
      </c>
      <c r="B55" s="699">
        <v>120</v>
      </c>
      <c r="C55" s="699">
        <v>110</v>
      </c>
      <c r="D55" s="699">
        <v>865</v>
      </c>
      <c r="E55" s="699">
        <v>75</v>
      </c>
      <c r="F55" s="672" t="s">
        <v>1</v>
      </c>
      <c r="G55" s="699">
        <v>530</v>
      </c>
    </row>
    <row r="56" spans="1:7">
      <c r="A56" s="6" t="s">
        <v>177</v>
      </c>
      <c r="B56" s="699">
        <v>1759</v>
      </c>
      <c r="C56" s="699">
        <v>891</v>
      </c>
      <c r="D56" s="699">
        <v>5374</v>
      </c>
      <c r="E56" s="699">
        <v>186</v>
      </c>
      <c r="F56" s="672" t="s">
        <v>1</v>
      </c>
      <c r="G56" s="699">
        <v>1329</v>
      </c>
    </row>
    <row r="57" spans="1:7">
      <c r="A57" s="6" t="s">
        <v>178</v>
      </c>
      <c r="B57" s="699">
        <v>729</v>
      </c>
      <c r="C57" s="699">
        <v>632</v>
      </c>
      <c r="D57" s="699">
        <v>920</v>
      </c>
      <c r="E57" s="699">
        <v>353</v>
      </c>
      <c r="F57" s="672" t="s">
        <v>1</v>
      </c>
      <c r="G57" s="699">
        <v>772</v>
      </c>
    </row>
    <row r="58" spans="1:7">
      <c r="A58" s="6" t="s">
        <v>179</v>
      </c>
      <c r="B58" s="699">
        <v>202</v>
      </c>
      <c r="C58" s="699">
        <v>52</v>
      </c>
      <c r="D58" s="699">
        <v>443</v>
      </c>
      <c r="E58" s="672" t="s">
        <v>1</v>
      </c>
      <c r="F58" s="672" t="s">
        <v>1</v>
      </c>
      <c r="G58" s="672" t="s">
        <v>1</v>
      </c>
    </row>
    <row r="59" spans="1:7">
      <c r="A59" s="6" t="s">
        <v>180</v>
      </c>
      <c r="B59" s="699">
        <v>1888</v>
      </c>
      <c r="C59" s="699">
        <v>1121</v>
      </c>
      <c r="D59" s="699">
        <v>9568</v>
      </c>
      <c r="E59" s="699">
        <v>628</v>
      </c>
      <c r="F59" s="672" t="s">
        <v>1</v>
      </c>
      <c r="G59" s="699">
        <v>5290</v>
      </c>
    </row>
    <row r="60" spans="1:7">
      <c r="A60" s="234" t="s">
        <v>181</v>
      </c>
      <c r="B60" s="699">
        <v>4361</v>
      </c>
      <c r="C60" s="699">
        <v>2038</v>
      </c>
      <c r="D60" s="699">
        <v>8659</v>
      </c>
      <c r="E60" s="699">
        <v>1065</v>
      </c>
      <c r="F60" s="699">
        <v>1065</v>
      </c>
      <c r="G60" s="699">
        <v>3926</v>
      </c>
    </row>
    <row r="61" spans="1:7">
      <c r="A61" s="6" t="s">
        <v>182</v>
      </c>
      <c r="B61" s="699">
        <v>946</v>
      </c>
      <c r="C61" s="699">
        <v>544</v>
      </c>
      <c r="D61" s="699">
        <v>3883</v>
      </c>
      <c r="E61" s="699">
        <v>219</v>
      </c>
      <c r="F61" s="672" t="s">
        <v>1</v>
      </c>
      <c r="G61" s="699">
        <v>1981</v>
      </c>
    </row>
    <row r="62" spans="1:7">
      <c r="A62" s="6" t="s">
        <v>183</v>
      </c>
      <c r="B62" s="699">
        <v>1506</v>
      </c>
      <c r="C62" s="699">
        <v>760</v>
      </c>
      <c r="D62" s="699">
        <v>2312</v>
      </c>
      <c r="E62" s="699">
        <v>617</v>
      </c>
      <c r="F62" s="672" t="s">
        <v>1</v>
      </c>
      <c r="G62" s="699">
        <v>1859</v>
      </c>
    </row>
    <row r="63" spans="1:7">
      <c r="A63" s="6" t="s">
        <v>184</v>
      </c>
      <c r="B63" s="699">
        <v>170</v>
      </c>
      <c r="C63" s="699">
        <v>134</v>
      </c>
      <c r="D63" s="699">
        <v>510</v>
      </c>
      <c r="E63" s="699">
        <v>29</v>
      </c>
      <c r="F63" s="672" t="s">
        <v>1</v>
      </c>
      <c r="G63" s="699">
        <v>250</v>
      </c>
    </row>
    <row r="64" spans="1:7">
      <c r="A64" s="6" t="s">
        <v>185</v>
      </c>
      <c r="B64" s="699">
        <v>137</v>
      </c>
      <c r="C64" s="699">
        <v>100</v>
      </c>
      <c r="D64" s="699">
        <v>770</v>
      </c>
      <c r="E64" s="699">
        <v>70</v>
      </c>
      <c r="F64" s="672" t="s">
        <v>1</v>
      </c>
      <c r="G64" s="699">
        <v>420</v>
      </c>
    </row>
    <row r="65" spans="1:7">
      <c r="A65" s="6" t="s">
        <v>186</v>
      </c>
      <c r="B65" s="699">
        <v>32</v>
      </c>
      <c r="C65" s="699">
        <v>312</v>
      </c>
      <c r="D65" s="699">
        <v>2912</v>
      </c>
      <c r="E65" s="699">
        <v>194</v>
      </c>
      <c r="F65" s="672" t="s">
        <v>1</v>
      </c>
      <c r="G65" s="699">
        <v>2132</v>
      </c>
    </row>
    <row r="66" spans="1:7">
      <c r="A66" s="6" t="s">
        <v>187</v>
      </c>
      <c r="B66" s="699">
        <v>642</v>
      </c>
      <c r="C66" s="699">
        <v>231</v>
      </c>
      <c r="D66" s="699">
        <v>1584</v>
      </c>
      <c r="E66" s="699">
        <v>231</v>
      </c>
      <c r="F66" s="672" t="s">
        <v>1</v>
      </c>
      <c r="G66" s="699">
        <v>1497</v>
      </c>
    </row>
    <row r="67" spans="1:7">
      <c r="A67" s="6" t="s">
        <v>188</v>
      </c>
      <c r="B67" s="699">
        <v>58</v>
      </c>
      <c r="C67" s="699">
        <v>51</v>
      </c>
      <c r="D67" s="699">
        <v>410</v>
      </c>
      <c r="E67" s="672" t="s">
        <v>1</v>
      </c>
      <c r="F67" s="672" t="s">
        <v>1</v>
      </c>
      <c r="G67" s="672" t="s">
        <v>1</v>
      </c>
    </row>
    <row r="68" spans="1:7">
      <c r="A68" s="235" t="s">
        <v>189</v>
      </c>
      <c r="B68" s="606">
        <v>568</v>
      </c>
      <c r="C68" s="607">
        <v>437</v>
      </c>
      <c r="D68" s="608">
        <v>2055</v>
      </c>
      <c r="E68" s="608">
        <v>160</v>
      </c>
      <c r="F68" s="701" t="s">
        <v>1</v>
      </c>
      <c r="G68" s="608">
        <v>1611</v>
      </c>
    </row>
    <row r="70" spans="1:7">
      <c r="A70" s="17" t="s">
        <v>990</v>
      </c>
      <c r="B70" s="198"/>
      <c r="C70" s="198"/>
      <c r="D70" s="198"/>
      <c r="E70" s="604"/>
    </row>
  </sheetData>
  <mergeCells count="2">
    <mergeCell ref="F3:G3"/>
    <mergeCell ref="A2:G2"/>
  </mergeCells>
  <hyperlinks>
    <hyperlink ref="F3" location="'Листа табела'!A1" display="Листа табела"/>
    <hyperlink ref="F3:G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&amp;L&amp;"Arial,Regular"&amp;12ŽIVOTNA SREDINA</oddHeader>
    <oddFooter>&amp;L&amp;"Arial,Regular"&amp;8Gradovi i opštine Republike Srpske&amp;C&amp;"Arial,Regular"&amp;8Str. &amp;P od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activeCell="A71" sqref="A71"/>
      <selection pane="bottomLeft" activeCell="A71" sqref="A71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64" t="s">
        <v>739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</row>
    <row r="3" spans="1:12" ht="15.75" thickBo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848" t="s">
        <v>121</v>
      </c>
      <c r="L3" s="848"/>
    </row>
    <row r="4" spans="1:12" ht="22.5" customHeight="1">
      <c r="A4" s="865" t="s">
        <v>740</v>
      </c>
      <c r="B4" s="867" t="s">
        <v>741</v>
      </c>
      <c r="C4" s="867" t="s">
        <v>742</v>
      </c>
      <c r="D4" s="867"/>
      <c r="E4" s="867"/>
      <c r="F4" s="867"/>
      <c r="G4" s="867"/>
      <c r="H4" s="867"/>
      <c r="I4" s="867"/>
      <c r="J4" s="867"/>
      <c r="K4" s="867"/>
      <c r="L4" s="765"/>
    </row>
    <row r="5" spans="1:12" ht="38.25" customHeight="1" thickBot="1">
      <c r="A5" s="866"/>
      <c r="B5" s="868"/>
      <c r="C5" s="305" t="s">
        <v>743</v>
      </c>
      <c r="D5" s="305" t="s">
        <v>744</v>
      </c>
      <c r="E5" s="305" t="s">
        <v>745</v>
      </c>
      <c r="F5" s="305" t="s">
        <v>746</v>
      </c>
      <c r="G5" s="305" t="s">
        <v>747</v>
      </c>
      <c r="H5" s="305" t="s">
        <v>748</v>
      </c>
      <c r="I5" s="305" t="s">
        <v>749</v>
      </c>
      <c r="J5" s="305" t="s">
        <v>750</v>
      </c>
      <c r="K5" s="305" t="s">
        <v>751</v>
      </c>
      <c r="L5" s="463" t="s">
        <v>752</v>
      </c>
    </row>
    <row r="6" spans="1:12">
      <c r="A6" s="372" t="s">
        <v>385</v>
      </c>
      <c r="B6" s="465">
        <v>425554</v>
      </c>
      <c r="C6" s="465">
        <v>363926</v>
      </c>
      <c r="D6" s="465">
        <v>48632</v>
      </c>
      <c r="E6" s="465">
        <v>5775</v>
      </c>
      <c r="F6" s="465">
        <v>1609</v>
      </c>
      <c r="G6" s="465">
        <v>454</v>
      </c>
      <c r="H6" s="465">
        <v>1862</v>
      </c>
      <c r="I6" s="465">
        <v>1754</v>
      </c>
      <c r="J6" s="465">
        <v>810</v>
      </c>
      <c r="K6" s="465">
        <v>489</v>
      </c>
      <c r="L6" s="465">
        <v>243</v>
      </c>
    </row>
    <row r="7" spans="1:12">
      <c r="A7" s="234" t="s">
        <v>127</v>
      </c>
      <c r="B7" s="466">
        <v>45639</v>
      </c>
      <c r="C7" s="466">
        <v>33434</v>
      </c>
      <c r="D7" s="466">
        <v>8569</v>
      </c>
      <c r="E7" s="466">
        <v>1717</v>
      </c>
      <c r="F7" s="466">
        <v>410</v>
      </c>
      <c r="G7" s="466">
        <v>118</v>
      </c>
      <c r="H7" s="466">
        <v>387</v>
      </c>
      <c r="I7" s="466">
        <v>480</v>
      </c>
      <c r="J7" s="466">
        <v>261</v>
      </c>
      <c r="K7" s="466">
        <v>179</v>
      </c>
      <c r="L7" s="466">
        <v>84</v>
      </c>
    </row>
    <row r="8" spans="1:12">
      <c r="A8" s="464" t="s">
        <v>128</v>
      </c>
      <c r="B8" s="466">
        <v>926</v>
      </c>
      <c r="C8" s="466">
        <v>822</v>
      </c>
      <c r="D8" s="466">
        <v>99</v>
      </c>
      <c r="E8" s="466">
        <v>2</v>
      </c>
      <c r="F8" s="466">
        <v>1</v>
      </c>
      <c r="G8" s="466">
        <v>2</v>
      </c>
      <c r="H8" s="466" t="s">
        <v>1</v>
      </c>
      <c r="I8" s="466" t="s">
        <v>1</v>
      </c>
      <c r="J8" s="466" t="s">
        <v>1</v>
      </c>
      <c r="K8" s="466" t="s">
        <v>1</v>
      </c>
      <c r="L8" s="466" t="s">
        <v>1</v>
      </c>
    </row>
    <row r="9" spans="1:12">
      <c r="A9" s="234" t="s">
        <v>129</v>
      </c>
      <c r="B9" s="466">
        <v>36540</v>
      </c>
      <c r="C9" s="466">
        <v>33057</v>
      </c>
      <c r="D9" s="466">
        <v>2795</v>
      </c>
      <c r="E9" s="466">
        <v>224</v>
      </c>
      <c r="F9" s="466">
        <v>71</v>
      </c>
      <c r="G9" s="466">
        <v>13</v>
      </c>
      <c r="H9" s="466">
        <v>107</v>
      </c>
      <c r="I9" s="466">
        <v>116</v>
      </c>
      <c r="J9" s="466">
        <v>75</v>
      </c>
      <c r="K9" s="466">
        <v>53</v>
      </c>
      <c r="L9" s="466">
        <v>29</v>
      </c>
    </row>
    <row r="10" spans="1:12">
      <c r="A10" s="464" t="s">
        <v>130</v>
      </c>
      <c r="B10" s="466">
        <v>3144</v>
      </c>
      <c r="C10" s="466">
        <v>2323</v>
      </c>
      <c r="D10" s="466">
        <v>649</v>
      </c>
      <c r="E10" s="466">
        <v>60</v>
      </c>
      <c r="F10" s="466">
        <v>44</v>
      </c>
      <c r="G10" s="466">
        <v>11</v>
      </c>
      <c r="H10" s="466">
        <v>28</v>
      </c>
      <c r="I10" s="466">
        <v>20</v>
      </c>
      <c r="J10" s="466">
        <v>6</v>
      </c>
      <c r="K10" s="466">
        <v>2</v>
      </c>
      <c r="L10" s="466">
        <v>1</v>
      </c>
    </row>
    <row r="11" spans="1:12">
      <c r="A11" s="464" t="s">
        <v>131</v>
      </c>
      <c r="B11" s="466">
        <v>6489</v>
      </c>
      <c r="C11" s="466">
        <v>5653</v>
      </c>
      <c r="D11" s="466">
        <v>707</v>
      </c>
      <c r="E11" s="466">
        <v>68</v>
      </c>
      <c r="F11" s="466">
        <v>15</v>
      </c>
      <c r="G11" s="466">
        <v>6</v>
      </c>
      <c r="H11" s="466">
        <v>16</v>
      </c>
      <c r="I11" s="466">
        <v>12</v>
      </c>
      <c r="J11" s="466">
        <v>8</v>
      </c>
      <c r="K11" s="466">
        <v>4</v>
      </c>
      <c r="L11" s="466" t="s">
        <v>1</v>
      </c>
    </row>
    <row r="12" spans="1:12">
      <c r="A12" s="464" t="s">
        <v>132</v>
      </c>
      <c r="B12" s="466">
        <v>5800</v>
      </c>
      <c r="C12" s="466">
        <v>5498</v>
      </c>
      <c r="D12" s="466">
        <v>190</v>
      </c>
      <c r="E12" s="466">
        <v>11</v>
      </c>
      <c r="F12" s="466">
        <v>6</v>
      </c>
      <c r="G12" s="466">
        <v>1</v>
      </c>
      <c r="H12" s="466">
        <v>34</v>
      </c>
      <c r="I12" s="466">
        <v>35</v>
      </c>
      <c r="J12" s="466">
        <v>22</v>
      </c>
      <c r="K12" s="466">
        <v>3</v>
      </c>
      <c r="L12" s="466" t="s">
        <v>1</v>
      </c>
    </row>
    <row r="13" spans="1:12">
      <c r="A13" s="464" t="s">
        <v>133</v>
      </c>
      <c r="B13" s="466">
        <v>4277</v>
      </c>
      <c r="C13" s="466">
        <v>3171</v>
      </c>
      <c r="D13" s="466">
        <v>858</v>
      </c>
      <c r="E13" s="466">
        <v>136</v>
      </c>
      <c r="F13" s="466">
        <v>30</v>
      </c>
      <c r="G13" s="466">
        <v>6</v>
      </c>
      <c r="H13" s="466">
        <v>31</v>
      </c>
      <c r="I13" s="466">
        <v>19</v>
      </c>
      <c r="J13" s="466">
        <v>22</v>
      </c>
      <c r="K13" s="466">
        <v>4</v>
      </c>
      <c r="L13" s="466" t="s">
        <v>1</v>
      </c>
    </row>
    <row r="14" spans="1:12">
      <c r="A14" s="464" t="s">
        <v>134</v>
      </c>
      <c r="B14" s="466">
        <v>3435</v>
      </c>
      <c r="C14" s="466">
        <v>2452</v>
      </c>
      <c r="D14" s="466">
        <v>826</v>
      </c>
      <c r="E14" s="466">
        <v>85</v>
      </c>
      <c r="F14" s="466">
        <v>17</v>
      </c>
      <c r="G14" s="466">
        <v>3</v>
      </c>
      <c r="H14" s="466">
        <v>20</v>
      </c>
      <c r="I14" s="466">
        <v>21</v>
      </c>
      <c r="J14" s="466">
        <v>7</v>
      </c>
      <c r="K14" s="466">
        <v>4</v>
      </c>
      <c r="L14" s="466" t="s">
        <v>1</v>
      </c>
    </row>
    <row r="15" spans="1:12">
      <c r="A15" s="464" t="s">
        <v>135</v>
      </c>
      <c r="B15" s="466">
        <v>2033</v>
      </c>
      <c r="C15" s="466">
        <v>1957</v>
      </c>
      <c r="D15" s="466">
        <v>72</v>
      </c>
      <c r="E15" s="466">
        <v>3</v>
      </c>
      <c r="F15" s="466" t="s">
        <v>1</v>
      </c>
      <c r="G15" s="466" t="s">
        <v>1</v>
      </c>
      <c r="H15" s="466" t="s">
        <v>1</v>
      </c>
      <c r="I15" s="466">
        <v>1</v>
      </c>
      <c r="J15" s="466" t="s">
        <v>1</v>
      </c>
      <c r="K15" s="466" t="s">
        <v>1</v>
      </c>
      <c r="L15" s="466" t="s">
        <v>1</v>
      </c>
    </row>
    <row r="16" spans="1:12">
      <c r="A16" s="464" t="s">
        <v>136</v>
      </c>
      <c r="B16" s="466">
        <v>2538</v>
      </c>
      <c r="C16" s="466">
        <v>1925</v>
      </c>
      <c r="D16" s="466">
        <v>471</v>
      </c>
      <c r="E16" s="466">
        <v>65</v>
      </c>
      <c r="F16" s="466">
        <v>21</v>
      </c>
      <c r="G16" s="466">
        <v>5</v>
      </c>
      <c r="H16" s="466">
        <v>25</v>
      </c>
      <c r="I16" s="466">
        <v>16</v>
      </c>
      <c r="J16" s="466">
        <v>3</v>
      </c>
      <c r="K16" s="466">
        <v>7</v>
      </c>
      <c r="L16" s="466" t="s">
        <v>1</v>
      </c>
    </row>
    <row r="17" spans="1:12">
      <c r="A17" s="732" t="s">
        <v>992</v>
      </c>
      <c r="B17" s="466">
        <v>20391</v>
      </c>
      <c r="C17" s="466">
        <v>19161</v>
      </c>
      <c r="D17" s="466">
        <v>1028</v>
      </c>
      <c r="E17" s="466">
        <v>69</v>
      </c>
      <c r="F17" s="466">
        <v>21</v>
      </c>
      <c r="G17" s="466">
        <v>10</v>
      </c>
      <c r="H17" s="466">
        <v>29</v>
      </c>
      <c r="I17" s="466">
        <v>30</v>
      </c>
      <c r="J17" s="466">
        <v>27</v>
      </c>
      <c r="K17" s="466">
        <v>9</v>
      </c>
      <c r="L17" s="466">
        <v>7</v>
      </c>
    </row>
    <row r="18" spans="1:12">
      <c r="A18" s="464" t="s">
        <v>137</v>
      </c>
      <c r="B18" s="466">
        <v>11466</v>
      </c>
      <c r="C18" s="466">
        <v>10766</v>
      </c>
      <c r="D18" s="466">
        <v>501</v>
      </c>
      <c r="E18" s="466">
        <v>71</v>
      </c>
      <c r="F18" s="466">
        <v>17</v>
      </c>
      <c r="G18" s="466">
        <v>5</v>
      </c>
      <c r="H18" s="466">
        <v>47</v>
      </c>
      <c r="I18" s="466">
        <v>38</v>
      </c>
      <c r="J18" s="466">
        <v>14</v>
      </c>
      <c r="K18" s="466">
        <v>4</v>
      </c>
      <c r="L18" s="466">
        <v>3</v>
      </c>
    </row>
    <row r="19" spans="1:12">
      <c r="A19" s="234" t="s">
        <v>138</v>
      </c>
      <c r="B19" s="466">
        <v>25407</v>
      </c>
      <c r="C19" s="466">
        <v>22465</v>
      </c>
      <c r="D19" s="466">
        <v>2254</v>
      </c>
      <c r="E19" s="466">
        <v>207</v>
      </c>
      <c r="F19" s="466">
        <v>75</v>
      </c>
      <c r="G19" s="466">
        <v>25</v>
      </c>
      <c r="H19" s="466">
        <v>111</v>
      </c>
      <c r="I19" s="466">
        <v>148</v>
      </c>
      <c r="J19" s="466">
        <v>53</v>
      </c>
      <c r="K19" s="466">
        <v>50</v>
      </c>
      <c r="L19" s="466">
        <v>19</v>
      </c>
    </row>
    <row r="20" spans="1:12">
      <c r="A20" s="464" t="s">
        <v>139</v>
      </c>
      <c r="B20" s="466">
        <v>1508</v>
      </c>
      <c r="C20" s="466">
        <v>1484</v>
      </c>
      <c r="D20" s="466">
        <v>24</v>
      </c>
      <c r="E20" s="466" t="s">
        <v>1</v>
      </c>
      <c r="F20" s="466" t="s">
        <v>1</v>
      </c>
      <c r="G20" s="466" t="s">
        <v>1</v>
      </c>
      <c r="H20" s="466" t="s">
        <v>1</v>
      </c>
      <c r="I20" s="466" t="s">
        <v>1</v>
      </c>
      <c r="J20" s="466" t="s">
        <v>1</v>
      </c>
      <c r="K20" s="466" t="s">
        <v>1</v>
      </c>
      <c r="L20" s="466" t="s">
        <v>1</v>
      </c>
    </row>
    <row r="21" spans="1:12">
      <c r="A21" s="464" t="s">
        <v>387</v>
      </c>
      <c r="B21" s="466">
        <v>16676</v>
      </c>
      <c r="C21" s="466">
        <v>13629</v>
      </c>
      <c r="D21" s="466">
        <v>2598</v>
      </c>
      <c r="E21" s="466">
        <v>254</v>
      </c>
      <c r="F21" s="466">
        <v>45</v>
      </c>
      <c r="G21" s="466">
        <v>12</v>
      </c>
      <c r="H21" s="466">
        <v>37</v>
      </c>
      <c r="I21" s="466">
        <v>43</v>
      </c>
      <c r="J21" s="466">
        <v>22</v>
      </c>
      <c r="K21" s="466">
        <v>16</v>
      </c>
      <c r="L21" s="466">
        <v>20</v>
      </c>
    </row>
    <row r="22" spans="1:12">
      <c r="A22" s="464" t="s">
        <v>141</v>
      </c>
      <c r="B22" s="466">
        <v>54</v>
      </c>
      <c r="C22" s="466">
        <v>50</v>
      </c>
      <c r="D22" s="466">
        <v>1</v>
      </c>
      <c r="E22" s="466" t="s">
        <v>1</v>
      </c>
      <c r="F22" s="466">
        <v>1</v>
      </c>
      <c r="G22" s="466">
        <v>1</v>
      </c>
      <c r="H22" s="466">
        <v>1</v>
      </c>
      <c r="I22" s="466" t="s">
        <v>1</v>
      </c>
      <c r="J22" s="466" t="s">
        <v>1</v>
      </c>
      <c r="K22" s="466" t="s">
        <v>1</v>
      </c>
      <c r="L22" s="466" t="s">
        <v>1</v>
      </c>
    </row>
    <row r="23" spans="1:12">
      <c r="A23" s="464" t="s">
        <v>142</v>
      </c>
      <c r="B23" s="466">
        <v>146</v>
      </c>
      <c r="C23" s="466">
        <v>133</v>
      </c>
      <c r="D23" s="466">
        <v>11</v>
      </c>
      <c r="E23" s="466">
        <v>2</v>
      </c>
      <c r="F23" s="466" t="s">
        <v>1</v>
      </c>
      <c r="G23" s="466" t="s">
        <v>1</v>
      </c>
      <c r="H23" s="466" t="s">
        <v>1</v>
      </c>
      <c r="I23" s="466" t="s">
        <v>1</v>
      </c>
      <c r="J23" s="466" t="s">
        <v>1</v>
      </c>
      <c r="K23" s="466" t="s">
        <v>1</v>
      </c>
      <c r="L23" s="466" t="s">
        <v>1</v>
      </c>
    </row>
    <row r="24" spans="1:12">
      <c r="A24" s="234" t="s">
        <v>143</v>
      </c>
      <c r="B24" s="466">
        <v>19955</v>
      </c>
      <c r="C24" s="466">
        <v>15559</v>
      </c>
      <c r="D24" s="466">
        <v>3235</v>
      </c>
      <c r="E24" s="466">
        <v>531</v>
      </c>
      <c r="F24" s="466">
        <v>151</v>
      </c>
      <c r="G24" s="466">
        <v>40</v>
      </c>
      <c r="H24" s="466">
        <v>155</v>
      </c>
      <c r="I24" s="466">
        <v>160</v>
      </c>
      <c r="J24" s="466">
        <v>59</v>
      </c>
      <c r="K24" s="466">
        <v>37</v>
      </c>
      <c r="L24" s="466">
        <v>28</v>
      </c>
    </row>
    <row r="25" spans="1:12">
      <c r="A25" s="464" t="s">
        <v>388</v>
      </c>
      <c r="B25" s="466">
        <v>3120</v>
      </c>
      <c r="C25" s="466">
        <v>2026</v>
      </c>
      <c r="D25" s="466">
        <v>831</v>
      </c>
      <c r="E25" s="466">
        <v>156</v>
      </c>
      <c r="F25" s="466">
        <v>33</v>
      </c>
      <c r="G25" s="466">
        <v>4</v>
      </c>
      <c r="H25" s="466">
        <v>15</v>
      </c>
      <c r="I25" s="466">
        <v>17</v>
      </c>
      <c r="J25" s="466">
        <v>7</v>
      </c>
      <c r="K25" s="466">
        <v>13</v>
      </c>
      <c r="L25" s="466">
        <v>18</v>
      </c>
    </row>
    <row r="26" spans="1:12">
      <c r="A26" s="464" t="s">
        <v>389</v>
      </c>
      <c r="B26" s="466">
        <v>658</v>
      </c>
      <c r="C26" s="466">
        <v>604</v>
      </c>
      <c r="D26" s="466">
        <v>37</v>
      </c>
      <c r="E26" s="466">
        <v>9</v>
      </c>
      <c r="F26" s="466">
        <v>7</v>
      </c>
      <c r="G26" s="466">
        <v>1</v>
      </c>
      <c r="H26" s="466" t="s">
        <v>1</v>
      </c>
      <c r="I26" s="466" t="s">
        <v>1</v>
      </c>
      <c r="J26" s="466" t="s">
        <v>1</v>
      </c>
      <c r="K26" s="466" t="s">
        <v>1</v>
      </c>
      <c r="L26" s="466" t="s">
        <v>1</v>
      </c>
    </row>
    <row r="27" spans="1:12">
      <c r="A27" s="464" t="s">
        <v>390</v>
      </c>
      <c r="B27" s="466">
        <v>2265</v>
      </c>
      <c r="C27" s="466">
        <v>1651</v>
      </c>
      <c r="D27" s="466">
        <v>373</v>
      </c>
      <c r="E27" s="466">
        <v>72</v>
      </c>
      <c r="F27" s="466">
        <v>21</v>
      </c>
      <c r="G27" s="466">
        <v>10</v>
      </c>
      <c r="H27" s="466">
        <v>17</v>
      </c>
      <c r="I27" s="466">
        <v>86</v>
      </c>
      <c r="J27" s="466">
        <v>27</v>
      </c>
      <c r="K27" s="466">
        <v>7</v>
      </c>
      <c r="L27" s="466">
        <v>1</v>
      </c>
    </row>
    <row r="28" spans="1:12">
      <c r="A28" s="464" t="s">
        <v>412</v>
      </c>
      <c r="B28" s="466">
        <v>7258</v>
      </c>
      <c r="C28" s="466">
        <v>5900</v>
      </c>
      <c r="D28" s="466">
        <v>987</v>
      </c>
      <c r="E28" s="466">
        <v>176</v>
      </c>
      <c r="F28" s="466">
        <v>42</v>
      </c>
      <c r="G28" s="466">
        <v>12</v>
      </c>
      <c r="H28" s="466">
        <v>72</v>
      </c>
      <c r="I28" s="466">
        <v>28</v>
      </c>
      <c r="J28" s="466">
        <v>17</v>
      </c>
      <c r="K28" s="466">
        <v>15</v>
      </c>
      <c r="L28" s="466">
        <v>9</v>
      </c>
    </row>
    <row r="29" spans="1:12">
      <c r="A29" s="464" t="s">
        <v>392</v>
      </c>
      <c r="B29" s="466">
        <v>5188</v>
      </c>
      <c r="C29" s="466">
        <v>4167</v>
      </c>
      <c r="D29" s="466">
        <v>815</v>
      </c>
      <c r="E29" s="466">
        <v>95</v>
      </c>
      <c r="F29" s="466">
        <v>36</v>
      </c>
      <c r="G29" s="466">
        <v>9</v>
      </c>
      <c r="H29" s="466">
        <v>31</v>
      </c>
      <c r="I29" s="466">
        <v>25</v>
      </c>
      <c r="J29" s="466">
        <v>8</v>
      </c>
      <c r="K29" s="466">
        <v>2</v>
      </c>
      <c r="L29" s="466" t="s">
        <v>1</v>
      </c>
    </row>
    <row r="30" spans="1:12">
      <c r="A30" s="464" t="s">
        <v>404</v>
      </c>
      <c r="B30" s="466">
        <v>1466</v>
      </c>
      <c r="C30" s="466">
        <v>1211</v>
      </c>
      <c r="D30" s="466">
        <v>192</v>
      </c>
      <c r="E30" s="466">
        <v>23</v>
      </c>
      <c r="F30" s="466">
        <v>12</v>
      </c>
      <c r="G30" s="466">
        <v>4</v>
      </c>
      <c r="H30" s="466">
        <v>20</v>
      </c>
      <c r="I30" s="466">
        <v>4</v>
      </c>
      <c r="J30" s="466" t="s">
        <v>1</v>
      </c>
      <c r="K30" s="466" t="s">
        <v>1</v>
      </c>
      <c r="L30" s="466" t="s">
        <v>1</v>
      </c>
    </row>
    <row r="31" spans="1:12">
      <c r="A31" s="464" t="s">
        <v>150</v>
      </c>
      <c r="B31" s="466">
        <v>529</v>
      </c>
      <c r="C31" s="466">
        <v>473</v>
      </c>
      <c r="D31" s="466">
        <v>50</v>
      </c>
      <c r="E31" s="466">
        <v>6</v>
      </c>
      <c r="F31" s="466" t="s">
        <v>1</v>
      </c>
      <c r="G31" s="466" t="s">
        <v>1</v>
      </c>
      <c r="H31" s="466" t="s">
        <v>1</v>
      </c>
      <c r="I31" s="466" t="s">
        <v>1</v>
      </c>
      <c r="J31" s="466" t="s">
        <v>1</v>
      </c>
      <c r="K31" s="466" t="s">
        <v>1</v>
      </c>
      <c r="L31" s="466" t="s">
        <v>1</v>
      </c>
    </row>
    <row r="32" spans="1:12">
      <c r="A32" s="464" t="s">
        <v>151</v>
      </c>
      <c r="B32" s="466">
        <v>1226</v>
      </c>
      <c r="C32" s="466">
        <v>1002</v>
      </c>
      <c r="D32" s="466">
        <v>171</v>
      </c>
      <c r="E32" s="466">
        <v>17</v>
      </c>
      <c r="F32" s="466">
        <v>8</v>
      </c>
      <c r="G32" s="466">
        <v>6</v>
      </c>
      <c r="H32" s="466">
        <v>18</v>
      </c>
      <c r="I32" s="466">
        <v>2</v>
      </c>
      <c r="J32" s="466">
        <v>2</v>
      </c>
      <c r="K32" s="466" t="s">
        <v>1</v>
      </c>
      <c r="L32" s="466" t="s">
        <v>1</v>
      </c>
    </row>
    <row r="33" spans="1:12">
      <c r="A33" s="464" t="s">
        <v>152</v>
      </c>
      <c r="B33" s="466">
        <v>3721</v>
      </c>
      <c r="C33" s="466">
        <v>3148</v>
      </c>
      <c r="D33" s="466">
        <v>467</v>
      </c>
      <c r="E33" s="466">
        <v>59</v>
      </c>
      <c r="F33" s="466">
        <v>17</v>
      </c>
      <c r="G33" s="466">
        <v>2</v>
      </c>
      <c r="H33" s="466">
        <v>8</v>
      </c>
      <c r="I33" s="466">
        <v>18</v>
      </c>
      <c r="J33" s="466">
        <v>2</v>
      </c>
      <c r="K33" s="466" t="s">
        <v>1</v>
      </c>
      <c r="L33" s="466" t="s">
        <v>1</v>
      </c>
    </row>
    <row r="34" spans="1:12">
      <c r="A34" s="464" t="s">
        <v>153</v>
      </c>
      <c r="B34" s="466">
        <v>9608</v>
      </c>
      <c r="C34" s="466">
        <v>9024</v>
      </c>
      <c r="D34" s="466">
        <v>455</v>
      </c>
      <c r="E34" s="466">
        <v>34</v>
      </c>
      <c r="F34" s="466">
        <v>15</v>
      </c>
      <c r="G34" s="466">
        <v>7</v>
      </c>
      <c r="H34" s="466">
        <v>40</v>
      </c>
      <c r="I34" s="466">
        <v>27</v>
      </c>
      <c r="J34" s="466">
        <v>1</v>
      </c>
      <c r="K34" s="466">
        <v>2</v>
      </c>
      <c r="L34" s="466">
        <v>3</v>
      </c>
    </row>
    <row r="35" spans="1:12">
      <c r="A35" s="464" t="s">
        <v>154</v>
      </c>
      <c r="B35" s="466">
        <v>2058</v>
      </c>
      <c r="C35" s="466">
        <v>1883</v>
      </c>
      <c r="D35" s="466">
        <v>151</v>
      </c>
      <c r="E35" s="466">
        <v>10</v>
      </c>
      <c r="F35" s="466">
        <v>4</v>
      </c>
      <c r="G35" s="466" t="s">
        <v>1</v>
      </c>
      <c r="H35" s="466">
        <v>5</v>
      </c>
      <c r="I35" s="466">
        <v>3</v>
      </c>
      <c r="J35" s="466">
        <v>1</v>
      </c>
      <c r="K35" s="466">
        <v>1</v>
      </c>
      <c r="L35" s="466" t="s">
        <v>1</v>
      </c>
    </row>
    <row r="36" spans="1:12">
      <c r="A36" s="464" t="s">
        <v>155</v>
      </c>
      <c r="B36" s="466">
        <v>6843</v>
      </c>
      <c r="C36" s="466">
        <v>5381</v>
      </c>
      <c r="D36" s="466">
        <v>1257</v>
      </c>
      <c r="E36" s="466">
        <v>134</v>
      </c>
      <c r="F36" s="466">
        <v>28</v>
      </c>
      <c r="G36" s="466">
        <v>6</v>
      </c>
      <c r="H36" s="466">
        <v>14</v>
      </c>
      <c r="I36" s="466">
        <v>9</v>
      </c>
      <c r="J36" s="466">
        <v>10</v>
      </c>
      <c r="K36" s="466">
        <v>4</v>
      </c>
      <c r="L36" s="466" t="s">
        <v>1</v>
      </c>
    </row>
    <row r="37" spans="1:12">
      <c r="A37" s="464" t="s">
        <v>156</v>
      </c>
      <c r="B37" s="466">
        <v>951</v>
      </c>
      <c r="C37" s="466">
        <v>922</v>
      </c>
      <c r="D37" s="466">
        <v>25</v>
      </c>
      <c r="E37" s="466">
        <v>4</v>
      </c>
      <c r="F37" s="466" t="s">
        <v>1</v>
      </c>
      <c r="G37" s="466" t="s">
        <v>1</v>
      </c>
      <c r="H37" s="466" t="s">
        <v>1</v>
      </c>
      <c r="I37" s="466" t="s">
        <v>1</v>
      </c>
      <c r="J37" s="466" t="s">
        <v>1</v>
      </c>
      <c r="K37" s="466" t="s">
        <v>1</v>
      </c>
      <c r="L37" s="466" t="s">
        <v>1</v>
      </c>
    </row>
    <row r="38" spans="1:12">
      <c r="A38" s="464" t="s">
        <v>394</v>
      </c>
      <c r="B38" s="466">
        <v>205</v>
      </c>
      <c r="C38" s="466">
        <v>199</v>
      </c>
      <c r="D38" s="466">
        <v>6</v>
      </c>
      <c r="E38" s="466" t="s">
        <v>1</v>
      </c>
      <c r="F38" s="466" t="s">
        <v>1</v>
      </c>
      <c r="G38" s="466" t="s">
        <v>1</v>
      </c>
      <c r="H38" s="466" t="s">
        <v>1</v>
      </c>
      <c r="I38" s="466" t="s">
        <v>1</v>
      </c>
      <c r="J38" s="466" t="s">
        <v>1</v>
      </c>
      <c r="K38" s="466" t="s">
        <v>1</v>
      </c>
      <c r="L38" s="466" t="s">
        <v>1</v>
      </c>
    </row>
    <row r="39" spans="1:12">
      <c r="A39" s="464" t="s">
        <v>158</v>
      </c>
      <c r="B39" s="466">
        <v>14388</v>
      </c>
      <c r="C39" s="466">
        <v>12648</v>
      </c>
      <c r="D39" s="466">
        <v>1529</v>
      </c>
      <c r="E39" s="466">
        <v>131</v>
      </c>
      <c r="F39" s="466">
        <v>24</v>
      </c>
      <c r="G39" s="466">
        <v>11</v>
      </c>
      <c r="H39" s="466">
        <v>16</v>
      </c>
      <c r="I39" s="466">
        <v>20</v>
      </c>
      <c r="J39" s="466">
        <v>6</v>
      </c>
      <c r="K39" s="466">
        <v>2</v>
      </c>
      <c r="L39" s="466">
        <v>1</v>
      </c>
    </row>
    <row r="40" spans="1:12">
      <c r="A40" s="464" t="s">
        <v>159</v>
      </c>
      <c r="B40" s="466">
        <v>6472</v>
      </c>
      <c r="C40" s="466">
        <v>5539</v>
      </c>
      <c r="D40" s="466">
        <v>860</v>
      </c>
      <c r="E40" s="466">
        <v>35</v>
      </c>
      <c r="F40" s="466">
        <v>7</v>
      </c>
      <c r="G40" s="466">
        <v>3</v>
      </c>
      <c r="H40" s="466">
        <v>19</v>
      </c>
      <c r="I40" s="466">
        <v>4</v>
      </c>
      <c r="J40" s="466">
        <v>2</v>
      </c>
      <c r="K40" s="466">
        <v>2</v>
      </c>
      <c r="L40" s="466">
        <v>1</v>
      </c>
    </row>
    <row r="41" spans="1:12">
      <c r="A41" s="464" t="s">
        <v>160</v>
      </c>
      <c r="B41" s="466">
        <v>1455</v>
      </c>
      <c r="C41" s="466">
        <v>1232</v>
      </c>
      <c r="D41" s="466">
        <v>192</v>
      </c>
      <c r="E41" s="466">
        <v>14</v>
      </c>
      <c r="F41" s="466">
        <v>4</v>
      </c>
      <c r="G41" s="466">
        <v>1</v>
      </c>
      <c r="H41" s="466">
        <v>7</v>
      </c>
      <c r="I41" s="466">
        <v>5</v>
      </c>
      <c r="J41" s="466" t="s">
        <v>1</v>
      </c>
      <c r="K41" s="466" t="s">
        <v>1</v>
      </c>
      <c r="L41" s="466" t="s">
        <v>1</v>
      </c>
    </row>
    <row r="42" spans="1:12">
      <c r="A42" s="464" t="s">
        <v>161</v>
      </c>
      <c r="B42" s="466">
        <v>3363</v>
      </c>
      <c r="C42" s="466">
        <v>2495</v>
      </c>
      <c r="D42" s="466">
        <v>778</v>
      </c>
      <c r="E42" s="466">
        <v>53</v>
      </c>
      <c r="F42" s="466">
        <v>6</v>
      </c>
      <c r="G42" s="466">
        <v>3</v>
      </c>
      <c r="H42" s="466">
        <v>13</v>
      </c>
      <c r="I42" s="466">
        <v>5</v>
      </c>
      <c r="J42" s="466">
        <v>3</v>
      </c>
      <c r="K42" s="466">
        <v>5</v>
      </c>
      <c r="L42" s="466">
        <v>2</v>
      </c>
    </row>
    <row r="43" spans="1:12">
      <c r="A43" s="464" t="s">
        <v>162</v>
      </c>
      <c r="B43" s="466">
        <v>10320</v>
      </c>
      <c r="C43" s="466">
        <v>9664</v>
      </c>
      <c r="D43" s="466">
        <v>539</v>
      </c>
      <c r="E43" s="466">
        <v>27</v>
      </c>
      <c r="F43" s="466">
        <v>19</v>
      </c>
      <c r="G43" s="466">
        <v>4</v>
      </c>
      <c r="H43" s="466">
        <v>19</v>
      </c>
      <c r="I43" s="466">
        <v>37</v>
      </c>
      <c r="J43" s="466">
        <v>6</v>
      </c>
      <c r="K43" s="466">
        <v>2</v>
      </c>
      <c r="L43" s="466">
        <v>3</v>
      </c>
    </row>
    <row r="44" spans="1:12">
      <c r="A44" s="464" t="s">
        <v>163</v>
      </c>
      <c r="B44" s="466">
        <v>7678</v>
      </c>
      <c r="C44" s="466">
        <v>6391</v>
      </c>
      <c r="D44" s="466">
        <v>1097</v>
      </c>
      <c r="E44" s="466">
        <v>114</v>
      </c>
      <c r="F44" s="466">
        <v>30</v>
      </c>
      <c r="G44" s="466">
        <v>9</v>
      </c>
      <c r="H44" s="466">
        <v>19</v>
      </c>
      <c r="I44" s="466">
        <v>7</v>
      </c>
      <c r="J44" s="466">
        <v>4</v>
      </c>
      <c r="K44" s="466">
        <v>6</v>
      </c>
      <c r="L44" s="466">
        <v>1</v>
      </c>
    </row>
    <row r="45" spans="1:12">
      <c r="A45" s="464" t="s">
        <v>164</v>
      </c>
      <c r="B45" s="466">
        <v>4685</v>
      </c>
      <c r="C45" s="466">
        <v>4018</v>
      </c>
      <c r="D45" s="466">
        <v>538</v>
      </c>
      <c r="E45" s="466">
        <v>67</v>
      </c>
      <c r="F45" s="466">
        <v>16</v>
      </c>
      <c r="G45" s="466">
        <v>3</v>
      </c>
      <c r="H45" s="466">
        <v>23</v>
      </c>
      <c r="I45" s="466">
        <v>16</v>
      </c>
      <c r="J45" s="466">
        <v>4</v>
      </c>
      <c r="K45" s="466" t="s">
        <v>1</v>
      </c>
      <c r="L45" s="466" t="s">
        <v>1</v>
      </c>
    </row>
    <row r="46" spans="1:12">
      <c r="A46" s="464" t="s">
        <v>165</v>
      </c>
      <c r="B46" s="466">
        <v>9605</v>
      </c>
      <c r="C46" s="466">
        <v>8576</v>
      </c>
      <c r="D46" s="466">
        <v>813</v>
      </c>
      <c r="E46" s="466">
        <v>100</v>
      </c>
      <c r="F46" s="466">
        <v>29</v>
      </c>
      <c r="G46" s="466">
        <v>5</v>
      </c>
      <c r="H46" s="466">
        <v>32</v>
      </c>
      <c r="I46" s="466">
        <v>34</v>
      </c>
      <c r="J46" s="466">
        <v>8</v>
      </c>
      <c r="K46" s="466">
        <v>6</v>
      </c>
      <c r="L46" s="466">
        <v>2</v>
      </c>
    </row>
    <row r="47" spans="1:12">
      <c r="A47" s="464" t="s">
        <v>166</v>
      </c>
      <c r="B47" s="466">
        <v>1278</v>
      </c>
      <c r="C47" s="466">
        <v>1058</v>
      </c>
      <c r="D47" s="466">
        <v>181</v>
      </c>
      <c r="E47" s="466">
        <v>26</v>
      </c>
      <c r="F47" s="466">
        <v>4</v>
      </c>
      <c r="G47" s="466">
        <v>1</v>
      </c>
      <c r="H47" s="466">
        <v>2</v>
      </c>
      <c r="I47" s="466">
        <v>3</v>
      </c>
      <c r="J47" s="466">
        <v>3</v>
      </c>
      <c r="K47" s="466" t="s">
        <v>1</v>
      </c>
      <c r="L47" s="466" t="s">
        <v>1</v>
      </c>
    </row>
    <row r="48" spans="1:12">
      <c r="A48" s="464" t="s">
        <v>167</v>
      </c>
      <c r="B48" s="466">
        <v>2034</v>
      </c>
      <c r="C48" s="466">
        <v>1693</v>
      </c>
      <c r="D48" s="466">
        <v>329</v>
      </c>
      <c r="E48" s="466">
        <v>8</v>
      </c>
      <c r="F48" s="466">
        <v>3</v>
      </c>
      <c r="G48" s="466" t="s">
        <v>1</v>
      </c>
      <c r="H48" s="466">
        <v>1</v>
      </c>
      <c r="I48" s="466" t="s">
        <v>1</v>
      </c>
      <c r="J48" s="466" t="s">
        <v>1</v>
      </c>
      <c r="K48" s="466" t="s">
        <v>1</v>
      </c>
      <c r="L48" s="466" t="s">
        <v>1</v>
      </c>
    </row>
    <row r="49" spans="1:12">
      <c r="A49" s="464" t="s">
        <v>168</v>
      </c>
      <c r="B49" s="466">
        <v>1394</v>
      </c>
      <c r="C49" s="466">
        <v>1260</v>
      </c>
      <c r="D49" s="466">
        <v>127</v>
      </c>
      <c r="E49" s="466">
        <v>3</v>
      </c>
      <c r="F49" s="466">
        <v>3</v>
      </c>
      <c r="G49" s="466" t="s">
        <v>1</v>
      </c>
      <c r="H49" s="466">
        <v>1</v>
      </c>
      <c r="I49" s="466" t="s">
        <v>1</v>
      </c>
      <c r="J49" s="466" t="s">
        <v>1</v>
      </c>
      <c r="K49" s="466" t="s">
        <v>1</v>
      </c>
      <c r="L49" s="466" t="s">
        <v>1</v>
      </c>
    </row>
    <row r="50" spans="1:12">
      <c r="A50" s="464" t="s">
        <v>169</v>
      </c>
      <c r="B50" s="466">
        <v>2209</v>
      </c>
      <c r="C50" s="466">
        <v>2046</v>
      </c>
      <c r="D50" s="466">
        <v>151</v>
      </c>
      <c r="E50" s="466">
        <v>9</v>
      </c>
      <c r="F50" s="466">
        <v>1</v>
      </c>
      <c r="G50" s="466" t="s">
        <v>1</v>
      </c>
      <c r="H50" s="466">
        <v>1</v>
      </c>
      <c r="I50" s="466">
        <v>1</v>
      </c>
      <c r="J50" s="466" t="s">
        <v>1</v>
      </c>
      <c r="K50" s="466" t="s">
        <v>1</v>
      </c>
      <c r="L50" s="466" t="s">
        <v>1</v>
      </c>
    </row>
    <row r="51" spans="1:12">
      <c r="A51" s="464" t="s">
        <v>170</v>
      </c>
      <c r="B51" s="466">
        <v>174</v>
      </c>
      <c r="C51" s="466">
        <v>161</v>
      </c>
      <c r="D51" s="466">
        <v>9</v>
      </c>
      <c r="E51" s="466">
        <v>1</v>
      </c>
      <c r="F51" s="466" t="s">
        <v>1</v>
      </c>
      <c r="G51" s="466" t="s">
        <v>1</v>
      </c>
      <c r="H51" s="466">
        <v>2</v>
      </c>
      <c r="I51" s="466">
        <v>1</v>
      </c>
      <c r="J51" s="466" t="s">
        <v>1</v>
      </c>
      <c r="K51" s="466" t="s">
        <v>1</v>
      </c>
      <c r="L51" s="466" t="s">
        <v>1</v>
      </c>
    </row>
    <row r="52" spans="1:12">
      <c r="A52" s="464" t="s">
        <v>171</v>
      </c>
      <c r="B52" s="466">
        <v>3292</v>
      </c>
      <c r="C52" s="466">
        <v>3108</v>
      </c>
      <c r="D52" s="466">
        <v>162</v>
      </c>
      <c r="E52" s="466">
        <v>5</v>
      </c>
      <c r="F52" s="466">
        <v>9</v>
      </c>
      <c r="G52" s="466" t="s">
        <v>1</v>
      </c>
      <c r="H52" s="466">
        <v>5</v>
      </c>
      <c r="I52" s="466">
        <v>3</v>
      </c>
      <c r="J52" s="466" t="s">
        <v>1</v>
      </c>
      <c r="K52" s="466" t="s">
        <v>1</v>
      </c>
      <c r="L52" s="466" t="s">
        <v>1</v>
      </c>
    </row>
    <row r="53" spans="1:12">
      <c r="A53" s="234" t="s">
        <v>172</v>
      </c>
      <c r="B53" s="466">
        <v>29235</v>
      </c>
      <c r="C53" s="466">
        <v>25917</v>
      </c>
      <c r="D53" s="466">
        <v>2701</v>
      </c>
      <c r="E53" s="466">
        <v>226</v>
      </c>
      <c r="F53" s="466">
        <v>65</v>
      </c>
      <c r="G53" s="466">
        <v>24</v>
      </c>
      <c r="H53" s="466">
        <v>125</v>
      </c>
      <c r="I53" s="466">
        <v>86</v>
      </c>
      <c r="J53" s="466">
        <v>48</v>
      </c>
      <c r="K53" s="466">
        <v>26</v>
      </c>
      <c r="L53" s="466">
        <v>17</v>
      </c>
    </row>
    <row r="54" spans="1:12">
      <c r="A54" s="464" t="s">
        <v>173</v>
      </c>
      <c r="B54" s="466">
        <v>15818</v>
      </c>
      <c r="C54" s="466">
        <v>14340</v>
      </c>
      <c r="D54" s="466">
        <v>1283</v>
      </c>
      <c r="E54" s="466">
        <v>85</v>
      </c>
      <c r="F54" s="466">
        <v>20</v>
      </c>
      <c r="G54" s="466">
        <v>9</v>
      </c>
      <c r="H54" s="466">
        <v>36</v>
      </c>
      <c r="I54" s="466">
        <v>27</v>
      </c>
      <c r="J54" s="466">
        <v>7</v>
      </c>
      <c r="K54" s="466">
        <v>9</v>
      </c>
      <c r="L54" s="466">
        <v>2</v>
      </c>
    </row>
    <row r="55" spans="1:12">
      <c r="A55" s="464" t="s">
        <v>174</v>
      </c>
      <c r="B55" s="466">
        <v>3086</v>
      </c>
      <c r="C55" s="466">
        <v>2822</v>
      </c>
      <c r="D55" s="466">
        <v>240</v>
      </c>
      <c r="E55" s="466">
        <v>14</v>
      </c>
      <c r="F55" s="466">
        <v>1</v>
      </c>
      <c r="G55" s="466" t="s">
        <v>1</v>
      </c>
      <c r="H55" s="466">
        <v>7</v>
      </c>
      <c r="I55" s="466">
        <v>2</v>
      </c>
      <c r="J55" s="466" t="s">
        <v>1</v>
      </c>
      <c r="K55" s="466" t="s">
        <v>1</v>
      </c>
      <c r="L55" s="466" t="s">
        <v>1</v>
      </c>
    </row>
    <row r="56" spans="1:12">
      <c r="A56" s="464" t="s">
        <v>175</v>
      </c>
      <c r="B56" s="466">
        <v>4534</v>
      </c>
      <c r="C56" s="466">
        <v>3498</v>
      </c>
      <c r="D56" s="466">
        <v>886</v>
      </c>
      <c r="E56" s="466">
        <v>100</v>
      </c>
      <c r="F56" s="466">
        <v>21</v>
      </c>
      <c r="G56" s="466">
        <v>4</v>
      </c>
      <c r="H56" s="466">
        <v>9</v>
      </c>
      <c r="I56" s="466">
        <v>6</v>
      </c>
      <c r="J56" s="466">
        <v>4</v>
      </c>
      <c r="K56" s="466">
        <v>3</v>
      </c>
      <c r="L56" s="466">
        <v>3</v>
      </c>
    </row>
    <row r="57" spans="1:12">
      <c r="A57" s="464" t="s">
        <v>176</v>
      </c>
      <c r="B57" s="466">
        <v>3676</v>
      </c>
      <c r="C57" s="466">
        <v>2901</v>
      </c>
      <c r="D57" s="466">
        <v>686</v>
      </c>
      <c r="E57" s="466">
        <v>55</v>
      </c>
      <c r="F57" s="466">
        <v>10</v>
      </c>
      <c r="G57" s="466">
        <v>6</v>
      </c>
      <c r="H57" s="466">
        <v>11</v>
      </c>
      <c r="I57" s="466">
        <v>5</v>
      </c>
      <c r="J57" s="466">
        <v>2</v>
      </c>
      <c r="K57" s="466" t="s">
        <v>1</v>
      </c>
      <c r="L57" s="466" t="s">
        <v>1</v>
      </c>
    </row>
    <row r="58" spans="1:12">
      <c r="A58" s="464" t="s">
        <v>177</v>
      </c>
      <c r="B58" s="466">
        <v>7477</v>
      </c>
      <c r="C58" s="466">
        <v>7083</v>
      </c>
      <c r="D58" s="466">
        <v>310</v>
      </c>
      <c r="E58" s="466">
        <v>23</v>
      </c>
      <c r="F58" s="466">
        <v>14</v>
      </c>
      <c r="G58" s="466">
        <v>4</v>
      </c>
      <c r="H58" s="466">
        <v>25</v>
      </c>
      <c r="I58" s="466">
        <v>13</v>
      </c>
      <c r="J58" s="466">
        <v>4</v>
      </c>
      <c r="K58" s="466">
        <v>1</v>
      </c>
      <c r="L58" s="466" t="s">
        <v>1</v>
      </c>
    </row>
    <row r="59" spans="1:12">
      <c r="A59" s="464" t="s">
        <v>178</v>
      </c>
      <c r="B59" s="466">
        <v>3992</v>
      </c>
      <c r="C59" s="466">
        <v>3442</v>
      </c>
      <c r="D59" s="466">
        <v>453</v>
      </c>
      <c r="E59" s="466">
        <v>43</v>
      </c>
      <c r="F59" s="466">
        <v>10</v>
      </c>
      <c r="G59" s="466">
        <v>4</v>
      </c>
      <c r="H59" s="466">
        <v>14</v>
      </c>
      <c r="I59" s="466">
        <v>16</v>
      </c>
      <c r="J59" s="466">
        <v>9</v>
      </c>
      <c r="K59" s="466">
        <v>1</v>
      </c>
      <c r="L59" s="466" t="s">
        <v>1</v>
      </c>
    </row>
    <row r="60" spans="1:12">
      <c r="A60" s="464" t="s">
        <v>180</v>
      </c>
      <c r="B60" s="466">
        <v>15404</v>
      </c>
      <c r="C60" s="466">
        <v>13098</v>
      </c>
      <c r="D60" s="466">
        <v>1915</v>
      </c>
      <c r="E60" s="466">
        <v>189</v>
      </c>
      <c r="F60" s="466">
        <v>38</v>
      </c>
      <c r="G60" s="466">
        <v>13</v>
      </c>
      <c r="H60" s="466">
        <v>73</v>
      </c>
      <c r="I60" s="466">
        <v>62</v>
      </c>
      <c r="J60" s="466">
        <v>7</v>
      </c>
      <c r="K60" s="466">
        <v>7</v>
      </c>
      <c r="L60" s="466">
        <v>2</v>
      </c>
    </row>
    <row r="61" spans="1:12">
      <c r="A61" s="234" t="s">
        <v>181</v>
      </c>
      <c r="B61" s="466">
        <v>7375</v>
      </c>
      <c r="C61" s="466">
        <v>5315</v>
      </c>
      <c r="D61" s="466">
        <v>1441</v>
      </c>
      <c r="E61" s="466">
        <v>202</v>
      </c>
      <c r="F61" s="466">
        <v>99</v>
      </c>
      <c r="G61" s="466">
        <v>27</v>
      </c>
      <c r="H61" s="466">
        <v>143</v>
      </c>
      <c r="I61" s="466">
        <v>88</v>
      </c>
      <c r="J61" s="466">
        <v>38</v>
      </c>
      <c r="K61" s="466">
        <v>15</v>
      </c>
      <c r="L61" s="466">
        <v>7</v>
      </c>
    </row>
    <row r="62" spans="1:12">
      <c r="A62" s="464" t="s">
        <v>182</v>
      </c>
      <c r="B62" s="466">
        <v>5929</v>
      </c>
      <c r="C62" s="466">
        <v>5549</v>
      </c>
      <c r="D62" s="466">
        <v>333</v>
      </c>
      <c r="E62" s="466">
        <v>14</v>
      </c>
      <c r="F62" s="466">
        <v>4</v>
      </c>
      <c r="G62" s="466">
        <v>2</v>
      </c>
      <c r="H62" s="466">
        <v>3</v>
      </c>
      <c r="I62" s="466">
        <v>5</v>
      </c>
      <c r="J62" s="466">
        <v>14</v>
      </c>
      <c r="K62" s="466">
        <v>5</v>
      </c>
      <c r="L62" s="466" t="s">
        <v>1</v>
      </c>
    </row>
    <row r="63" spans="1:12">
      <c r="A63" s="464" t="s">
        <v>183</v>
      </c>
      <c r="B63" s="466">
        <v>5953</v>
      </c>
      <c r="C63" s="466">
        <v>4445</v>
      </c>
      <c r="D63" s="466">
        <v>1058</v>
      </c>
      <c r="E63" s="466">
        <v>184</v>
      </c>
      <c r="F63" s="466">
        <v>85</v>
      </c>
      <c r="G63" s="466">
        <v>17</v>
      </c>
      <c r="H63" s="466">
        <v>79</v>
      </c>
      <c r="I63" s="466">
        <v>42</v>
      </c>
      <c r="J63" s="466">
        <v>26</v>
      </c>
      <c r="K63" s="466">
        <v>12</v>
      </c>
      <c r="L63" s="466">
        <v>5</v>
      </c>
    </row>
    <row r="64" spans="1:12">
      <c r="A64" s="464" t="s">
        <v>184</v>
      </c>
      <c r="B64" s="466">
        <v>1327</v>
      </c>
      <c r="C64" s="466">
        <v>1055</v>
      </c>
      <c r="D64" s="466">
        <v>170</v>
      </c>
      <c r="E64" s="466">
        <v>35</v>
      </c>
      <c r="F64" s="466">
        <v>30</v>
      </c>
      <c r="G64" s="466">
        <v>5</v>
      </c>
      <c r="H64" s="466">
        <v>15</v>
      </c>
      <c r="I64" s="466">
        <v>10</v>
      </c>
      <c r="J64" s="466">
        <v>4</v>
      </c>
      <c r="K64" s="466">
        <v>3</v>
      </c>
      <c r="L64" s="466" t="s">
        <v>1</v>
      </c>
    </row>
    <row r="65" spans="1:12">
      <c r="A65" s="464" t="s">
        <v>185</v>
      </c>
      <c r="B65" s="466">
        <v>1893</v>
      </c>
      <c r="C65" s="466">
        <v>1590</v>
      </c>
      <c r="D65" s="466">
        <v>247</v>
      </c>
      <c r="E65" s="466">
        <v>29</v>
      </c>
      <c r="F65" s="466">
        <v>4</v>
      </c>
      <c r="G65" s="466">
        <v>4</v>
      </c>
      <c r="H65" s="466">
        <v>6</v>
      </c>
      <c r="I65" s="466">
        <v>13</v>
      </c>
      <c r="J65" s="466" t="s">
        <v>1</v>
      </c>
      <c r="K65" s="466" t="s">
        <v>1</v>
      </c>
      <c r="L65" s="466" t="s">
        <v>1</v>
      </c>
    </row>
    <row r="66" spans="1:12">
      <c r="A66" s="464" t="s">
        <v>186</v>
      </c>
      <c r="B66" s="466">
        <v>5937</v>
      </c>
      <c r="C66" s="466">
        <v>4991</v>
      </c>
      <c r="D66" s="466">
        <v>815</v>
      </c>
      <c r="E66" s="466">
        <v>78</v>
      </c>
      <c r="F66" s="466">
        <v>23</v>
      </c>
      <c r="G66" s="466">
        <v>5</v>
      </c>
      <c r="H66" s="466">
        <v>9</v>
      </c>
      <c r="I66" s="466">
        <v>7</v>
      </c>
      <c r="J66" s="466">
        <v>5</v>
      </c>
      <c r="K66" s="466">
        <v>3</v>
      </c>
      <c r="L66" s="466">
        <v>1</v>
      </c>
    </row>
    <row r="67" spans="1:12">
      <c r="A67" s="464" t="s">
        <v>187</v>
      </c>
      <c r="B67" s="466">
        <v>6287</v>
      </c>
      <c r="C67" s="466">
        <v>5993</v>
      </c>
      <c r="D67" s="466">
        <v>215</v>
      </c>
      <c r="E67" s="466">
        <v>17</v>
      </c>
      <c r="F67" s="466">
        <v>9</v>
      </c>
      <c r="G67" s="466">
        <v>7</v>
      </c>
      <c r="H67" s="466">
        <v>20</v>
      </c>
      <c r="I67" s="466">
        <v>14</v>
      </c>
      <c r="J67" s="466">
        <v>8</v>
      </c>
      <c r="K67" s="466">
        <v>2</v>
      </c>
      <c r="L67" s="466">
        <v>2</v>
      </c>
    </row>
    <row r="68" spans="1:12">
      <c r="A68" s="464" t="s">
        <v>188</v>
      </c>
      <c r="B68" s="384">
        <v>3230</v>
      </c>
      <c r="C68" s="384">
        <v>2789</v>
      </c>
      <c r="D68" s="384">
        <v>389</v>
      </c>
      <c r="E68" s="384">
        <v>29</v>
      </c>
      <c r="F68" s="384">
        <v>9</v>
      </c>
      <c r="G68" s="384">
        <v>3</v>
      </c>
      <c r="H68" s="384">
        <v>5</v>
      </c>
      <c r="I68" s="384">
        <v>3</v>
      </c>
      <c r="J68" s="384">
        <v>3</v>
      </c>
      <c r="K68" s="384" t="s">
        <v>1</v>
      </c>
      <c r="L68" s="384" t="s">
        <v>1</v>
      </c>
    </row>
    <row r="69" spans="1:12">
      <c r="A69" s="475" t="s">
        <v>189</v>
      </c>
      <c r="B69" s="385">
        <v>4489</v>
      </c>
      <c r="C69" s="385">
        <v>3638</v>
      </c>
      <c r="D69" s="385">
        <v>715</v>
      </c>
      <c r="E69" s="385">
        <v>90</v>
      </c>
      <c r="F69" s="385">
        <v>15</v>
      </c>
      <c r="G69" s="385">
        <v>1</v>
      </c>
      <c r="H69" s="385">
        <v>9</v>
      </c>
      <c r="I69" s="385">
        <v>21</v>
      </c>
      <c r="J69" s="385" t="s">
        <v>1</v>
      </c>
      <c r="K69" s="385" t="s">
        <v>1</v>
      </c>
      <c r="L69" s="385" t="s">
        <v>1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  <hyperlink ref="K3:L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activeCell="A71" sqref="A71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59" t="s">
        <v>753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</row>
    <row r="3" spans="1:11" ht="15.75" thickBot="1">
      <c r="A3" s="320"/>
      <c r="B3" s="320"/>
      <c r="C3" s="320"/>
      <c r="D3" s="320"/>
      <c r="E3" s="320"/>
      <c r="F3" s="320"/>
      <c r="G3" s="320"/>
      <c r="H3" s="320"/>
      <c r="I3" s="320"/>
      <c r="J3" s="848" t="s">
        <v>121</v>
      </c>
      <c r="K3" s="848"/>
    </row>
    <row r="4" spans="1:11" ht="22.5" customHeight="1">
      <c r="A4" s="807" t="s">
        <v>365</v>
      </c>
      <c r="B4" s="810" t="s">
        <v>754</v>
      </c>
      <c r="C4" s="810" t="s">
        <v>126</v>
      </c>
      <c r="D4" s="810" t="s">
        <v>755</v>
      </c>
      <c r="E4" s="810"/>
      <c r="F4" s="810"/>
      <c r="G4" s="810"/>
      <c r="H4" s="810"/>
      <c r="I4" s="810"/>
      <c r="J4" s="810"/>
      <c r="K4" s="870"/>
    </row>
    <row r="5" spans="1:11" ht="81" customHeight="1" thickBot="1">
      <c r="A5" s="869"/>
      <c r="B5" s="812"/>
      <c r="C5" s="812"/>
      <c r="D5" s="413" t="s">
        <v>756</v>
      </c>
      <c r="E5" s="413" t="s">
        <v>757</v>
      </c>
      <c r="F5" s="413" t="s">
        <v>758</v>
      </c>
      <c r="G5" s="413" t="s">
        <v>759</v>
      </c>
      <c r="H5" s="413" t="s">
        <v>760</v>
      </c>
      <c r="I5" s="413" t="s">
        <v>761</v>
      </c>
      <c r="J5" s="413" t="s">
        <v>762</v>
      </c>
      <c r="K5" s="468" t="s">
        <v>763</v>
      </c>
    </row>
    <row r="6" spans="1:11">
      <c r="A6" s="469" t="s">
        <v>385</v>
      </c>
      <c r="B6" s="307" t="s">
        <v>459</v>
      </c>
      <c r="C6" s="465">
        <v>584261</v>
      </c>
      <c r="D6" s="465">
        <v>14556</v>
      </c>
      <c r="E6" s="465">
        <v>287053</v>
      </c>
      <c r="F6" s="465">
        <v>178205</v>
      </c>
      <c r="G6" s="465">
        <v>65051</v>
      </c>
      <c r="H6" s="465">
        <v>23427</v>
      </c>
      <c r="I6" s="465">
        <v>10647</v>
      </c>
      <c r="J6" s="465">
        <v>2765</v>
      </c>
      <c r="K6" s="465">
        <v>2557</v>
      </c>
    </row>
    <row r="7" spans="1:11">
      <c r="A7" s="470"/>
      <c r="B7" s="307" t="s">
        <v>764</v>
      </c>
      <c r="C7" s="465">
        <v>40641416</v>
      </c>
      <c r="D7" s="465">
        <v>488178</v>
      </c>
      <c r="E7" s="465">
        <v>16262288</v>
      </c>
      <c r="F7" s="465">
        <v>12923221</v>
      </c>
      <c r="G7" s="465">
        <v>6042182</v>
      </c>
      <c r="H7" s="465">
        <v>2647832</v>
      </c>
      <c r="I7" s="465">
        <v>1406536</v>
      </c>
      <c r="J7" s="465">
        <v>421442</v>
      </c>
      <c r="K7" s="465">
        <v>449737</v>
      </c>
    </row>
    <row r="8" spans="1:11">
      <c r="A8" s="234" t="s">
        <v>127</v>
      </c>
      <c r="B8" s="467" t="s">
        <v>459</v>
      </c>
      <c r="C8" s="466">
        <v>87644</v>
      </c>
      <c r="D8" s="466">
        <v>1278</v>
      </c>
      <c r="E8" s="466">
        <v>45591</v>
      </c>
      <c r="F8" s="466">
        <v>30230</v>
      </c>
      <c r="G8" s="466">
        <v>7411</v>
      </c>
      <c r="H8" s="466">
        <v>1853</v>
      </c>
      <c r="I8" s="466">
        <v>824</v>
      </c>
      <c r="J8" s="466">
        <v>211</v>
      </c>
      <c r="K8" s="466">
        <v>246</v>
      </c>
    </row>
    <row r="9" spans="1:11">
      <c r="A9" s="471"/>
      <c r="B9" s="467" t="s">
        <v>764</v>
      </c>
      <c r="C9" s="466">
        <v>5869904</v>
      </c>
      <c r="D9" s="466">
        <v>43260</v>
      </c>
      <c r="E9" s="466">
        <v>2564244</v>
      </c>
      <c r="F9" s="466">
        <v>2209686</v>
      </c>
      <c r="G9" s="466">
        <v>665156</v>
      </c>
      <c r="H9" s="466">
        <v>206172</v>
      </c>
      <c r="I9" s="466">
        <v>108844</v>
      </c>
      <c r="J9" s="466">
        <v>31882</v>
      </c>
      <c r="K9" s="466">
        <v>40660</v>
      </c>
    </row>
    <row r="10" spans="1:11">
      <c r="A10" s="471" t="s">
        <v>128</v>
      </c>
      <c r="B10" s="467" t="s">
        <v>459</v>
      </c>
      <c r="C10" s="466">
        <v>1040</v>
      </c>
      <c r="D10" s="466">
        <v>23</v>
      </c>
      <c r="E10" s="466">
        <v>545</v>
      </c>
      <c r="F10" s="466">
        <v>333</v>
      </c>
      <c r="G10" s="466">
        <v>110</v>
      </c>
      <c r="H10" s="466">
        <v>22</v>
      </c>
      <c r="I10" s="466">
        <v>6</v>
      </c>
      <c r="J10" s="466">
        <v>1</v>
      </c>
      <c r="K10" s="466" t="s">
        <v>1</v>
      </c>
    </row>
    <row r="11" spans="1:11">
      <c r="A11" s="471"/>
      <c r="B11" s="467" t="s">
        <v>764</v>
      </c>
      <c r="C11" s="466">
        <v>66412</v>
      </c>
      <c r="D11" s="466">
        <v>744</v>
      </c>
      <c r="E11" s="466">
        <v>30659</v>
      </c>
      <c r="F11" s="466">
        <v>23444</v>
      </c>
      <c r="G11" s="466">
        <v>8750</v>
      </c>
      <c r="H11" s="466">
        <v>2065</v>
      </c>
      <c r="I11" s="466">
        <v>550</v>
      </c>
      <c r="J11" s="466">
        <v>200</v>
      </c>
      <c r="K11" s="466" t="s">
        <v>1</v>
      </c>
    </row>
    <row r="12" spans="1:11">
      <c r="A12" s="234" t="s">
        <v>129</v>
      </c>
      <c r="B12" s="467" t="s">
        <v>459</v>
      </c>
      <c r="C12" s="466">
        <v>47946</v>
      </c>
      <c r="D12" s="466">
        <v>1274</v>
      </c>
      <c r="E12" s="466">
        <v>20586</v>
      </c>
      <c r="F12" s="466">
        <v>13587</v>
      </c>
      <c r="G12" s="466">
        <v>7309</v>
      </c>
      <c r="H12" s="466">
        <v>2995</v>
      </c>
      <c r="I12" s="466">
        <v>1526</v>
      </c>
      <c r="J12" s="466">
        <v>341</v>
      </c>
      <c r="K12" s="466">
        <v>328</v>
      </c>
    </row>
    <row r="13" spans="1:11">
      <c r="A13" s="471"/>
      <c r="B13" s="467" t="s">
        <v>764</v>
      </c>
      <c r="C13" s="466">
        <v>3661055</v>
      </c>
      <c r="D13" s="466">
        <v>39170</v>
      </c>
      <c r="E13" s="466">
        <v>1118178</v>
      </c>
      <c r="F13" s="466">
        <v>1023307</v>
      </c>
      <c r="G13" s="466">
        <v>757737</v>
      </c>
      <c r="H13" s="466">
        <v>375793</v>
      </c>
      <c r="I13" s="466">
        <v>221848</v>
      </c>
      <c r="J13" s="466">
        <v>57145</v>
      </c>
      <c r="K13" s="466">
        <v>67877</v>
      </c>
    </row>
    <row r="14" spans="1:11">
      <c r="A14" s="471" t="s">
        <v>130</v>
      </c>
      <c r="B14" s="467" t="s">
        <v>459</v>
      </c>
      <c r="C14" s="466">
        <v>4804</v>
      </c>
      <c r="D14" s="466">
        <v>73</v>
      </c>
      <c r="E14" s="466">
        <v>2080</v>
      </c>
      <c r="F14" s="466">
        <v>1890</v>
      </c>
      <c r="G14" s="466">
        <v>650</v>
      </c>
      <c r="H14" s="466">
        <v>84</v>
      </c>
      <c r="I14" s="466">
        <v>21</v>
      </c>
      <c r="J14" s="466">
        <v>3</v>
      </c>
      <c r="K14" s="466">
        <v>3</v>
      </c>
    </row>
    <row r="15" spans="1:11">
      <c r="A15" s="471"/>
      <c r="B15" s="467" t="s">
        <v>764</v>
      </c>
      <c r="C15" s="466">
        <v>331776</v>
      </c>
      <c r="D15" s="466">
        <v>2053</v>
      </c>
      <c r="E15" s="466">
        <v>111100</v>
      </c>
      <c r="F15" s="466">
        <v>145363</v>
      </c>
      <c r="G15" s="466">
        <v>60002</v>
      </c>
      <c r="H15" s="466">
        <v>9669</v>
      </c>
      <c r="I15" s="466">
        <v>2759</v>
      </c>
      <c r="J15" s="466">
        <v>420</v>
      </c>
      <c r="K15" s="466">
        <v>410</v>
      </c>
    </row>
    <row r="16" spans="1:11">
      <c r="A16" s="471" t="s">
        <v>131</v>
      </c>
      <c r="B16" s="467" t="s">
        <v>459</v>
      </c>
      <c r="C16" s="466">
        <v>8028</v>
      </c>
      <c r="D16" s="466">
        <v>168</v>
      </c>
      <c r="E16" s="466">
        <v>4643</v>
      </c>
      <c r="F16" s="466">
        <v>1476</v>
      </c>
      <c r="G16" s="466">
        <v>1155</v>
      </c>
      <c r="H16" s="466">
        <v>351</v>
      </c>
      <c r="I16" s="466">
        <v>143</v>
      </c>
      <c r="J16" s="466">
        <v>44</v>
      </c>
      <c r="K16" s="466">
        <v>48</v>
      </c>
    </row>
    <row r="17" spans="1:11">
      <c r="A17" s="471"/>
      <c r="B17" s="467" t="s">
        <v>764</v>
      </c>
      <c r="C17" s="466">
        <v>624555</v>
      </c>
      <c r="D17" s="466">
        <v>7315</v>
      </c>
      <c r="E17" s="466">
        <v>298560</v>
      </c>
      <c r="F17" s="466">
        <v>123554</v>
      </c>
      <c r="G17" s="466">
        <v>115259</v>
      </c>
      <c r="H17" s="466">
        <v>43102</v>
      </c>
      <c r="I17" s="466">
        <v>21071</v>
      </c>
      <c r="J17" s="466">
        <v>6779</v>
      </c>
      <c r="K17" s="466">
        <v>8915</v>
      </c>
    </row>
    <row r="18" spans="1:11">
      <c r="A18" s="471" t="s">
        <v>132</v>
      </c>
      <c r="B18" s="467" t="s">
        <v>459</v>
      </c>
      <c r="C18" s="466">
        <v>7348</v>
      </c>
      <c r="D18" s="466">
        <v>146</v>
      </c>
      <c r="E18" s="466">
        <v>3779</v>
      </c>
      <c r="F18" s="466">
        <v>1949</v>
      </c>
      <c r="G18" s="466">
        <v>851</v>
      </c>
      <c r="H18" s="466">
        <v>400</v>
      </c>
      <c r="I18" s="466">
        <v>150</v>
      </c>
      <c r="J18" s="466">
        <v>36</v>
      </c>
      <c r="K18" s="466">
        <v>37</v>
      </c>
    </row>
    <row r="19" spans="1:11">
      <c r="A19" s="471"/>
      <c r="B19" s="467" t="s">
        <v>764</v>
      </c>
      <c r="C19" s="466">
        <v>548756</v>
      </c>
      <c r="D19" s="466">
        <v>4720</v>
      </c>
      <c r="E19" s="466">
        <v>232901</v>
      </c>
      <c r="F19" s="466">
        <v>146897</v>
      </c>
      <c r="G19" s="466">
        <v>84315</v>
      </c>
      <c r="H19" s="466">
        <v>47870</v>
      </c>
      <c r="I19" s="466">
        <v>20608</v>
      </c>
      <c r="J19" s="466">
        <v>5345</v>
      </c>
      <c r="K19" s="466">
        <v>6100</v>
      </c>
    </row>
    <row r="20" spans="1:11">
      <c r="A20" s="471" t="s">
        <v>133</v>
      </c>
      <c r="B20" s="467" t="s">
        <v>459</v>
      </c>
      <c r="C20" s="466">
        <v>6619</v>
      </c>
      <c r="D20" s="466">
        <v>273</v>
      </c>
      <c r="E20" s="466">
        <v>3837</v>
      </c>
      <c r="F20" s="466">
        <v>2002</v>
      </c>
      <c r="G20" s="466">
        <v>374</v>
      </c>
      <c r="H20" s="466">
        <v>85</v>
      </c>
      <c r="I20" s="466">
        <v>33</v>
      </c>
      <c r="J20" s="466">
        <v>4</v>
      </c>
      <c r="K20" s="466">
        <v>11</v>
      </c>
    </row>
    <row r="21" spans="1:11">
      <c r="A21" s="471"/>
      <c r="B21" s="467" t="s">
        <v>764</v>
      </c>
      <c r="C21" s="466">
        <v>385253</v>
      </c>
      <c r="D21" s="466">
        <v>9967</v>
      </c>
      <c r="E21" s="466">
        <v>201833</v>
      </c>
      <c r="F21" s="466">
        <v>129323</v>
      </c>
      <c r="G21" s="466">
        <v>30033</v>
      </c>
      <c r="H21" s="466">
        <v>8669</v>
      </c>
      <c r="I21" s="466">
        <v>3598</v>
      </c>
      <c r="J21" s="466">
        <v>480</v>
      </c>
      <c r="K21" s="466">
        <v>1350</v>
      </c>
    </row>
    <row r="22" spans="1:11">
      <c r="A22" s="471" t="s">
        <v>134</v>
      </c>
      <c r="B22" s="467" t="s">
        <v>459</v>
      </c>
      <c r="C22" s="466">
        <v>5226</v>
      </c>
      <c r="D22" s="466">
        <v>212</v>
      </c>
      <c r="E22" s="466">
        <v>3188</v>
      </c>
      <c r="F22" s="466">
        <v>1260</v>
      </c>
      <c r="G22" s="466">
        <v>398</v>
      </c>
      <c r="H22" s="466">
        <v>82</v>
      </c>
      <c r="I22" s="466">
        <v>49</v>
      </c>
      <c r="J22" s="466">
        <v>18</v>
      </c>
      <c r="K22" s="466">
        <v>19</v>
      </c>
    </row>
    <row r="23" spans="1:11">
      <c r="A23" s="471"/>
      <c r="B23" s="467" t="s">
        <v>764</v>
      </c>
      <c r="C23" s="466">
        <v>333766</v>
      </c>
      <c r="D23" s="466">
        <v>7130</v>
      </c>
      <c r="E23" s="466">
        <v>184535</v>
      </c>
      <c r="F23" s="466">
        <v>89434</v>
      </c>
      <c r="G23" s="466">
        <v>33458</v>
      </c>
      <c r="H23" s="466">
        <v>7636</v>
      </c>
      <c r="I23" s="466">
        <v>5348</v>
      </c>
      <c r="J23" s="466">
        <v>2893</v>
      </c>
      <c r="K23" s="466">
        <v>3332</v>
      </c>
    </row>
    <row r="24" spans="1:11">
      <c r="A24" s="471" t="s">
        <v>135</v>
      </c>
      <c r="B24" s="467" t="s">
        <v>459</v>
      </c>
      <c r="C24" s="466">
        <v>2122</v>
      </c>
      <c r="D24" s="466">
        <v>42</v>
      </c>
      <c r="E24" s="466">
        <v>356</v>
      </c>
      <c r="F24" s="466">
        <v>826</v>
      </c>
      <c r="G24" s="466">
        <v>377</v>
      </c>
      <c r="H24" s="466">
        <v>262</v>
      </c>
      <c r="I24" s="466">
        <v>144</v>
      </c>
      <c r="J24" s="466">
        <v>49</v>
      </c>
      <c r="K24" s="466">
        <v>66</v>
      </c>
    </row>
    <row r="25" spans="1:11">
      <c r="A25" s="471"/>
      <c r="B25" s="467" t="s">
        <v>764</v>
      </c>
      <c r="C25" s="466">
        <v>164114</v>
      </c>
      <c r="D25" s="466">
        <v>1405</v>
      </c>
      <c r="E25" s="466">
        <v>18214</v>
      </c>
      <c r="F25" s="466">
        <v>51906</v>
      </c>
      <c r="G25" s="466">
        <v>32399</v>
      </c>
      <c r="H25" s="466">
        <v>26274</v>
      </c>
      <c r="I25" s="466">
        <v>16552</v>
      </c>
      <c r="J25" s="466">
        <v>6297</v>
      </c>
      <c r="K25" s="466">
        <v>11067</v>
      </c>
    </row>
    <row r="26" spans="1:11">
      <c r="A26" s="471" t="s">
        <v>136</v>
      </c>
      <c r="B26" s="467" t="s">
        <v>459</v>
      </c>
      <c r="C26" s="466">
        <v>3957</v>
      </c>
      <c r="D26" s="466">
        <v>83</v>
      </c>
      <c r="E26" s="466">
        <v>1692</v>
      </c>
      <c r="F26" s="466">
        <v>1534</v>
      </c>
      <c r="G26" s="466">
        <v>495</v>
      </c>
      <c r="H26" s="466">
        <v>94</v>
      </c>
      <c r="I26" s="466">
        <v>36</v>
      </c>
      <c r="J26" s="466">
        <v>8</v>
      </c>
      <c r="K26" s="466">
        <v>15</v>
      </c>
    </row>
    <row r="27" spans="1:11">
      <c r="A27" s="471"/>
      <c r="B27" s="467" t="s">
        <v>764</v>
      </c>
      <c r="C27" s="466">
        <v>264920</v>
      </c>
      <c r="D27" s="466">
        <v>3069</v>
      </c>
      <c r="E27" s="466">
        <v>91573</v>
      </c>
      <c r="F27" s="466">
        <v>107975</v>
      </c>
      <c r="G27" s="466">
        <v>44284</v>
      </c>
      <c r="H27" s="466">
        <v>10022</v>
      </c>
      <c r="I27" s="466">
        <v>4231</v>
      </c>
      <c r="J27" s="466">
        <v>1000</v>
      </c>
      <c r="K27" s="466">
        <v>2766</v>
      </c>
    </row>
    <row r="28" spans="1:11">
      <c r="A28" s="733" t="s">
        <v>992</v>
      </c>
      <c r="B28" s="467" t="s">
        <v>459</v>
      </c>
      <c r="C28" s="466">
        <v>23788</v>
      </c>
      <c r="D28" s="466">
        <v>466</v>
      </c>
      <c r="E28" s="466">
        <v>10093</v>
      </c>
      <c r="F28" s="466">
        <v>7546</v>
      </c>
      <c r="G28" s="466">
        <v>3269</v>
      </c>
      <c r="H28" s="466">
        <v>1371</v>
      </c>
      <c r="I28" s="466">
        <v>659</v>
      </c>
      <c r="J28" s="466">
        <v>187</v>
      </c>
      <c r="K28" s="466">
        <v>197</v>
      </c>
    </row>
    <row r="29" spans="1:11">
      <c r="A29" s="471"/>
      <c r="B29" s="467" t="s">
        <v>764</v>
      </c>
      <c r="C29" s="466">
        <v>1844079</v>
      </c>
      <c r="D29" s="466">
        <v>15448</v>
      </c>
      <c r="E29" s="466">
        <v>603287</v>
      </c>
      <c r="F29" s="466">
        <v>580803</v>
      </c>
      <c r="G29" s="466">
        <v>325449</v>
      </c>
      <c r="H29" s="466">
        <v>164473</v>
      </c>
      <c r="I29" s="466">
        <v>90860</v>
      </c>
      <c r="J29" s="466">
        <v>29784</v>
      </c>
      <c r="K29" s="466">
        <v>33975</v>
      </c>
    </row>
    <row r="30" spans="1:11">
      <c r="A30" s="471" t="s">
        <v>137</v>
      </c>
      <c r="B30" s="467" t="s">
        <v>459</v>
      </c>
      <c r="C30" s="466">
        <v>13748</v>
      </c>
      <c r="D30" s="466">
        <v>174</v>
      </c>
      <c r="E30" s="466">
        <v>7246</v>
      </c>
      <c r="F30" s="466">
        <v>3909</v>
      </c>
      <c r="G30" s="466">
        <v>1513</v>
      </c>
      <c r="H30" s="466">
        <v>505</v>
      </c>
      <c r="I30" s="466">
        <v>264</v>
      </c>
      <c r="J30" s="466">
        <v>58</v>
      </c>
      <c r="K30" s="466">
        <v>79</v>
      </c>
    </row>
    <row r="31" spans="1:11">
      <c r="A31" s="471"/>
      <c r="B31" s="467" t="s">
        <v>764</v>
      </c>
      <c r="C31" s="466">
        <v>972025</v>
      </c>
      <c r="D31" s="466">
        <v>6433</v>
      </c>
      <c r="E31" s="466">
        <v>429799</v>
      </c>
      <c r="F31" s="466">
        <v>285695</v>
      </c>
      <c r="G31" s="466">
        <v>137325</v>
      </c>
      <c r="H31" s="466">
        <v>54164</v>
      </c>
      <c r="I31" s="466">
        <v>34708</v>
      </c>
      <c r="J31" s="466">
        <v>9112</v>
      </c>
      <c r="K31" s="466">
        <v>14789</v>
      </c>
    </row>
    <row r="32" spans="1:11">
      <c r="A32" s="234" t="s">
        <v>138</v>
      </c>
      <c r="B32" s="467" t="s">
        <v>459</v>
      </c>
      <c r="C32" s="466">
        <v>35978</v>
      </c>
      <c r="D32" s="466">
        <v>655</v>
      </c>
      <c r="E32" s="466">
        <v>20171</v>
      </c>
      <c r="F32" s="466">
        <v>9782</v>
      </c>
      <c r="G32" s="466">
        <v>3402</v>
      </c>
      <c r="H32" s="466">
        <v>1316</v>
      </c>
      <c r="I32" s="466">
        <v>479</v>
      </c>
      <c r="J32" s="466">
        <v>95</v>
      </c>
      <c r="K32" s="466">
        <v>78</v>
      </c>
    </row>
    <row r="33" spans="1:11">
      <c r="A33" s="471"/>
      <c r="B33" s="467" t="s">
        <v>764</v>
      </c>
      <c r="C33" s="466">
        <v>2319111</v>
      </c>
      <c r="D33" s="466">
        <v>20988</v>
      </c>
      <c r="E33" s="466">
        <v>1135553</v>
      </c>
      <c r="F33" s="466">
        <v>659622</v>
      </c>
      <c r="G33" s="466">
        <v>291407</v>
      </c>
      <c r="H33" s="466">
        <v>132190</v>
      </c>
      <c r="I33" s="466">
        <v>54293</v>
      </c>
      <c r="J33" s="466">
        <v>12824</v>
      </c>
      <c r="K33" s="466">
        <v>12234</v>
      </c>
    </row>
    <row r="34" spans="1:11">
      <c r="A34" s="471" t="s">
        <v>139</v>
      </c>
      <c r="B34" s="467" t="s">
        <v>459</v>
      </c>
      <c r="C34" s="466">
        <v>1532</v>
      </c>
      <c r="D34" s="466">
        <v>14</v>
      </c>
      <c r="E34" s="466">
        <v>371</v>
      </c>
      <c r="F34" s="466">
        <v>599</v>
      </c>
      <c r="G34" s="466">
        <v>311</v>
      </c>
      <c r="H34" s="466">
        <v>127</v>
      </c>
      <c r="I34" s="466">
        <v>66</v>
      </c>
      <c r="J34" s="466">
        <v>35</v>
      </c>
      <c r="K34" s="466">
        <v>9</v>
      </c>
    </row>
    <row r="35" spans="1:11">
      <c r="A35" s="471"/>
      <c r="B35" s="467" t="s">
        <v>764</v>
      </c>
      <c r="C35" s="466">
        <v>138089</v>
      </c>
      <c r="D35" s="466">
        <v>611</v>
      </c>
      <c r="E35" s="466">
        <v>23174</v>
      </c>
      <c r="F35" s="466">
        <v>49027</v>
      </c>
      <c r="G35" s="466">
        <v>31752</v>
      </c>
      <c r="H35" s="466">
        <v>15797</v>
      </c>
      <c r="I35" s="466">
        <v>9656</v>
      </c>
      <c r="J35" s="466">
        <v>5706</v>
      </c>
      <c r="K35" s="466">
        <v>2366</v>
      </c>
    </row>
    <row r="36" spans="1:11">
      <c r="A36" s="471" t="s">
        <v>387</v>
      </c>
      <c r="B36" s="467" t="s">
        <v>459</v>
      </c>
      <c r="C36" s="466">
        <v>23336</v>
      </c>
      <c r="D36" s="466">
        <v>551</v>
      </c>
      <c r="E36" s="466">
        <v>12309</v>
      </c>
      <c r="F36" s="466">
        <v>5952</v>
      </c>
      <c r="G36" s="466">
        <v>2697</v>
      </c>
      <c r="H36" s="466">
        <v>1065</v>
      </c>
      <c r="I36" s="466">
        <v>540</v>
      </c>
      <c r="J36" s="466">
        <v>119</v>
      </c>
      <c r="K36" s="466">
        <v>103</v>
      </c>
    </row>
    <row r="37" spans="1:11">
      <c r="A37" s="471"/>
      <c r="B37" s="467" t="s">
        <v>764</v>
      </c>
      <c r="C37" s="466">
        <v>1630452</v>
      </c>
      <c r="D37" s="466">
        <v>19051</v>
      </c>
      <c r="E37" s="466">
        <v>692497</v>
      </c>
      <c r="F37" s="466">
        <v>432219</v>
      </c>
      <c r="G37" s="466">
        <v>257868</v>
      </c>
      <c r="H37" s="466">
        <v>121916</v>
      </c>
      <c r="I37" s="466">
        <v>69907</v>
      </c>
      <c r="J37" s="466">
        <v>17188</v>
      </c>
      <c r="K37" s="466">
        <v>19806</v>
      </c>
    </row>
    <row r="38" spans="1:11">
      <c r="A38" s="471" t="s">
        <v>141</v>
      </c>
      <c r="B38" s="467" t="s">
        <v>459</v>
      </c>
      <c r="C38" s="466">
        <v>67</v>
      </c>
      <c r="D38" s="466">
        <v>10</v>
      </c>
      <c r="E38" s="466">
        <v>11</v>
      </c>
      <c r="F38" s="466">
        <v>38</v>
      </c>
      <c r="G38" s="466">
        <v>4</v>
      </c>
      <c r="H38" s="466">
        <v>2</v>
      </c>
      <c r="I38" s="466" t="s">
        <v>1</v>
      </c>
      <c r="J38" s="466">
        <v>2</v>
      </c>
      <c r="K38" s="466" t="s">
        <v>1</v>
      </c>
    </row>
    <row r="39" spans="1:11">
      <c r="A39" s="471"/>
      <c r="B39" s="467" t="s">
        <v>764</v>
      </c>
      <c r="C39" s="466">
        <v>3377</v>
      </c>
      <c r="D39" s="466">
        <v>212</v>
      </c>
      <c r="E39" s="466">
        <v>477</v>
      </c>
      <c r="F39" s="466">
        <v>2174</v>
      </c>
      <c r="G39" s="466">
        <v>194</v>
      </c>
      <c r="H39" s="466">
        <v>140</v>
      </c>
      <c r="I39" s="466" t="s">
        <v>1</v>
      </c>
      <c r="J39" s="466">
        <v>180</v>
      </c>
      <c r="K39" s="466" t="s">
        <v>1</v>
      </c>
    </row>
    <row r="40" spans="1:11">
      <c r="A40" s="471" t="s">
        <v>142</v>
      </c>
      <c r="B40" s="467" t="s">
        <v>459</v>
      </c>
      <c r="C40" s="466">
        <v>161</v>
      </c>
      <c r="D40" s="466">
        <v>15</v>
      </c>
      <c r="E40" s="466">
        <v>92</v>
      </c>
      <c r="F40" s="466">
        <v>33</v>
      </c>
      <c r="G40" s="466">
        <v>20</v>
      </c>
      <c r="H40" s="466" t="s">
        <v>1</v>
      </c>
      <c r="I40" s="466" t="s">
        <v>1</v>
      </c>
      <c r="J40" s="466" t="s">
        <v>1</v>
      </c>
      <c r="K40" s="466">
        <v>1</v>
      </c>
    </row>
    <row r="41" spans="1:11">
      <c r="A41" s="471"/>
      <c r="B41" s="467" t="s">
        <v>764</v>
      </c>
      <c r="C41" s="466">
        <v>8060</v>
      </c>
      <c r="D41" s="466">
        <v>366</v>
      </c>
      <c r="E41" s="466">
        <v>4159</v>
      </c>
      <c r="F41" s="466">
        <v>1818</v>
      </c>
      <c r="G41" s="466">
        <v>1567</v>
      </c>
      <c r="H41" s="466" t="s">
        <v>1</v>
      </c>
      <c r="I41" s="466" t="s">
        <v>1</v>
      </c>
      <c r="J41" s="466" t="s">
        <v>1</v>
      </c>
      <c r="K41" s="466">
        <v>150</v>
      </c>
    </row>
    <row r="42" spans="1:11">
      <c r="A42" s="234" t="s">
        <v>143</v>
      </c>
      <c r="B42" s="467" t="s">
        <v>459</v>
      </c>
      <c r="C42" s="466">
        <v>33148</v>
      </c>
      <c r="D42" s="466">
        <v>1707</v>
      </c>
      <c r="E42" s="466">
        <v>19310</v>
      </c>
      <c r="F42" s="466">
        <v>8543</v>
      </c>
      <c r="G42" s="466">
        <v>2380</v>
      </c>
      <c r="H42" s="466">
        <v>743</v>
      </c>
      <c r="I42" s="466">
        <v>315</v>
      </c>
      <c r="J42" s="466">
        <v>77</v>
      </c>
      <c r="K42" s="466">
        <v>73</v>
      </c>
    </row>
    <row r="43" spans="1:11">
      <c r="A43" s="471"/>
      <c r="B43" s="467" t="s">
        <v>764</v>
      </c>
      <c r="C43" s="466">
        <v>2112487</v>
      </c>
      <c r="D43" s="466">
        <v>56380</v>
      </c>
      <c r="E43" s="466">
        <v>1060696</v>
      </c>
      <c r="F43" s="466">
        <v>622062</v>
      </c>
      <c r="G43" s="466">
        <v>221268</v>
      </c>
      <c r="H43" s="466">
        <v>84475</v>
      </c>
      <c r="I43" s="466">
        <v>44353</v>
      </c>
      <c r="J43" s="466">
        <v>11876</v>
      </c>
      <c r="K43" s="466">
        <v>11377</v>
      </c>
    </row>
    <row r="44" spans="1:11">
      <c r="A44" s="471" t="s">
        <v>388</v>
      </c>
      <c r="B44" s="467" t="s">
        <v>459</v>
      </c>
      <c r="C44" s="466">
        <v>6803</v>
      </c>
      <c r="D44" s="466">
        <v>164</v>
      </c>
      <c r="E44" s="466">
        <v>3475</v>
      </c>
      <c r="F44" s="466">
        <v>2166</v>
      </c>
      <c r="G44" s="466">
        <v>686</v>
      </c>
      <c r="H44" s="466">
        <v>208</v>
      </c>
      <c r="I44" s="466">
        <v>73</v>
      </c>
      <c r="J44" s="466">
        <v>18</v>
      </c>
      <c r="K44" s="466">
        <v>13</v>
      </c>
    </row>
    <row r="45" spans="1:11">
      <c r="A45" s="471"/>
      <c r="B45" s="467" t="s">
        <v>764</v>
      </c>
      <c r="C45" s="466">
        <v>474378</v>
      </c>
      <c r="D45" s="466">
        <v>5955</v>
      </c>
      <c r="E45" s="466">
        <v>202449</v>
      </c>
      <c r="F45" s="466">
        <v>159345</v>
      </c>
      <c r="G45" s="466">
        <v>65535</v>
      </c>
      <c r="H45" s="466">
        <v>24843</v>
      </c>
      <c r="I45" s="466">
        <v>11023</v>
      </c>
      <c r="J45" s="466">
        <v>3150</v>
      </c>
      <c r="K45" s="466">
        <v>2078</v>
      </c>
    </row>
    <row r="46" spans="1:11">
      <c r="A46" s="471" t="s">
        <v>389</v>
      </c>
      <c r="B46" s="467" t="s">
        <v>459</v>
      </c>
      <c r="C46" s="466">
        <v>738</v>
      </c>
      <c r="D46" s="466">
        <v>127</v>
      </c>
      <c r="E46" s="466">
        <v>375</v>
      </c>
      <c r="F46" s="466">
        <v>139</v>
      </c>
      <c r="G46" s="466">
        <v>58</v>
      </c>
      <c r="H46" s="466">
        <v>24</v>
      </c>
      <c r="I46" s="466">
        <v>8</v>
      </c>
      <c r="J46" s="466">
        <v>2</v>
      </c>
      <c r="K46" s="466">
        <v>5</v>
      </c>
    </row>
    <row r="47" spans="1:11">
      <c r="A47" s="471"/>
      <c r="B47" s="467" t="s">
        <v>764</v>
      </c>
      <c r="C47" s="466">
        <v>36380</v>
      </c>
      <c r="D47" s="466">
        <v>4052</v>
      </c>
      <c r="E47" s="466">
        <v>15212</v>
      </c>
      <c r="F47" s="466">
        <v>8283</v>
      </c>
      <c r="G47" s="466">
        <v>4538</v>
      </c>
      <c r="H47" s="466">
        <v>2103</v>
      </c>
      <c r="I47" s="466">
        <v>1061</v>
      </c>
      <c r="J47" s="466">
        <v>231</v>
      </c>
      <c r="K47" s="466">
        <v>900</v>
      </c>
    </row>
    <row r="48" spans="1:11">
      <c r="A48" s="471" t="s">
        <v>390</v>
      </c>
      <c r="B48" s="467" t="s">
        <v>459</v>
      </c>
      <c r="C48" s="466">
        <v>5325</v>
      </c>
      <c r="D48" s="466">
        <v>420</v>
      </c>
      <c r="E48" s="466">
        <v>2970</v>
      </c>
      <c r="F48" s="466">
        <v>1450</v>
      </c>
      <c r="G48" s="466">
        <v>333</v>
      </c>
      <c r="H48" s="466">
        <v>92</v>
      </c>
      <c r="I48" s="466">
        <v>44</v>
      </c>
      <c r="J48" s="466">
        <v>8</v>
      </c>
      <c r="K48" s="466">
        <v>8</v>
      </c>
    </row>
    <row r="49" spans="1:11">
      <c r="A49" s="471"/>
      <c r="B49" s="467" t="s">
        <v>764</v>
      </c>
      <c r="C49" s="466">
        <v>324689</v>
      </c>
      <c r="D49" s="466">
        <v>13422</v>
      </c>
      <c r="E49" s="466">
        <v>154016</v>
      </c>
      <c r="F49" s="466">
        <v>104401</v>
      </c>
      <c r="G49" s="466">
        <v>32772</v>
      </c>
      <c r="H49" s="466">
        <v>11299</v>
      </c>
      <c r="I49" s="466">
        <v>6455</v>
      </c>
      <c r="J49" s="466">
        <v>1128</v>
      </c>
      <c r="K49" s="466">
        <v>1196</v>
      </c>
    </row>
    <row r="50" spans="1:11">
      <c r="A50" s="471" t="s">
        <v>391</v>
      </c>
      <c r="B50" s="467" t="s">
        <v>459</v>
      </c>
      <c r="C50" s="466">
        <v>11214</v>
      </c>
      <c r="D50" s="466">
        <v>415</v>
      </c>
      <c r="E50" s="466">
        <v>6545</v>
      </c>
      <c r="F50" s="466">
        <v>2975</v>
      </c>
      <c r="G50" s="466">
        <v>805</v>
      </c>
      <c r="H50" s="466">
        <v>280</v>
      </c>
      <c r="I50" s="466">
        <v>124</v>
      </c>
      <c r="J50" s="466">
        <v>39</v>
      </c>
      <c r="K50" s="466">
        <v>31</v>
      </c>
    </row>
    <row r="51" spans="1:11">
      <c r="A51" s="471"/>
      <c r="B51" s="467" t="s">
        <v>764</v>
      </c>
      <c r="C51" s="466">
        <v>730994</v>
      </c>
      <c r="D51" s="466">
        <v>12559</v>
      </c>
      <c r="E51" s="466">
        <v>355439</v>
      </c>
      <c r="F51" s="466">
        <v>225953</v>
      </c>
      <c r="G51" s="466">
        <v>76848</v>
      </c>
      <c r="H51" s="466">
        <v>31450</v>
      </c>
      <c r="I51" s="466">
        <v>17481</v>
      </c>
      <c r="J51" s="466">
        <v>6081</v>
      </c>
      <c r="K51" s="466">
        <v>5183</v>
      </c>
    </row>
    <row r="52" spans="1:11">
      <c r="A52" s="471" t="s">
        <v>392</v>
      </c>
      <c r="B52" s="467" t="s">
        <v>459</v>
      </c>
      <c r="C52" s="466">
        <v>7131</v>
      </c>
      <c r="D52" s="466">
        <v>199</v>
      </c>
      <c r="E52" s="466">
        <v>4810</v>
      </c>
      <c r="F52" s="466">
        <v>1484</v>
      </c>
      <c r="G52" s="466">
        <v>430</v>
      </c>
      <c r="H52" s="466">
        <v>126</v>
      </c>
      <c r="I52" s="466">
        <v>59</v>
      </c>
      <c r="J52" s="466">
        <v>7</v>
      </c>
      <c r="K52" s="466">
        <v>16</v>
      </c>
    </row>
    <row r="53" spans="1:11">
      <c r="A53" s="471"/>
      <c r="B53" s="467" t="s">
        <v>764</v>
      </c>
      <c r="C53" s="466">
        <v>436969</v>
      </c>
      <c r="D53" s="466">
        <v>6828</v>
      </c>
      <c r="E53" s="466">
        <v>267593</v>
      </c>
      <c r="F53" s="466">
        <v>102193</v>
      </c>
      <c r="G53" s="466">
        <v>36196</v>
      </c>
      <c r="H53" s="466">
        <v>13590</v>
      </c>
      <c r="I53" s="466">
        <v>7589</v>
      </c>
      <c r="J53" s="466">
        <v>960</v>
      </c>
      <c r="K53" s="466">
        <v>2020</v>
      </c>
    </row>
    <row r="54" spans="1:11">
      <c r="A54" s="471" t="s">
        <v>404</v>
      </c>
      <c r="B54" s="467" t="s">
        <v>459</v>
      </c>
      <c r="C54" s="466">
        <v>1937</v>
      </c>
      <c r="D54" s="466">
        <v>382</v>
      </c>
      <c r="E54" s="466">
        <v>1135</v>
      </c>
      <c r="F54" s="466">
        <v>329</v>
      </c>
      <c r="G54" s="466">
        <v>68</v>
      </c>
      <c r="H54" s="466">
        <v>13</v>
      </c>
      <c r="I54" s="466">
        <v>7</v>
      </c>
      <c r="J54" s="466">
        <v>3</v>
      </c>
      <c r="K54" s="466" t="s">
        <v>1</v>
      </c>
    </row>
    <row r="55" spans="1:11">
      <c r="A55" s="471"/>
      <c r="B55" s="467" t="s">
        <v>764</v>
      </c>
      <c r="C55" s="466">
        <v>109077</v>
      </c>
      <c r="D55" s="466">
        <v>13564</v>
      </c>
      <c r="E55" s="466">
        <v>65987</v>
      </c>
      <c r="F55" s="466">
        <v>21887</v>
      </c>
      <c r="G55" s="466">
        <v>5379</v>
      </c>
      <c r="H55" s="466">
        <v>1190</v>
      </c>
      <c r="I55" s="466">
        <v>744</v>
      </c>
      <c r="J55" s="466">
        <v>326</v>
      </c>
      <c r="K55" s="466" t="s">
        <v>1</v>
      </c>
    </row>
    <row r="56" spans="1:11">
      <c r="A56" s="471" t="s">
        <v>150</v>
      </c>
      <c r="B56" s="467" t="s">
        <v>459</v>
      </c>
      <c r="C56" s="466">
        <v>591</v>
      </c>
      <c r="D56" s="466">
        <v>3</v>
      </c>
      <c r="E56" s="466">
        <v>267</v>
      </c>
      <c r="F56" s="466">
        <v>241</v>
      </c>
      <c r="G56" s="466">
        <v>57</v>
      </c>
      <c r="H56" s="466">
        <v>15</v>
      </c>
      <c r="I56" s="466">
        <v>4</v>
      </c>
      <c r="J56" s="466">
        <v>1</v>
      </c>
      <c r="K56" s="466">
        <v>3</v>
      </c>
    </row>
    <row r="57" spans="1:11">
      <c r="A57" s="471"/>
      <c r="B57" s="467" t="s">
        <v>764</v>
      </c>
      <c r="C57" s="466">
        <v>43461</v>
      </c>
      <c r="D57" s="466">
        <v>120</v>
      </c>
      <c r="E57" s="466">
        <v>18228</v>
      </c>
      <c r="F57" s="466">
        <v>17928</v>
      </c>
      <c r="G57" s="466">
        <v>4744</v>
      </c>
      <c r="H57" s="466">
        <v>1229</v>
      </c>
      <c r="I57" s="466">
        <v>412</v>
      </c>
      <c r="J57" s="466">
        <v>240</v>
      </c>
      <c r="K57" s="466">
        <v>560</v>
      </c>
    </row>
    <row r="58" spans="1:11">
      <c r="A58" s="471" t="s">
        <v>151</v>
      </c>
      <c r="B58" s="467" t="s">
        <v>459</v>
      </c>
      <c r="C58" s="466">
        <v>1656</v>
      </c>
      <c r="D58" s="466">
        <v>79</v>
      </c>
      <c r="E58" s="466">
        <v>1099</v>
      </c>
      <c r="F58" s="466">
        <v>390</v>
      </c>
      <c r="G58" s="466">
        <v>62</v>
      </c>
      <c r="H58" s="466">
        <v>17</v>
      </c>
      <c r="I58" s="466">
        <v>8</v>
      </c>
      <c r="J58" s="466">
        <v>1</v>
      </c>
      <c r="K58" s="466" t="s">
        <v>1</v>
      </c>
    </row>
    <row r="59" spans="1:11">
      <c r="A59" s="471"/>
      <c r="B59" s="467" t="s">
        <v>764</v>
      </c>
      <c r="C59" s="466">
        <v>87651</v>
      </c>
      <c r="D59" s="466">
        <v>1990</v>
      </c>
      <c r="E59" s="466">
        <v>52746</v>
      </c>
      <c r="F59" s="466">
        <v>24975</v>
      </c>
      <c r="G59" s="466">
        <v>5243</v>
      </c>
      <c r="H59" s="466">
        <v>1734</v>
      </c>
      <c r="I59" s="466">
        <v>873</v>
      </c>
      <c r="J59" s="466">
        <v>90</v>
      </c>
      <c r="K59" s="466" t="s">
        <v>1</v>
      </c>
    </row>
    <row r="60" spans="1:11">
      <c r="A60" s="471" t="s">
        <v>152</v>
      </c>
      <c r="B60" s="467" t="s">
        <v>459</v>
      </c>
      <c r="C60" s="466">
        <v>4708</v>
      </c>
      <c r="D60" s="466">
        <v>109</v>
      </c>
      <c r="E60" s="466">
        <v>1831</v>
      </c>
      <c r="F60" s="466">
        <v>1724</v>
      </c>
      <c r="G60" s="466">
        <v>683</v>
      </c>
      <c r="H60" s="466">
        <v>225</v>
      </c>
      <c r="I60" s="466">
        <v>108</v>
      </c>
      <c r="J60" s="466">
        <v>15</v>
      </c>
      <c r="K60" s="466">
        <v>13</v>
      </c>
    </row>
    <row r="61" spans="1:11">
      <c r="A61" s="471"/>
      <c r="B61" s="467" t="s">
        <v>764</v>
      </c>
      <c r="C61" s="466">
        <v>290842</v>
      </c>
      <c r="D61" s="466">
        <v>2614</v>
      </c>
      <c r="E61" s="466">
        <v>95727</v>
      </c>
      <c r="F61" s="466">
        <v>108496</v>
      </c>
      <c r="G61" s="466">
        <v>50632</v>
      </c>
      <c r="H61" s="466">
        <v>19653</v>
      </c>
      <c r="I61" s="466">
        <v>10525</v>
      </c>
      <c r="J61" s="466">
        <v>1677</v>
      </c>
      <c r="K61" s="466">
        <v>1518</v>
      </c>
    </row>
    <row r="62" spans="1:11">
      <c r="A62" s="471" t="s">
        <v>153</v>
      </c>
      <c r="B62" s="467" t="s">
        <v>459</v>
      </c>
      <c r="C62" s="466">
        <v>11106</v>
      </c>
      <c r="D62" s="466">
        <v>120</v>
      </c>
      <c r="E62" s="466">
        <v>3226</v>
      </c>
      <c r="F62" s="466">
        <v>4214</v>
      </c>
      <c r="G62" s="466">
        <v>2069</v>
      </c>
      <c r="H62" s="466">
        <v>748</v>
      </c>
      <c r="I62" s="466">
        <v>429</v>
      </c>
      <c r="J62" s="466">
        <v>138</v>
      </c>
      <c r="K62" s="466">
        <v>162</v>
      </c>
    </row>
    <row r="63" spans="1:11">
      <c r="A63" s="471"/>
      <c r="B63" s="467" t="s">
        <v>764</v>
      </c>
      <c r="C63" s="466">
        <v>894165</v>
      </c>
      <c r="D63" s="466">
        <v>4554</v>
      </c>
      <c r="E63" s="466">
        <v>188345</v>
      </c>
      <c r="F63" s="466">
        <v>325164</v>
      </c>
      <c r="G63" s="466">
        <v>194245</v>
      </c>
      <c r="H63" s="466">
        <v>83166</v>
      </c>
      <c r="I63" s="466">
        <v>53907</v>
      </c>
      <c r="J63" s="466">
        <v>20676</v>
      </c>
      <c r="K63" s="466">
        <v>24108</v>
      </c>
    </row>
    <row r="64" spans="1:11">
      <c r="A64" s="471" t="s">
        <v>154</v>
      </c>
      <c r="B64" s="467" t="s">
        <v>459</v>
      </c>
      <c r="C64" s="466">
        <v>2385</v>
      </c>
      <c r="D64" s="466">
        <v>18</v>
      </c>
      <c r="E64" s="466">
        <v>1049</v>
      </c>
      <c r="F64" s="466">
        <v>830</v>
      </c>
      <c r="G64" s="466">
        <v>286</v>
      </c>
      <c r="H64" s="466">
        <v>131</v>
      </c>
      <c r="I64" s="466">
        <v>52</v>
      </c>
      <c r="J64" s="466">
        <v>8</v>
      </c>
      <c r="K64" s="466">
        <v>11</v>
      </c>
    </row>
    <row r="65" spans="1:11">
      <c r="A65" s="471"/>
      <c r="B65" s="467" t="s">
        <v>764</v>
      </c>
      <c r="C65" s="466">
        <v>165046</v>
      </c>
      <c r="D65" s="466">
        <v>647</v>
      </c>
      <c r="E65" s="466">
        <v>57939</v>
      </c>
      <c r="F65" s="466">
        <v>56746</v>
      </c>
      <c r="G65" s="466">
        <v>25993</v>
      </c>
      <c r="H65" s="466">
        <v>14337</v>
      </c>
      <c r="I65" s="466">
        <v>6726</v>
      </c>
      <c r="J65" s="466">
        <v>1061</v>
      </c>
      <c r="K65" s="466">
        <v>1597</v>
      </c>
    </row>
    <row r="66" spans="1:11">
      <c r="A66" s="471" t="s">
        <v>155</v>
      </c>
      <c r="B66" s="467" t="s">
        <v>459</v>
      </c>
      <c r="C66" s="466">
        <v>9071</v>
      </c>
      <c r="D66" s="466">
        <v>100</v>
      </c>
      <c r="E66" s="466">
        <v>3395</v>
      </c>
      <c r="F66" s="466">
        <v>3834</v>
      </c>
      <c r="G66" s="466">
        <v>1049</v>
      </c>
      <c r="H66" s="466">
        <v>388</v>
      </c>
      <c r="I66" s="466">
        <v>193</v>
      </c>
      <c r="J66" s="466">
        <v>59</v>
      </c>
      <c r="K66" s="466">
        <v>53</v>
      </c>
    </row>
    <row r="67" spans="1:11">
      <c r="A67" s="471"/>
      <c r="B67" s="467" t="s">
        <v>764</v>
      </c>
      <c r="C67" s="466">
        <v>648223</v>
      </c>
      <c r="D67" s="466">
        <v>3461</v>
      </c>
      <c r="E67" s="466">
        <v>201729</v>
      </c>
      <c r="F67" s="466">
        <v>270684</v>
      </c>
      <c r="G67" s="466">
        <v>92226</v>
      </c>
      <c r="H67" s="466">
        <v>39144</v>
      </c>
      <c r="I67" s="466">
        <v>24209</v>
      </c>
      <c r="J67" s="466">
        <v>8260</v>
      </c>
      <c r="K67" s="466">
        <v>8510</v>
      </c>
    </row>
    <row r="68" spans="1:11">
      <c r="A68" s="471" t="s">
        <v>156</v>
      </c>
      <c r="B68" s="467" t="s">
        <v>459</v>
      </c>
      <c r="C68" s="466">
        <v>984</v>
      </c>
      <c r="D68" s="466">
        <v>15</v>
      </c>
      <c r="E68" s="466">
        <v>432</v>
      </c>
      <c r="F68" s="466">
        <v>275</v>
      </c>
      <c r="G68" s="466">
        <v>216</v>
      </c>
      <c r="H68" s="466">
        <v>26</v>
      </c>
      <c r="I68" s="466">
        <v>17</v>
      </c>
      <c r="J68" s="466">
        <v>1</v>
      </c>
      <c r="K68" s="466">
        <v>2</v>
      </c>
    </row>
    <row r="69" spans="1:11">
      <c r="A69" s="471"/>
      <c r="B69" s="467" t="s">
        <v>764</v>
      </c>
      <c r="C69" s="466">
        <v>62166</v>
      </c>
      <c r="D69" s="466">
        <v>528</v>
      </c>
      <c r="E69" s="466">
        <v>23307</v>
      </c>
      <c r="F69" s="466">
        <v>17406</v>
      </c>
      <c r="G69" s="466">
        <v>16231</v>
      </c>
      <c r="H69" s="466">
        <v>2770</v>
      </c>
      <c r="I69" s="466">
        <v>1594</v>
      </c>
      <c r="J69" s="466">
        <v>150</v>
      </c>
      <c r="K69" s="466">
        <v>180</v>
      </c>
    </row>
    <row r="70" spans="1:11">
      <c r="A70" s="471" t="s">
        <v>394</v>
      </c>
      <c r="B70" s="467" t="s">
        <v>459</v>
      </c>
      <c r="C70" s="466">
        <v>211</v>
      </c>
      <c r="D70" s="466">
        <v>1</v>
      </c>
      <c r="E70" s="466">
        <v>64</v>
      </c>
      <c r="F70" s="466">
        <v>124</v>
      </c>
      <c r="G70" s="466">
        <v>13</v>
      </c>
      <c r="H70" s="466">
        <v>4</v>
      </c>
      <c r="I70" s="466">
        <v>3</v>
      </c>
      <c r="J70" s="466" t="s">
        <v>1</v>
      </c>
      <c r="K70" s="466">
        <v>2</v>
      </c>
    </row>
    <row r="71" spans="1:11">
      <c r="A71" s="471"/>
      <c r="B71" s="467" t="s">
        <v>764</v>
      </c>
      <c r="C71" s="466">
        <v>14685</v>
      </c>
      <c r="D71" s="466">
        <v>24</v>
      </c>
      <c r="E71" s="466">
        <v>3637</v>
      </c>
      <c r="F71" s="466">
        <v>8946</v>
      </c>
      <c r="G71" s="466">
        <v>1176</v>
      </c>
      <c r="H71" s="466">
        <v>462</v>
      </c>
      <c r="I71" s="466">
        <v>280</v>
      </c>
      <c r="J71" s="466" t="s">
        <v>1</v>
      </c>
      <c r="K71" s="466">
        <v>160</v>
      </c>
    </row>
    <row r="72" spans="1:11">
      <c r="A72" s="471" t="s">
        <v>158</v>
      </c>
      <c r="B72" s="467" t="s">
        <v>459</v>
      </c>
      <c r="C72" s="466">
        <v>16928</v>
      </c>
      <c r="D72" s="466">
        <v>390</v>
      </c>
      <c r="E72" s="466">
        <v>6556</v>
      </c>
      <c r="F72" s="466">
        <v>7181</v>
      </c>
      <c r="G72" s="466">
        <v>1888</v>
      </c>
      <c r="H72" s="466">
        <v>549</v>
      </c>
      <c r="I72" s="466">
        <v>247</v>
      </c>
      <c r="J72" s="466">
        <v>71</v>
      </c>
      <c r="K72" s="466">
        <v>46</v>
      </c>
    </row>
    <row r="73" spans="1:11">
      <c r="A73" s="471"/>
      <c r="B73" s="467" t="s">
        <v>764</v>
      </c>
      <c r="C73" s="466">
        <v>1253815</v>
      </c>
      <c r="D73" s="466">
        <v>11207</v>
      </c>
      <c r="E73" s="466">
        <v>394700</v>
      </c>
      <c r="F73" s="466">
        <v>554909</v>
      </c>
      <c r="G73" s="466">
        <v>178773</v>
      </c>
      <c r="H73" s="466">
        <v>61201</v>
      </c>
      <c r="I73" s="466">
        <v>33362</v>
      </c>
      <c r="J73" s="466">
        <v>11018</v>
      </c>
      <c r="K73" s="466">
        <v>8645</v>
      </c>
    </row>
    <row r="74" spans="1:11">
      <c r="A74" s="471" t="s">
        <v>159</v>
      </c>
      <c r="B74" s="467" t="s">
        <v>459</v>
      </c>
      <c r="C74" s="466">
        <v>7773</v>
      </c>
      <c r="D74" s="466">
        <v>216</v>
      </c>
      <c r="E74" s="466">
        <v>4141</v>
      </c>
      <c r="F74" s="466">
        <v>2122</v>
      </c>
      <c r="G74" s="466">
        <v>811</v>
      </c>
      <c r="H74" s="466">
        <v>299</v>
      </c>
      <c r="I74" s="466">
        <v>126</v>
      </c>
      <c r="J74" s="466">
        <v>34</v>
      </c>
      <c r="K74" s="466">
        <v>24</v>
      </c>
    </row>
    <row r="75" spans="1:11">
      <c r="A75" s="471"/>
      <c r="B75" s="467" t="s">
        <v>764</v>
      </c>
      <c r="C75" s="466">
        <v>526513</v>
      </c>
      <c r="D75" s="466">
        <v>6536</v>
      </c>
      <c r="E75" s="466">
        <v>223161</v>
      </c>
      <c r="F75" s="466">
        <v>152605</v>
      </c>
      <c r="G75" s="466">
        <v>81111</v>
      </c>
      <c r="H75" s="466">
        <v>35878</v>
      </c>
      <c r="I75" s="466">
        <v>16927</v>
      </c>
      <c r="J75" s="466">
        <v>5688</v>
      </c>
      <c r="K75" s="466">
        <v>4607</v>
      </c>
    </row>
    <row r="76" spans="1:11">
      <c r="A76" s="471" t="s">
        <v>160</v>
      </c>
      <c r="B76" s="467" t="s">
        <v>459</v>
      </c>
      <c r="C76" s="466">
        <v>1780</v>
      </c>
      <c r="D76" s="466">
        <v>27</v>
      </c>
      <c r="E76" s="466">
        <v>923</v>
      </c>
      <c r="F76" s="466">
        <v>577</v>
      </c>
      <c r="G76" s="466">
        <v>185</v>
      </c>
      <c r="H76" s="466">
        <v>44</v>
      </c>
      <c r="I76" s="466">
        <v>19</v>
      </c>
      <c r="J76" s="466">
        <v>4</v>
      </c>
      <c r="K76" s="466">
        <v>1</v>
      </c>
    </row>
    <row r="77" spans="1:11">
      <c r="A77" s="471"/>
      <c r="B77" s="467" t="s">
        <v>764</v>
      </c>
      <c r="C77" s="466">
        <v>124494</v>
      </c>
      <c r="D77" s="466">
        <v>848</v>
      </c>
      <c r="E77" s="466">
        <v>54069</v>
      </c>
      <c r="F77" s="466">
        <v>44189</v>
      </c>
      <c r="G77" s="466">
        <v>16678</v>
      </c>
      <c r="H77" s="466">
        <v>5019</v>
      </c>
      <c r="I77" s="466">
        <v>3181</v>
      </c>
      <c r="J77" s="466">
        <v>414</v>
      </c>
      <c r="K77" s="466">
        <v>96</v>
      </c>
    </row>
    <row r="78" spans="1:11">
      <c r="A78" s="471" t="s">
        <v>161</v>
      </c>
      <c r="B78" s="467" t="s">
        <v>459</v>
      </c>
      <c r="C78" s="466">
        <v>4863</v>
      </c>
      <c r="D78" s="466">
        <v>205</v>
      </c>
      <c r="E78" s="466">
        <v>2414</v>
      </c>
      <c r="F78" s="466">
        <v>1656</v>
      </c>
      <c r="G78" s="466">
        <v>422</v>
      </c>
      <c r="H78" s="466">
        <v>104</v>
      </c>
      <c r="I78" s="466">
        <v>49</v>
      </c>
      <c r="J78" s="466">
        <v>6</v>
      </c>
      <c r="K78" s="466">
        <v>7</v>
      </c>
    </row>
    <row r="79" spans="1:11">
      <c r="A79" s="471"/>
      <c r="B79" s="467" t="s">
        <v>764</v>
      </c>
      <c r="C79" s="466">
        <v>289999</v>
      </c>
      <c r="D79" s="466">
        <v>5578</v>
      </c>
      <c r="E79" s="466">
        <v>128608</v>
      </c>
      <c r="F79" s="466">
        <v>103068</v>
      </c>
      <c r="G79" s="466">
        <v>34907</v>
      </c>
      <c r="H79" s="466">
        <v>10042</v>
      </c>
      <c r="I79" s="466">
        <v>6142</v>
      </c>
      <c r="J79" s="466">
        <v>771</v>
      </c>
      <c r="K79" s="466">
        <v>883</v>
      </c>
    </row>
    <row r="80" spans="1:11">
      <c r="A80" s="471" t="s">
        <v>162</v>
      </c>
      <c r="B80" s="467" t="s">
        <v>459</v>
      </c>
      <c r="C80" s="466">
        <v>12066</v>
      </c>
      <c r="D80" s="466">
        <v>179</v>
      </c>
      <c r="E80" s="466">
        <v>5060</v>
      </c>
      <c r="F80" s="466">
        <v>3070</v>
      </c>
      <c r="G80" s="466">
        <v>1987</v>
      </c>
      <c r="H80" s="466">
        <v>1111</v>
      </c>
      <c r="I80" s="466">
        <v>470</v>
      </c>
      <c r="J80" s="466">
        <v>112</v>
      </c>
      <c r="K80" s="466">
        <v>77</v>
      </c>
    </row>
    <row r="81" spans="1:11">
      <c r="A81" s="471"/>
      <c r="B81" s="467" t="s">
        <v>764</v>
      </c>
      <c r="C81" s="466">
        <v>946186</v>
      </c>
      <c r="D81" s="466">
        <v>6181</v>
      </c>
      <c r="E81" s="466">
        <v>290966</v>
      </c>
      <c r="F81" s="466">
        <v>227797</v>
      </c>
      <c r="G81" s="466">
        <v>195646</v>
      </c>
      <c r="H81" s="466">
        <v>128545</v>
      </c>
      <c r="I81" s="466">
        <v>65352</v>
      </c>
      <c r="J81" s="466">
        <v>18356</v>
      </c>
      <c r="K81" s="466">
        <v>13343</v>
      </c>
    </row>
    <row r="82" spans="1:11">
      <c r="A82" s="471" t="s">
        <v>163</v>
      </c>
      <c r="B82" s="467" t="s">
        <v>459</v>
      </c>
      <c r="C82" s="466">
        <v>9710</v>
      </c>
      <c r="D82" s="466">
        <v>134</v>
      </c>
      <c r="E82" s="466">
        <v>4874</v>
      </c>
      <c r="F82" s="466">
        <v>3285</v>
      </c>
      <c r="G82" s="466">
        <v>1032</v>
      </c>
      <c r="H82" s="466">
        <v>244</v>
      </c>
      <c r="I82" s="466">
        <v>94</v>
      </c>
      <c r="J82" s="466">
        <v>18</v>
      </c>
      <c r="K82" s="466">
        <v>29</v>
      </c>
    </row>
    <row r="83" spans="1:11">
      <c r="A83" s="471"/>
      <c r="B83" s="467" t="s">
        <v>764</v>
      </c>
      <c r="C83" s="466">
        <v>633669</v>
      </c>
      <c r="D83" s="466">
        <v>4450</v>
      </c>
      <c r="E83" s="466">
        <v>282066</v>
      </c>
      <c r="F83" s="466">
        <v>226440</v>
      </c>
      <c r="G83" s="466">
        <v>81465</v>
      </c>
      <c r="H83" s="466">
        <v>22944</v>
      </c>
      <c r="I83" s="466">
        <v>10671</v>
      </c>
      <c r="J83" s="466">
        <v>2253</v>
      </c>
      <c r="K83" s="466">
        <v>3380</v>
      </c>
    </row>
    <row r="84" spans="1:11">
      <c r="A84" s="471" t="s">
        <v>164</v>
      </c>
      <c r="B84" s="467" t="s">
        <v>459</v>
      </c>
      <c r="C84" s="466">
        <v>5864</v>
      </c>
      <c r="D84" s="466">
        <v>204</v>
      </c>
      <c r="E84" s="466">
        <v>2866</v>
      </c>
      <c r="F84" s="466">
        <v>1898</v>
      </c>
      <c r="G84" s="466">
        <v>673</v>
      </c>
      <c r="H84" s="466">
        <v>150</v>
      </c>
      <c r="I84" s="466">
        <v>50</v>
      </c>
      <c r="J84" s="466">
        <v>15</v>
      </c>
      <c r="K84" s="466">
        <v>8</v>
      </c>
    </row>
    <row r="85" spans="1:11">
      <c r="A85" s="471"/>
      <c r="B85" s="467" t="s">
        <v>764</v>
      </c>
      <c r="C85" s="466">
        <v>358729</v>
      </c>
      <c r="D85" s="466">
        <v>6581</v>
      </c>
      <c r="E85" s="466">
        <v>142406</v>
      </c>
      <c r="F85" s="466">
        <v>126150</v>
      </c>
      <c r="G85" s="466">
        <v>57647</v>
      </c>
      <c r="H85" s="466">
        <v>16339</v>
      </c>
      <c r="I85" s="466">
        <v>6376</v>
      </c>
      <c r="J85" s="466">
        <v>1962</v>
      </c>
      <c r="K85" s="466">
        <v>1268</v>
      </c>
    </row>
    <row r="86" spans="1:11">
      <c r="A86" s="471" t="s">
        <v>165</v>
      </c>
      <c r="B86" s="467" t="s">
        <v>459</v>
      </c>
      <c r="C86" s="466">
        <v>12008</v>
      </c>
      <c r="D86" s="466">
        <v>212</v>
      </c>
      <c r="E86" s="466">
        <v>7043</v>
      </c>
      <c r="F86" s="466">
        <v>2987</v>
      </c>
      <c r="G86" s="466">
        <v>1160</v>
      </c>
      <c r="H86" s="466">
        <v>334</v>
      </c>
      <c r="I86" s="466">
        <v>190</v>
      </c>
      <c r="J86" s="466">
        <v>46</v>
      </c>
      <c r="K86" s="466">
        <v>36</v>
      </c>
    </row>
    <row r="87" spans="1:11">
      <c r="A87" s="471"/>
      <c r="B87" s="467" t="s">
        <v>764</v>
      </c>
      <c r="C87" s="466">
        <v>795897</v>
      </c>
      <c r="D87" s="466">
        <v>7491</v>
      </c>
      <c r="E87" s="466">
        <v>407278</v>
      </c>
      <c r="F87" s="466">
        <v>213994</v>
      </c>
      <c r="G87" s="466">
        <v>100190</v>
      </c>
      <c r="H87" s="466">
        <v>33404</v>
      </c>
      <c r="I87" s="466">
        <v>21150</v>
      </c>
      <c r="J87" s="466">
        <v>6838</v>
      </c>
      <c r="K87" s="466">
        <v>5552</v>
      </c>
    </row>
    <row r="88" spans="1:11">
      <c r="A88" s="471" t="s">
        <v>166</v>
      </c>
      <c r="B88" s="467" t="s">
        <v>459</v>
      </c>
      <c r="C88" s="466">
        <v>1639</v>
      </c>
      <c r="D88" s="466">
        <v>24</v>
      </c>
      <c r="E88" s="466">
        <v>810</v>
      </c>
      <c r="F88" s="466">
        <v>529</v>
      </c>
      <c r="G88" s="466">
        <v>103</v>
      </c>
      <c r="H88" s="466">
        <v>158</v>
      </c>
      <c r="I88" s="466">
        <v>9</v>
      </c>
      <c r="J88" s="466">
        <v>3</v>
      </c>
      <c r="K88" s="466">
        <v>3</v>
      </c>
    </row>
    <row r="89" spans="1:11">
      <c r="A89" s="471"/>
      <c r="B89" s="467" t="s">
        <v>764</v>
      </c>
      <c r="C89" s="466">
        <v>101585</v>
      </c>
      <c r="D89" s="466">
        <v>874</v>
      </c>
      <c r="E89" s="466">
        <v>45041</v>
      </c>
      <c r="F89" s="466">
        <v>35935</v>
      </c>
      <c r="G89" s="466">
        <v>7210</v>
      </c>
      <c r="H89" s="466">
        <v>10907</v>
      </c>
      <c r="I89" s="466">
        <v>830</v>
      </c>
      <c r="J89" s="466">
        <v>410</v>
      </c>
      <c r="K89" s="466">
        <v>378</v>
      </c>
    </row>
    <row r="90" spans="1:11">
      <c r="A90" s="471" t="s">
        <v>167</v>
      </c>
      <c r="B90" s="467" t="s">
        <v>459</v>
      </c>
      <c r="C90" s="466">
        <v>2393</v>
      </c>
      <c r="D90" s="466">
        <v>35</v>
      </c>
      <c r="E90" s="466">
        <v>1204</v>
      </c>
      <c r="F90" s="466">
        <v>707</v>
      </c>
      <c r="G90" s="466">
        <v>249</v>
      </c>
      <c r="H90" s="466">
        <v>125</v>
      </c>
      <c r="I90" s="466">
        <v>59</v>
      </c>
      <c r="J90" s="466">
        <v>10</v>
      </c>
      <c r="K90" s="466">
        <v>4</v>
      </c>
    </row>
    <row r="91" spans="1:11">
      <c r="A91" s="471"/>
      <c r="B91" s="467" t="s">
        <v>764</v>
      </c>
      <c r="C91" s="466">
        <v>167038</v>
      </c>
      <c r="D91" s="466">
        <v>1419</v>
      </c>
      <c r="E91" s="466">
        <v>73137</v>
      </c>
      <c r="F91" s="466">
        <v>48091</v>
      </c>
      <c r="G91" s="466">
        <v>22437</v>
      </c>
      <c r="H91" s="466">
        <v>13146</v>
      </c>
      <c r="I91" s="466">
        <v>6751</v>
      </c>
      <c r="J91" s="466">
        <v>1297</v>
      </c>
      <c r="K91" s="466">
        <v>760</v>
      </c>
    </row>
    <row r="92" spans="1:11">
      <c r="A92" s="471" t="s">
        <v>168</v>
      </c>
      <c r="B92" s="467" t="s">
        <v>459</v>
      </c>
      <c r="C92" s="466">
        <v>1541</v>
      </c>
      <c r="D92" s="466">
        <v>40</v>
      </c>
      <c r="E92" s="466">
        <v>531</v>
      </c>
      <c r="F92" s="466">
        <v>721</v>
      </c>
      <c r="G92" s="466">
        <v>172</v>
      </c>
      <c r="H92" s="466">
        <v>49</v>
      </c>
      <c r="I92" s="466">
        <v>24</v>
      </c>
      <c r="J92" s="466">
        <v>1</v>
      </c>
      <c r="K92" s="466">
        <v>3</v>
      </c>
    </row>
    <row r="93" spans="1:11">
      <c r="A93" s="471"/>
      <c r="B93" s="467" t="s">
        <v>764</v>
      </c>
      <c r="C93" s="466">
        <v>100057</v>
      </c>
      <c r="D93" s="466">
        <v>1815</v>
      </c>
      <c r="E93" s="466">
        <v>29773</v>
      </c>
      <c r="F93" s="466">
        <v>46765</v>
      </c>
      <c r="G93" s="466">
        <v>13052</v>
      </c>
      <c r="H93" s="466">
        <v>4969</v>
      </c>
      <c r="I93" s="466">
        <v>2913</v>
      </c>
      <c r="J93" s="466">
        <v>200</v>
      </c>
      <c r="K93" s="466">
        <v>570</v>
      </c>
    </row>
    <row r="94" spans="1:11">
      <c r="A94" s="471" t="s">
        <v>169</v>
      </c>
      <c r="B94" s="467" t="s">
        <v>459</v>
      </c>
      <c r="C94" s="466">
        <v>2401</v>
      </c>
      <c r="D94" s="466">
        <v>32</v>
      </c>
      <c r="E94" s="466">
        <v>670</v>
      </c>
      <c r="F94" s="466">
        <v>982</v>
      </c>
      <c r="G94" s="466">
        <v>373</v>
      </c>
      <c r="H94" s="466">
        <v>171</v>
      </c>
      <c r="I94" s="466">
        <v>110</v>
      </c>
      <c r="J94" s="466">
        <v>33</v>
      </c>
      <c r="K94" s="466">
        <v>30</v>
      </c>
    </row>
    <row r="95" spans="1:11">
      <c r="A95" s="471"/>
      <c r="B95" s="467" t="s">
        <v>764</v>
      </c>
      <c r="C95" s="466">
        <v>199835</v>
      </c>
      <c r="D95" s="466">
        <v>1245</v>
      </c>
      <c r="E95" s="466">
        <v>42872</v>
      </c>
      <c r="F95" s="466">
        <v>75372</v>
      </c>
      <c r="G95" s="466">
        <v>36104</v>
      </c>
      <c r="H95" s="466">
        <v>18982</v>
      </c>
      <c r="I95" s="466">
        <v>14097</v>
      </c>
      <c r="J95" s="466">
        <v>5898</v>
      </c>
      <c r="K95" s="466">
        <v>5265</v>
      </c>
    </row>
    <row r="96" spans="1:11">
      <c r="A96" s="471" t="s">
        <v>170</v>
      </c>
      <c r="B96" s="467" t="s">
        <v>459</v>
      </c>
      <c r="C96" s="466">
        <v>206</v>
      </c>
      <c r="D96" s="466">
        <v>1</v>
      </c>
      <c r="E96" s="466">
        <v>125</v>
      </c>
      <c r="F96" s="466">
        <v>48</v>
      </c>
      <c r="G96" s="466">
        <v>20</v>
      </c>
      <c r="H96" s="466">
        <v>9</v>
      </c>
      <c r="I96" s="466">
        <v>3</v>
      </c>
      <c r="J96" s="466" t="s">
        <v>1</v>
      </c>
      <c r="K96" s="466" t="s">
        <v>1</v>
      </c>
    </row>
    <row r="97" spans="1:11">
      <c r="A97" s="471"/>
      <c r="B97" s="467" t="s">
        <v>764</v>
      </c>
      <c r="C97" s="466">
        <v>15269</v>
      </c>
      <c r="D97" s="466">
        <v>32</v>
      </c>
      <c r="E97" s="466">
        <v>8141</v>
      </c>
      <c r="F97" s="466">
        <v>4089</v>
      </c>
      <c r="G97" s="466">
        <v>1835</v>
      </c>
      <c r="H97" s="466">
        <v>889</v>
      </c>
      <c r="I97" s="466">
        <v>283</v>
      </c>
      <c r="J97" s="466" t="s">
        <v>1</v>
      </c>
      <c r="K97" s="466" t="s">
        <v>1</v>
      </c>
    </row>
    <row r="98" spans="1:11">
      <c r="A98" s="471" t="s">
        <v>171</v>
      </c>
      <c r="B98" s="467" t="s">
        <v>459</v>
      </c>
      <c r="C98" s="466">
        <v>3568</v>
      </c>
      <c r="D98" s="466">
        <v>40</v>
      </c>
      <c r="E98" s="466">
        <v>1193</v>
      </c>
      <c r="F98" s="466">
        <v>1430</v>
      </c>
      <c r="G98" s="466">
        <v>542</v>
      </c>
      <c r="H98" s="466">
        <v>248</v>
      </c>
      <c r="I98" s="466">
        <v>87</v>
      </c>
      <c r="J98" s="466">
        <v>18</v>
      </c>
      <c r="K98" s="466">
        <v>10</v>
      </c>
    </row>
    <row r="99" spans="1:11">
      <c r="A99" s="471"/>
      <c r="B99" s="467" t="s">
        <v>764</v>
      </c>
      <c r="C99" s="466">
        <v>228992</v>
      </c>
      <c r="D99" s="466">
        <v>1174</v>
      </c>
      <c r="E99" s="466">
        <v>61538</v>
      </c>
      <c r="F99" s="466">
        <v>88418</v>
      </c>
      <c r="G99" s="466">
        <v>41630</v>
      </c>
      <c r="H99" s="466">
        <v>23155</v>
      </c>
      <c r="I99" s="466">
        <v>9007</v>
      </c>
      <c r="J99" s="466">
        <v>2748</v>
      </c>
      <c r="K99" s="466">
        <v>1322</v>
      </c>
    </row>
    <row r="100" spans="1:11">
      <c r="A100" s="234" t="s">
        <v>172</v>
      </c>
      <c r="B100" s="467" t="s">
        <v>459</v>
      </c>
      <c r="C100" s="466">
        <v>38112</v>
      </c>
      <c r="D100" s="466">
        <v>767</v>
      </c>
      <c r="E100" s="466">
        <v>19224</v>
      </c>
      <c r="F100" s="466">
        <v>10894</v>
      </c>
      <c r="G100" s="466">
        <v>4173</v>
      </c>
      <c r="H100" s="466">
        <v>1824</v>
      </c>
      <c r="I100" s="466">
        <v>798</v>
      </c>
      <c r="J100" s="466">
        <v>235</v>
      </c>
      <c r="K100" s="466">
        <v>197</v>
      </c>
    </row>
    <row r="101" spans="1:11">
      <c r="A101" s="471"/>
      <c r="B101" s="467" t="s">
        <v>764</v>
      </c>
      <c r="C101" s="466">
        <v>2819745</v>
      </c>
      <c r="D101" s="466">
        <v>24432</v>
      </c>
      <c r="E101" s="466">
        <v>1146676</v>
      </c>
      <c r="F101" s="466">
        <v>841122</v>
      </c>
      <c r="G101" s="466">
        <v>405827</v>
      </c>
      <c r="H101" s="466">
        <v>217554</v>
      </c>
      <c r="I101" s="466">
        <v>108794</v>
      </c>
      <c r="J101" s="466">
        <v>36468</v>
      </c>
      <c r="K101" s="466">
        <v>38872</v>
      </c>
    </row>
    <row r="102" spans="1:11">
      <c r="A102" s="471" t="s">
        <v>173</v>
      </c>
      <c r="B102" s="467" t="s">
        <v>459</v>
      </c>
      <c r="C102" s="466">
        <v>18565</v>
      </c>
      <c r="D102" s="466">
        <v>376</v>
      </c>
      <c r="E102" s="466">
        <v>9259</v>
      </c>
      <c r="F102" s="466">
        <v>4655</v>
      </c>
      <c r="G102" s="466">
        <v>2369</v>
      </c>
      <c r="H102" s="466">
        <v>1085</v>
      </c>
      <c r="I102" s="466">
        <v>536</v>
      </c>
      <c r="J102" s="466">
        <v>163</v>
      </c>
      <c r="K102" s="466">
        <v>122</v>
      </c>
    </row>
    <row r="103" spans="1:11">
      <c r="A103" s="471"/>
      <c r="B103" s="467" t="s">
        <v>764</v>
      </c>
      <c r="C103" s="466">
        <v>1343089</v>
      </c>
      <c r="D103" s="466">
        <v>14422</v>
      </c>
      <c r="E103" s="466">
        <v>542334</v>
      </c>
      <c r="F103" s="466">
        <v>336670</v>
      </c>
      <c r="G103" s="466">
        <v>216942</v>
      </c>
      <c r="H103" s="466">
        <v>121214</v>
      </c>
      <c r="I103" s="466">
        <v>67782</v>
      </c>
      <c r="J103" s="466">
        <v>23069</v>
      </c>
      <c r="K103" s="466">
        <v>20656</v>
      </c>
    </row>
    <row r="104" spans="1:11">
      <c r="A104" s="471" t="s">
        <v>174</v>
      </c>
      <c r="B104" s="467" t="s">
        <v>459</v>
      </c>
      <c r="C104" s="466">
        <v>3415</v>
      </c>
      <c r="D104" s="466">
        <v>52</v>
      </c>
      <c r="E104" s="466">
        <v>2144</v>
      </c>
      <c r="F104" s="466">
        <v>857</v>
      </c>
      <c r="G104" s="466">
        <v>267</v>
      </c>
      <c r="H104" s="466">
        <v>65</v>
      </c>
      <c r="I104" s="466">
        <v>22</v>
      </c>
      <c r="J104" s="466">
        <v>2</v>
      </c>
      <c r="K104" s="466">
        <v>6</v>
      </c>
    </row>
    <row r="105" spans="1:11">
      <c r="A105" s="471"/>
      <c r="B105" s="467" t="s">
        <v>764</v>
      </c>
      <c r="C105" s="466">
        <v>201715</v>
      </c>
      <c r="D105" s="466">
        <v>1763</v>
      </c>
      <c r="E105" s="466">
        <v>116111</v>
      </c>
      <c r="F105" s="466">
        <v>55570</v>
      </c>
      <c r="G105" s="466">
        <v>19978</v>
      </c>
      <c r="H105" s="466">
        <v>5418</v>
      </c>
      <c r="I105" s="466">
        <v>1943</v>
      </c>
      <c r="J105" s="466">
        <v>292</v>
      </c>
      <c r="K105" s="466">
        <v>640</v>
      </c>
    </row>
    <row r="106" spans="1:11">
      <c r="A106" s="471" t="s">
        <v>175</v>
      </c>
      <c r="B106" s="467" t="s">
        <v>459</v>
      </c>
      <c r="C106" s="466">
        <v>6381</v>
      </c>
      <c r="D106" s="466">
        <v>891</v>
      </c>
      <c r="E106" s="466">
        <v>3719</v>
      </c>
      <c r="F106" s="466">
        <v>1483</v>
      </c>
      <c r="G106" s="466">
        <v>213</v>
      </c>
      <c r="H106" s="466">
        <v>46</v>
      </c>
      <c r="I106" s="466">
        <v>19</v>
      </c>
      <c r="J106" s="466">
        <v>4</v>
      </c>
      <c r="K106" s="466">
        <v>6</v>
      </c>
    </row>
    <row r="107" spans="1:11">
      <c r="A107" s="471"/>
      <c r="B107" s="467" t="s">
        <v>764</v>
      </c>
      <c r="C107" s="466">
        <v>384497</v>
      </c>
      <c r="D107" s="466">
        <v>35911</v>
      </c>
      <c r="E107" s="466">
        <v>219415</v>
      </c>
      <c r="F107" s="466">
        <v>104674</v>
      </c>
      <c r="G107" s="466">
        <v>17308</v>
      </c>
      <c r="H107" s="466">
        <v>4259</v>
      </c>
      <c r="I107" s="466">
        <v>1943</v>
      </c>
      <c r="J107" s="466">
        <v>322</v>
      </c>
      <c r="K107" s="466">
        <v>665</v>
      </c>
    </row>
    <row r="108" spans="1:11">
      <c r="A108" s="471" t="s">
        <v>176</v>
      </c>
      <c r="B108" s="467" t="s">
        <v>459</v>
      </c>
      <c r="C108" s="466">
        <v>4732</v>
      </c>
      <c r="D108" s="466">
        <v>369</v>
      </c>
      <c r="E108" s="466">
        <v>2398</v>
      </c>
      <c r="F108" s="466">
        <v>1408</v>
      </c>
      <c r="G108" s="466">
        <v>402</v>
      </c>
      <c r="H108" s="466">
        <v>111</v>
      </c>
      <c r="I108" s="466">
        <v>28</v>
      </c>
      <c r="J108" s="466">
        <v>7</v>
      </c>
      <c r="K108" s="466">
        <v>9</v>
      </c>
    </row>
    <row r="109" spans="1:11">
      <c r="A109" s="471"/>
      <c r="B109" s="467" t="s">
        <v>764</v>
      </c>
      <c r="C109" s="466">
        <v>248808</v>
      </c>
      <c r="D109" s="466">
        <v>10416</v>
      </c>
      <c r="E109" s="466">
        <v>114076</v>
      </c>
      <c r="F109" s="466">
        <v>81583</v>
      </c>
      <c r="G109" s="466">
        <v>28527</v>
      </c>
      <c r="H109" s="466">
        <v>9304</v>
      </c>
      <c r="I109" s="466">
        <v>2718</v>
      </c>
      <c r="J109" s="466">
        <v>794</v>
      </c>
      <c r="K109" s="466">
        <v>1390</v>
      </c>
    </row>
    <row r="110" spans="1:11">
      <c r="A110" s="471" t="s">
        <v>177</v>
      </c>
      <c r="B110" s="467" t="s">
        <v>459</v>
      </c>
      <c r="C110" s="466">
        <v>8361</v>
      </c>
      <c r="D110" s="466">
        <v>157</v>
      </c>
      <c r="E110" s="466">
        <v>2735</v>
      </c>
      <c r="F110" s="466">
        <v>3143</v>
      </c>
      <c r="G110" s="466">
        <v>1323</v>
      </c>
      <c r="H110" s="466">
        <v>523</v>
      </c>
      <c r="I110" s="466">
        <v>279</v>
      </c>
      <c r="J110" s="466">
        <v>102</v>
      </c>
      <c r="K110" s="466">
        <v>99</v>
      </c>
    </row>
    <row r="111" spans="1:11">
      <c r="A111" s="471"/>
      <c r="B111" s="467" t="s">
        <v>764</v>
      </c>
      <c r="C111" s="466">
        <v>642707</v>
      </c>
      <c r="D111" s="466">
        <v>4785</v>
      </c>
      <c r="E111" s="466">
        <v>159430</v>
      </c>
      <c r="F111" s="466">
        <v>228561</v>
      </c>
      <c r="G111" s="466">
        <v>122729</v>
      </c>
      <c r="H111" s="466">
        <v>58253</v>
      </c>
      <c r="I111" s="466">
        <v>35866</v>
      </c>
      <c r="J111" s="466">
        <v>15028</v>
      </c>
      <c r="K111" s="466">
        <v>18055</v>
      </c>
    </row>
    <row r="112" spans="1:11">
      <c r="A112" s="471" t="s">
        <v>178</v>
      </c>
      <c r="B112" s="467" t="s">
        <v>459</v>
      </c>
      <c r="C112" s="466">
        <v>5162</v>
      </c>
      <c r="D112" s="466">
        <v>692</v>
      </c>
      <c r="E112" s="466">
        <v>3050</v>
      </c>
      <c r="F112" s="466">
        <v>881</v>
      </c>
      <c r="G112" s="466">
        <v>325</v>
      </c>
      <c r="H112" s="466">
        <v>124</v>
      </c>
      <c r="I112" s="466">
        <v>53</v>
      </c>
      <c r="J112" s="466">
        <v>20</v>
      </c>
      <c r="K112" s="466">
        <v>17</v>
      </c>
    </row>
    <row r="113" spans="1:11">
      <c r="A113" s="471"/>
      <c r="B113" s="467" t="s">
        <v>764</v>
      </c>
      <c r="C113" s="466">
        <v>336229</v>
      </c>
      <c r="D113" s="466">
        <v>27514</v>
      </c>
      <c r="E113" s="466">
        <v>180594</v>
      </c>
      <c r="F113" s="466">
        <v>66270</v>
      </c>
      <c r="G113" s="466">
        <v>32775</v>
      </c>
      <c r="H113" s="466">
        <v>15134</v>
      </c>
      <c r="I113" s="466">
        <v>7325</v>
      </c>
      <c r="J113" s="466">
        <v>3097</v>
      </c>
      <c r="K113" s="466">
        <v>3520</v>
      </c>
    </row>
    <row r="114" spans="1:11">
      <c r="A114" s="471" t="s">
        <v>180</v>
      </c>
      <c r="B114" s="467" t="s">
        <v>459</v>
      </c>
      <c r="C114" s="466">
        <v>19838</v>
      </c>
      <c r="D114" s="466">
        <v>408</v>
      </c>
      <c r="E114" s="466">
        <v>9795</v>
      </c>
      <c r="F114" s="466">
        <v>4707</v>
      </c>
      <c r="G114" s="466">
        <v>2886</v>
      </c>
      <c r="H114" s="466">
        <v>1305</v>
      </c>
      <c r="I114" s="466">
        <v>497</v>
      </c>
      <c r="J114" s="466">
        <v>142</v>
      </c>
      <c r="K114" s="466">
        <v>98</v>
      </c>
    </row>
    <row r="115" spans="1:11">
      <c r="A115" s="471"/>
      <c r="B115" s="467" t="s">
        <v>764</v>
      </c>
      <c r="C115" s="466">
        <v>1460527</v>
      </c>
      <c r="D115" s="466">
        <v>11338</v>
      </c>
      <c r="E115" s="466">
        <v>569295</v>
      </c>
      <c r="F115" s="466">
        <v>348328</v>
      </c>
      <c r="G115" s="466">
        <v>273294</v>
      </c>
      <c r="H115" s="466">
        <v>150046</v>
      </c>
      <c r="I115" s="466">
        <v>68064</v>
      </c>
      <c r="J115" s="466">
        <v>22762</v>
      </c>
      <c r="K115" s="466">
        <v>17400</v>
      </c>
    </row>
    <row r="116" spans="1:11">
      <c r="A116" s="234" t="s">
        <v>181</v>
      </c>
      <c r="B116" s="467" t="s">
        <v>459</v>
      </c>
      <c r="C116" s="466">
        <v>13726</v>
      </c>
      <c r="D116" s="466">
        <v>329</v>
      </c>
      <c r="E116" s="466">
        <v>5218</v>
      </c>
      <c r="F116" s="466">
        <v>6039</v>
      </c>
      <c r="G116" s="466">
        <v>1743</v>
      </c>
      <c r="H116" s="466">
        <v>281</v>
      </c>
      <c r="I116" s="466">
        <v>76</v>
      </c>
      <c r="J116" s="466">
        <v>23</v>
      </c>
      <c r="K116" s="466">
        <v>17</v>
      </c>
    </row>
    <row r="117" spans="1:11">
      <c r="A117" s="471"/>
      <c r="B117" s="467" t="s">
        <v>764</v>
      </c>
      <c r="C117" s="466">
        <v>900911</v>
      </c>
      <c r="D117" s="466">
        <v>11482</v>
      </c>
      <c r="E117" s="466">
        <v>270791</v>
      </c>
      <c r="F117" s="466">
        <v>421288</v>
      </c>
      <c r="G117" s="466">
        <v>151969</v>
      </c>
      <c r="H117" s="466">
        <v>30138</v>
      </c>
      <c r="I117" s="466">
        <v>9634</v>
      </c>
      <c r="J117" s="466">
        <v>3275</v>
      </c>
      <c r="K117" s="466">
        <v>2334</v>
      </c>
    </row>
    <row r="118" spans="1:11">
      <c r="A118" s="471" t="s">
        <v>182</v>
      </c>
      <c r="B118" s="467" t="s">
        <v>459</v>
      </c>
      <c r="C118" s="466">
        <v>6936</v>
      </c>
      <c r="D118" s="466">
        <v>130</v>
      </c>
      <c r="E118" s="466">
        <v>3006</v>
      </c>
      <c r="F118" s="466">
        <v>1853</v>
      </c>
      <c r="G118" s="466">
        <v>1257</v>
      </c>
      <c r="H118" s="466">
        <v>419</v>
      </c>
      <c r="I118" s="466">
        <v>191</v>
      </c>
      <c r="J118" s="466">
        <v>48</v>
      </c>
      <c r="K118" s="466">
        <v>32</v>
      </c>
    </row>
    <row r="119" spans="1:11">
      <c r="A119" s="471"/>
      <c r="B119" s="467" t="s">
        <v>764</v>
      </c>
      <c r="C119" s="466">
        <v>523036</v>
      </c>
      <c r="D119" s="466">
        <v>3460</v>
      </c>
      <c r="E119" s="466">
        <v>159212</v>
      </c>
      <c r="F119" s="466">
        <v>142483</v>
      </c>
      <c r="G119" s="466">
        <v>126856</v>
      </c>
      <c r="H119" s="466">
        <v>50152</v>
      </c>
      <c r="I119" s="466">
        <v>27618</v>
      </c>
      <c r="J119" s="466">
        <v>7482</v>
      </c>
      <c r="K119" s="466">
        <v>5773</v>
      </c>
    </row>
    <row r="120" spans="1:11">
      <c r="A120" s="471" t="s">
        <v>183</v>
      </c>
      <c r="B120" s="467" t="s">
        <v>459</v>
      </c>
      <c r="C120" s="466">
        <v>10152</v>
      </c>
      <c r="D120" s="466">
        <v>461</v>
      </c>
      <c r="E120" s="466">
        <v>6323</v>
      </c>
      <c r="F120" s="466">
        <v>2709</v>
      </c>
      <c r="G120" s="466">
        <v>513</v>
      </c>
      <c r="H120" s="466">
        <v>103</v>
      </c>
      <c r="I120" s="466">
        <v>35</v>
      </c>
      <c r="J120" s="466">
        <v>3</v>
      </c>
      <c r="K120" s="466">
        <v>5</v>
      </c>
    </row>
    <row r="121" spans="1:11">
      <c r="A121" s="471"/>
      <c r="B121" s="467" t="s">
        <v>764</v>
      </c>
      <c r="C121" s="466">
        <v>580438</v>
      </c>
      <c r="D121" s="466">
        <v>16047</v>
      </c>
      <c r="E121" s="466">
        <v>336763</v>
      </c>
      <c r="F121" s="466">
        <v>172749</v>
      </c>
      <c r="G121" s="466">
        <v>39177</v>
      </c>
      <c r="H121" s="466">
        <v>9803</v>
      </c>
      <c r="I121" s="466">
        <v>4490</v>
      </c>
      <c r="J121" s="466">
        <v>336</v>
      </c>
      <c r="K121" s="466">
        <v>1073</v>
      </c>
    </row>
    <row r="122" spans="1:11">
      <c r="A122" s="471" t="s">
        <v>184</v>
      </c>
      <c r="B122" s="467" t="s">
        <v>459</v>
      </c>
      <c r="C122" s="466">
        <v>2100</v>
      </c>
      <c r="D122" s="466">
        <v>68</v>
      </c>
      <c r="E122" s="466">
        <v>1526</v>
      </c>
      <c r="F122" s="466">
        <v>381</v>
      </c>
      <c r="G122" s="466">
        <v>91</v>
      </c>
      <c r="H122" s="466">
        <v>21</v>
      </c>
      <c r="I122" s="466">
        <v>11</v>
      </c>
      <c r="J122" s="466">
        <v>1</v>
      </c>
      <c r="K122" s="466">
        <v>1</v>
      </c>
    </row>
    <row r="123" spans="1:11">
      <c r="A123" s="471"/>
      <c r="B123" s="467" t="s">
        <v>764</v>
      </c>
      <c r="C123" s="466">
        <v>119912</v>
      </c>
      <c r="D123" s="466">
        <v>2437</v>
      </c>
      <c r="E123" s="466">
        <v>79103</v>
      </c>
      <c r="F123" s="466">
        <v>27103</v>
      </c>
      <c r="G123" s="466">
        <v>7513</v>
      </c>
      <c r="H123" s="466">
        <v>1933</v>
      </c>
      <c r="I123" s="466">
        <v>1562</v>
      </c>
      <c r="J123" s="466">
        <v>180</v>
      </c>
      <c r="K123" s="466">
        <v>81</v>
      </c>
    </row>
    <row r="124" spans="1:11">
      <c r="A124" s="471" t="s">
        <v>185</v>
      </c>
      <c r="B124" s="467" t="s">
        <v>459</v>
      </c>
      <c r="C124" s="466">
        <v>2426</v>
      </c>
      <c r="D124" s="466">
        <v>74</v>
      </c>
      <c r="E124" s="466">
        <v>1489</v>
      </c>
      <c r="F124" s="466">
        <v>647</v>
      </c>
      <c r="G124" s="466">
        <v>165</v>
      </c>
      <c r="H124" s="466">
        <v>32</v>
      </c>
      <c r="I124" s="466">
        <v>14</v>
      </c>
      <c r="J124" s="466">
        <v>3</v>
      </c>
      <c r="K124" s="466">
        <v>2</v>
      </c>
    </row>
    <row r="125" spans="1:11">
      <c r="A125" s="471"/>
      <c r="B125" s="467" t="s">
        <v>764</v>
      </c>
      <c r="C125" s="466">
        <v>135458</v>
      </c>
      <c r="D125" s="466">
        <v>1764</v>
      </c>
      <c r="E125" s="466">
        <v>77097</v>
      </c>
      <c r="F125" s="466">
        <v>39792</v>
      </c>
      <c r="G125" s="466">
        <v>12170</v>
      </c>
      <c r="H125" s="466">
        <v>2643</v>
      </c>
      <c r="I125" s="466">
        <v>1258</v>
      </c>
      <c r="J125" s="466">
        <v>344</v>
      </c>
      <c r="K125" s="466">
        <v>390</v>
      </c>
    </row>
    <row r="126" spans="1:11">
      <c r="A126" s="471" t="s">
        <v>186</v>
      </c>
      <c r="B126" s="467" t="s">
        <v>459</v>
      </c>
      <c r="C126" s="466">
        <v>7414</v>
      </c>
      <c r="D126" s="466">
        <v>100</v>
      </c>
      <c r="E126" s="466">
        <v>3911</v>
      </c>
      <c r="F126" s="466">
        <v>2372</v>
      </c>
      <c r="G126" s="466">
        <v>701</v>
      </c>
      <c r="H126" s="466">
        <v>209</v>
      </c>
      <c r="I126" s="466">
        <v>77</v>
      </c>
      <c r="J126" s="466">
        <v>25</v>
      </c>
      <c r="K126" s="466">
        <v>19</v>
      </c>
    </row>
    <row r="127" spans="1:11">
      <c r="A127" s="471"/>
      <c r="B127" s="467" t="s">
        <v>764</v>
      </c>
      <c r="C127" s="466">
        <v>500717</v>
      </c>
      <c r="D127" s="466">
        <v>3464</v>
      </c>
      <c r="E127" s="466">
        <v>230980</v>
      </c>
      <c r="F127" s="466">
        <v>168664</v>
      </c>
      <c r="G127" s="466">
        <v>59760</v>
      </c>
      <c r="H127" s="466">
        <v>21471</v>
      </c>
      <c r="I127" s="466">
        <v>9128</v>
      </c>
      <c r="J127" s="466">
        <v>3641</v>
      </c>
      <c r="K127" s="466">
        <v>3609</v>
      </c>
    </row>
    <row r="128" spans="1:11">
      <c r="A128" s="471" t="s">
        <v>187</v>
      </c>
      <c r="B128" s="467" t="s">
        <v>459</v>
      </c>
      <c r="C128" s="466">
        <v>7359</v>
      </c>
      <c r="D128" s="466">
        <v>163</v>
      </c>
      <c r="E128" s="466">
        <v>2331</v>
      </c>
      <c r="F128" s="466">
        <v>2757</v>
      </c>
      <c r="G128" s="466">
        <v>1051</v>
      </c>
      <c r="H128" s="466">
        <v>594</v>
      </c>
      <c r="I128" s="466">
        <v>312</v>
      </c>
      <c r="J128" s="466">
        <v>88</v>
      </c>
      <c r="K128" s="466">
        <v>63</v>
      </c>
    </row>
    <row r="129" spans="1:11">
      <c r="A129" s="471"/>
      <c r="B129" s="467" t="s">
        <v>764</v>
      </c>
      <c r="C129" s="466">
        <v>619978</v>
      </c>
      <c r="D129" s="466">
        <v>5130</v>
      </c>
      <c r="E129" s="466">
        <v>142182</v>
      </c>
      <c r="F129" s="466">
        <v>218271</v>
      </c>
      <c r="G129" s="466">
        <v>107935</v>
      </c>
      <c r="H129" s="466">
        <v>76830</v>
      </c>
      <c r="I129" s="466">
        <v>43760</v>
      </c>
      <c r="J129" s="466">
        <v>13738</v>
      </c>
      <c r="K129" s="466">
        <v>12132</v>
      </c>
    </row>
    <row r="130" spans="1:11">
      <c r="A130" s="471" t="s">
        <v>188</v>
      </c>
      <c r="B130" s="467" t="s">
        <v>459</v>
      </c>
      <c r="C130" s="466">
        <v>3866</v>
      </c>
      <c r="D130" s="466">
        <v>107</v>
      </c>
      <c r="E130" s="466">
        <v>1925</v>
      </c>
      <c r="F130" s="466">
        <v>1231</v>
      </c>
      <c r="G130" s="466">
        <v>372</v>
      </c>
      <c r="H130" s="466">
        <v>128</v>
      </c>
      <c r="I130" s="466">
        <v>69</v>
      </c>
      <c r="J130" s="466">
        <v>14</v>
      </c>
      <c r="K130" s="466">
        <v>20</v>
      </c>
    </row>
    <row r="131" spans="1:11">
      <c r="A131" s="471"/>
      <c r="B131" s="472" t="s">
        <v>764</v>
      </c>
      <c r="C131" s="384">
        <v>224667</v>
      </c>
      <c r="D131" s="384">
        <v>3992</v>
      </c>
      <c r="E131" s="384">
        <v>95924</v>
      </c>
      <c r="F131" s="384">
        <v>74861</v>
      </c>
      <c r="G131" s="384">
        <v>28140</v>
      </c>
      <c r="H131" s="384">
        <v>10768</v>
      </c>
      <c r="I131" s="384">
        <v>7165</v>
      </c>
      <c r="J131" s="384">
        <v>1194</v>
      </c>
      <c r="K131" s="384">
        <v>2623</v>
      </c>
    </row>
    <row r="132" spans="1:11">
      <c r="A132" s="471" t="s">
        <v>189</v>
      </c>
      <c r="B132" s="472" t="s">
        <v>459</v>
      </c>
      <c r="C132" s="384">
        <v>5772</v>
      </c>
      <c r="D132" s="384">
        <v>64</v>
      </c>
      <c r="E132" s="384">
        <v>3327</v>
      </c>
      <c r="F132" s="384">
        <v>1874</v>
      </c>
      <c r="G132" s="384">
        <v>422</v>
      </c>
      <c r="H132" s="384">
        <v>51</v>
      </c>
      <c r="I132" s="384">
        <v>24</v>
      </c>
      <c r="J132" s="384">
        <v>3</v>
      </c>
      <c r="K132" s="384">
        <v>7</v>
      </c>
    </row>
    <row r="133" spans="1:11">
      <c r="A133" s="473"/>
      <c r="B133" s="474" t="s">
        <v>764</v>
      </c>
      <c r="C133" s="385">
        <v>372474</v>
      </c>
      <c r="D133" s="385">
        <v>2130</v>
      </c>
      <c r="E133" s="385">
        <v>195452</v>
      </c>
      <c r="F133" s="385">
        <v>132756</v>
      </c>
      <c r="G133" s="385">
        <v>33884</v>
      </c>
      <c r="H133" s="385">
        <v>4570</v>
      </c>
      <c r="I133" s="385">
        <v>2732</v>
      </c>
      <c r="J133" s="385">
        <v>302</v>
      </c>
      <c r="K133" s="385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  <hyperlink ref="J3:K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pane ySplit="4" topLeftCell="A5" activePane="bottomLeft" state="frozen"/>
      <selection activeCell="E34" sqref="E34"/>
      <selection pane="bottomLeft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40" t="s">
        <v>76</v>
      </c>
      <c r="B2" s="740"/>
      <c r="C2" s="740"/>
      <c r="D2" s="740"/>
      <c r="E2" s="740"/>
    </row>
    <row r="3" spans="1:8" ht="17.25" customHeight="1" thickBot="1">
      <c r="A3" s="28"/>
      <c r="B3" s="28"/>
      <c r="C3" s="28"/>
      <c r="D3" s="28"/>
      <c r="E3" s="539" t="s">
        <v>121</v>
      </c>
    </row>
    <row r="4" spans="1:8" ht="34.5" customHeight="1" thickBot="1">
      <c r="A4" s="237" t="s">
        <v>122</v>
      </c>
      <c r="B4" s="712" t="s">
        <v>200</v>
      </c>
      <c r="C4" s="712" t="s">
        <v>201</v>
      </c>
      <c r="D4" s="712" t="s">
        <v>202</v>
      </c>
      <c r="E4" s="239" t="s">
        <v>203</v>
      </c>
    </row>
    <row r="5" spans="1:8" s="16" customFormat="1" ht="27.75" customHeight="1">
      <c r="A5" s="109" t="s">
        <v>127</v>
      </c>
      <c r="B5" s="713" t="s">
        <v>204</v>
      </c>
      <c r="C5" s="103">
        <v>56173</v>
      </c>
      <c r="D5" s="108" t="s">
        <v>1009</v>
      </c>
      <c r="E5" s="103">
        <v>1</v>
      </c>
      <c r="H5" s="106"/>
    </row>
    <row r="6" spans="1:8" s="16" customFormat="1" ht="27.75" customHeight="1">
      <c r="A6" s="107" t="s">
        <v>128</v>
      </c>
      <c r="B6" s="713" t="s">
        <v>205</v>
      </c>
      <c r="C6" s="103">
        <v>683</v>
      </c>
      <c r="D6" s="108" t="s">
        <v>1010</v>
      </c>
      <c r="E6" s="103">
        <v>1</v>
      </c>
    </row>
    <row r="7" spans="1:8" s="16" customFormat="1" ht="27.75" customHeight="1">
      <c r="A7" s="109" t="s">
        <v>129</v>
      </c>
      <c r="B7" s="713" t="s">
        <v>206</v>
      </c>
      <c r="C7" s="103">
        <v>30703</v>
      </c>
      <c r="D7" s="108" t="s">
        <v>1011</v>
      </c>
      <c r="E7" s="103">
        <v>1</v>
      </c>
    </row>
    <row r="8" spans="1:8" s="16" customFormat="1" ht="27.75" customHeight="1">
      <c r="A8" s="107" t="s">
        <v>130</v>
      </c>
      <c r="B8" s="713" t="s">
        <v>207</v>
      </c>
      <c r="C8" s="103">
        <v>4219</v>
      </c>
      <c r="D8" s="108" t="s">
        <v>1012</v>
      </c>
      <c r="E8" s="103">
        <v>1</v>
      </c>
    </row>
    <row r="9" spans="1:8" s="16" customFormat="1" ht="27.75" customHeight="1">
      <c r="A9" s="107" t="s">
        <v>131</v>
      </c>
      <c r="B9" s="713" t="s">
        <v>208</v>
      </c>
      <c r="C9" s="103">
        <v>4175</v>
      </c>
      <c r="D9" s="108" t="s">
        <v>1013</v>
      </c>
      <c r="E9" s="103">
        <v>1</v>
      </c>
    </row>
    <row r="10" spans="1:8" s="16" customFormat="1" ht="27.75" customHeight="1">
      <c r="A10" s="107" t="s">
        <v>132</v>
      </c>
      <c r="B10" s="713" t="s">
        <v>209</v>
      </c>
      <c r="C10" s="103">
        <v>4623</v>
      </c>
      <c r="D10" s="108" t="s">
        <v>1014</v>
      </c>
      <c r="E10" s="103">
        <v>1</v>
      </c>
    </row>
    <row r="11" spans="1:8" s="15" customFormat="1" ht="27.75" customHeight="1">
      <c r="A11" s="107" t="s">
        <v>133</v>
      </c>
      <c r="B11" s="713" t="s">
        <v>210</v>
      </c>
      <c r="C11" s="103">
        <v>3908</v>
      </c>
      <c r="D11" s="108" t="s">
        <v>1015</v>
      </c>
      <c r="E11" s="103">
        <v>1</v>
      </c>
      <c r="G11" s="16"/>
    </row>
    <row r="12" spans="1:8" s="16" customFormat="1" ht="27.75" customHeight="1">
      <c r="A12" s="107" t="s">
        <v>134</v>
      </c>
      <c r="B12" s="713" t="s">
        <v>211</v>
      </c>
      <c r="C12" s="103">
        <v>3673</v>
      </c>
      <c r="D12" s="108" t="s">
        <v>1016</v>
      </c>
      <c r="E12" s="103">
        <v>1</v>
      </c>
    </row>
    <row r="13" spans="1:8" s="16" customFormat="1" ht="27.75" customHeight="1">
      <c r="A13" s="107" t="s">
        <v>135</v>
      </c>
      <c r="B13" s="713" t="s">
        <v>212</v>
      </c>
      <c r="C13" s="103">
        <v>950</v>
      </c>
      <c r="D13" s="108" t="s">
        <v>1017</v>
      </c>
      <c r="E13" s="103">
        <v>1</v>
      </c>
    </row>
    <row r="14" spans="1:8" s="16" customFormat="1" ht="27.75" customHeight="1">
      <c r="A14" s="107" t="s">
        <v>136</v>
      </c>
      <c r="B14" s="713" t="s">
        <v>213</v>
      </c>
      <c r="C14" s="103">
        <v>3134</v>
      </c>
      <c r="D14" s="108" t="s">
        <v>1018</v>
      </c>
      <c r="E14" s="103">
        <v>1</v>
      </c>
    </row>
    <row r="15" spans="1:8" s="16" customFormat="1" ht="27.75" customHeight="1">
      <c r="A15" s="107" t="s">
        <v>992</v>
      </c>
      <c r="B15" s="713" t="s">
        <v>214</v>
      </c>
      <c r="C15" s="103">
        <v>15825</v>
      </c>
      <c r="D15" s="108" t="s">
        <v>1019</v>
      </c>
      <c r="E15" s="103">
        <v>1</v>
      </c>
    </row>
    <row r="16" spans="1:8" s="16" customFormat="1" ht="27.75" customHeight="1">
      <c r="A16" s="107" t="s">
        <v>137</v>
      </c>
      <c r="B16" s="713" t="s">
        <v>215</v>
      </c>
      <c r="C16" s="103">
        <v>10761</v>
      </c>
      <c r="D16" s="108" t="s">
        <v>1020</v>
      </c>
      <c r="E16" s="103">
        <v>1</v>
      </c>
    </row>
    <row r="17" spans="1:5" s="16" customFormat="1" ht="27.75" customHeight="1">
      <c r="A17" s="109" t="s">
        <v>138</v>
      </c>
      <c r="B17" s="713" t="s">
        <v>216</v>
      </c>
      <c r="C17" s="103">
        <v>20504</v>
      </c>
      <c r="D17" s="108" t="s">
        <v>1021</v>
      </c>
      <c r="E17" s="103">
        <v>1</v>
      </c>
    </row>
    <row r="18" spans="1:5" s="16" customFormat="1" ht="27.75" customHeight="1">
      <c r="A18" s="107" t="s">
        <v>139</v>
      </c>
      <c r="B18" s="713" t="s">
        <v>217</v>
      </c>
      <c r="C18" s="103">
        <v>664</v>
      </c>
      <c r="D18" s="108" t="s">
        <v>1022</v>
      </c>
      <c r="E18" s="103">
        <v>1</v>
      </c>
    </row>
    <row r="19" spans="1:5" s="16" customFormat="1" ht="27.75" customHeight="1">
      <c r="A19" s="109" t="s">
        <v>140</v>
      </c>
      <c r="B19" s="713" t="s">
        <v>218</v>
      </c>
      <c r="C19" s="103">
        <v>22244</v>
      </c>
      <c r="D19" s="108" t="s">
        <v>1023</v>
      </c>
      <c r="E19" s="103">
        <v>1</v>
      </c>
    </row>
    <row r="20" spans="1:5" s="16" customFormat="1" ht="27.75" customHeight="1">
      <c r="A20" s="107" t="s">
        <v>144</v>
      </c>
      <c r="B20" s="713" t="s">
        <v>219</v>
      </c>
      <c r="C20" s="103">
        <v>5868</v>
      </c>
      <c r="D20" s="108" t="s">
        <v>1024</v>
      </c>
      <c r="E20" s="103">
        <v>1</v>
      </c>
    </row>
    <row r="21" spans="1:5" s="16" customFormat="1" ht="27.75" customHeight="1">
      <c r="A21" s="110" t="s">
        <v>141</v>
      </c>
      <c r="B21" s="713" t="s">
        <v>220</v>
      </c>
      <c r="C21" s="103">
        <v>103</v>
      </c>
      <c r="D21" s="108" t="s">
        <v>1025</v>
      </c>
      <c r="E21" s="103">
        <v>1</v>
      </c>
    </row>
    <row r="22" spans="1:5" s="16" customFormat="1" ht="27.75" customHeight="1">
      <c r="A22" s="107" t="s">
        <v>142</v>
      </c>
      <c r="B22" s="713" t="s">
        <v>221</v>
      </c>
      <c r="C22" s="103">
        <v>88</v>
      </c>
      <c r="D22" s="108" t="s">
        <v>1026</v>
      </c>
      <c r="E22" s="103">
        <v>1</v>
      </c>
    </row>
    <row r="23" spans="1:5" s="16" customFormat="1" ht="27.75" customHeight="1">
      <c r="A23" s="107" t="s">
        <v>145</v>
      </c>
      <c r="B23" s="713" t="s">
        <v>222</v>
      </c>
      <c r="C23" s="103">
        <v>600</v>
      </c>
      <c r="D23" s="108" t="s">
        <v>1027</v>
      </c>
      <c r="E23" s="103">
        <v>1</v>
      </c>
    </row>
    <row r="24" spans="1:5" s="16" customFormat="1" ht="27.75" customHeight="1">
      <c r="A24" s="107" t="s">
        <v>146</v>
      </c>
      <c r="B24" s="713" t="s">
        <v>223</v>
      </c>
      <c r="C24" s="103">
        <v>5082</v>
      </c>
      <c r="D24" s="108" t="s">
        <v>1028</v>
      </c>
      <c r="E24" s="103">
        <v>1</v>
      </c>
    </row>
    <row r="25" spans="1:5" s="16" customFormat="1" ht="27.75" customHeight="1">
      <c r="A25" s="107" t="s">
        <v>150</v>
      </c>
      <c r="B25" s="713" t="s">
        <v>224</v>
      </c>
      <c r="C25" s="103">
        <v>434</v>
      </c>
      <c r="D25" s="108" t="s">
        <v>1029</v>
      </c>
      <c r="E25" s="103">
        <v>1</v>
      </c>
    </row>
    <row r="26" spans="1:5" s="16" customFormat="1" ht="27.75" customHeight="1">
      <c r="A26" s="107" t="s">
        <v>151</v>
      </c>
      <c r="B26" s="713" t="s">
        <v>225</v>
      </c>
      <c r="C26" s="103">
        <v>948</v>
      </c>
      <c r="D26" s="108" t="s">
        <v>1030</v>
      </c>
      <c r="E26" s="103">
        <v>1</v>
      </c>
    </row>
    <row r="27" spans="1:5" s="16" customFormat="1" ht="27.75" customHeight="1">
      <c r="A27" s="107" t="s">
        <v>152</v>
      </c>
      <c r="B27" s="713" t="s">
        <v>226</v>
      </c>
      <c r="C27" s="103">
        <v>3682</v>
      </c>
      <c r="D27" s="108" t="s">
        <v>1031</v>
      </c>
      <c r="E27" s="103">
        <v>1</v>
      </c>
    </row>
    <row r="28" spans="1:5" s="16" customFormat="1" ht="27.75" customHeight="1">
      <c r="A28" s="107" t="s">
        <v>153</v>
      </c>
      <c r="B28" s="713" t="s">
        <v>227</v>
      </c>
      <c r="C28" s="103">
        <v>8358</v>
      </c>
      <c r="D28" s="108" t="s">
        <v>1032</v>
      </c>
      <c r="E28" s="103">
        <v>1</v>
      </c>
    </row>
    <row r="29" spans="1:5" s="16" customFormat="1" ht="27.75" customHeight="1">
      <c r="A29" s="107" t="s">
        <v>154</v>
      </c>
      <c r="B29" s="713" t="s">
        <v>228</v>
      </c>
      <c r="C29" s="103">
        <v>1098</v>
      </c>
      <c r="D29" s="108" t="s">
        <v>1033</v>
      </c>
      <c r="E29" s="103">
        <v>1</v>
      </c>
    </row>
    <row r="30" spans="1:5" s="16" customFormat="1" ht="27.75" customHeight="1">
      <c r="A30" s="107" t="s">
        <v>155</v>
      </c>
      <c r="B30" s="713" t="s">
        <v>229</v>
      </c>
      <c r="C30" s="103">
        <v>5386</v>
      </c>
      <c r="D30" s="108" t="s">
        <v>1034</v>
      </c>
      <c r="E30" s="103">
        <v>1</v>
      </c>
    </row>
    <row r="31" spans="1:5" s="16" customFormat="1" ht="27.75" customHeight="1">
      <c r="A31" s="107" t="s">
        <v>156</v>
      </c>
      <c r="B31" s="713" t="s">
        <v>230</v>
      </c>
      <c r="C31" s="103">
        <v>601</v>
      </c>
      <c r="D31" s="108" t="s">
        <v>1035</v>
      </c>
      <c r="E31" s="103">
        <v>1</v>
      </c>
    </row>
    <row r="32" spans="1:5" s="16" customFormat="1" ht="27.75" customHeight="1">
      <c r="A32" s="107" t="s">
        <v>157</v>
      </c>
      <c r="B32" s="713" t="s">
        <v>231</v>
      </c>
      <c r="C32" s="103">
        <v>176</v>
      </c>
      <c r="D32" s="108" t="s">
        <v>1036</v>
      </c>
      <c r="E32" s="103">
        <v>1</v>
      </c>
    </row>
    <row r="33" spans="1:5" s="16" customFormat="1" ht="27.75" customHeight="1">
      <c r="A33" s="110" t="s">
        <v>158</v>
      </c>
      <c r="B33" s="714" t="s">
        <v>232</v>
      </c>
      <c r="C33" s="111">
        <v>13109</v>
      </c>
      <c r="D33" s="112" t="s">
        <v>1037</v>
      </c>
      <c r="E33" s="111">
        <v>1</v>
      </c>
    </row>
    <row r="34" spans="1:5" s="16" customFormat="1" ht="27.75" customHeight="1">
      <c r="A34" s="107" t="s">
        <v>159</v>
      </c>
      <c r="B34" s="713" t="s">
        <v>233</v>
      </c>
      <c r="C34" s="103">
        <v>4386</v>
      </c>
      <c r="D34" s="108" t="s">
        <v>1038</v>
      </c>
      <c r="E34" s="103">
        <v>1</v>
      </c>
    </row>
    <row r="35" spans="1:5" s="16" customFormat="1" ht="27.75" customHeight="1">
      <c r="A35" s="107" t="s">
        <v>160</v>
      </c>
      <c r="B35" s="713" t="s">
        <v>234</v>
      </c>
      <c r="C35" s="103">
        <v>1284</v>
      </c>
      <c r="D35" s="108" t="s">
        <v>1039</v>
      </c>
      <c r="E35" s="103">
        <v>1</v>
      </c>
    </row>
    <row r="36" spans="1:5" s="16" customFormat="1" ht="27.75" customHeight="1">
      <c r="A36" s="107" t="s">
        <v>161</v>
      </c>
      <c r="B36" s="713" t="s">
        <v>235</v>
      </c>
      <c r="C36" s="103">
        <v>3067</v>
      </c>
      <c r="D36" s="108" t="s">
        <v>1040</v>
      </c>
      <c r="E36" s="103">
        <v>1</v>
      </c>
    </row>
    <row r="37" spans="1:5" s="16" customFormat="1" ht="27.75" customHeight="1">
      <c r="A37" s="107" t="s">
        <v>162</v>
      </c>
      <c r="B37" s="713" t="s">
        <v>236</v>
      </c>
      <c r="C37" s="103">
        <v>7650</v>
      </c>
      <c r="D37" s="108" t="s">
        <v>1041</v>
      </c>
      <c r="E37" s="103">
        <v>1</v>
      </c>
    </row>
    <row r="38" spans="1:5" s="16" customFormat="1" ht="27.75" customHeight="1">
      <c r="A38" s="107" t="s">
        <v>163</v>
      </c>
      <c r="B38" s="713" t="s">
        <v>237</v>
      </c>
      <c r="C38" s="103">
        <v>6032</v>
      </c>
      <c r="D38" s="108" t="s">
        <v>1042</v>
      </c>
      <c r="E38" s="103">
        <v>1</v>
      </c>
    </row>
    <row r="39" spans="1:5" s="16" customFormat="1" ht="27.75" customHeight="1">
      <c r="A39" s="107" t="s">
        <v>164</v>
      </c>
      <c r="B39" s="713" t="s">
        <v>238</v>
      </c>
      <c r="C39" s="103">
        <v>4332</v>
      </c>
      <c r="D39" s="108" t="s">
        <v>1043</v>
      </c>
      <c r="E39" s="103">
        <v>1</v>
      </c>
    </row>
    <row r="40" spans="1:5" s="16" customFormat="1" ht="27.75" customHeight="1">
      <c r="A40" s="107" t="s">
        <v>165</v>
      </c>
      <c r="B40" s="713" t="s">
        <v>239</v>
      </c>
      <c r="C40" s="103">
        <v>8961</v>
      </c>
      <c r="D40" s="108" t="s">
        <v>1044</v>
      </c>
      <c r="E40" s="103">
        <v>1</v>
      </c>
    </row>
    <row r="41" spans="1:5" s="16" customFormat="1" ht="27.75" customHeight="1">
      <c r="A41" s="107" t="s">
        <v>166</v>
      </c>
      <c r="B41" s="713" t="s">
        <v>240</v>
      </c>
      <c r="C41" s="103">
        <v>543</v>
      </c>
      <c r="D41" s="108" t="s">
        <v>1045</v>
      </c>
      <c r="E41" s="103">
        <v>1</v>
      </c>
    </row>
    <row r="42" spans="1:5" s="16" customFormat="1" ht="27.75" customHeight="1">
      <c r="A42" s="107" t="s">
        <v>167</v>
      </c>
      <c r="B42" s="713" t="s">
        <v>241</v>
      </c>
      <c r="C42" s="103">
        <v>1460</v>
      </c>
      <c r="D42" s="108" t="s">
        <v>1046</v>
      </c>
      <c r="E42" s="103">
        <v>1</v>
      </c>
    </row>
    <row r="43" spans="1:5" s="16" customFormat="1" ht="27.75" customHeight="1">
      <c r="A43" s="107" t="s">
        <v>168</v>
      </c>
      <c r="B43" s="713" t="s">
        <v>242</v>
      </c>
      <c r="C43" s="103">
        <v>1051</v>
      </c>
      <c r="D43" s="108" t="s">
        <v>1047</v>
      </c>
      <c r="E43" s="103">
        <v>1</v>
      </c>
    </row>
    <row r="44" spans="1:5" s="16" customFormat="1" ht="27.75" customHeight="1">
      <c r="A44" s="107" t="s">
        <v>147</v>
      </c>
      <c r="B44" s="713" t="s">
        <v>243</v>
      </c>
      <c r="C44" s="103">
        <v>7294</v>
      </c>
      <c r="D44" s="108" t="s">
        <v>1048</v>
      </c>
      <c r="E44" s="103">
        <v>1</v>
      </c>
    </row>
    <row r="45" spans="1:5" s="16" customFormat="1" ht="27.75" customHeight="1">
      <c r="A45" s="107" t="s">
        <v>169</v>
      </c>
      <c r="B45" s="713" t="s">
        <v>244</v>
      </c>
      <c r="C45" s="103">
        <v>1340</v>
      </c>
      <c r="D45" s="108" t="s">
        <v>1049</v>
      </c>
      <c r="E45" s="103">
        <v>1</v>
      </c>
    </row>
    <row r="46" spans="1:5" s="16" customFormat="1" ht="27.75" customHeight="1">
      <c r="A46" s="107" t="s">
        <v>170</v>
      </c>
      <c r="B46" s="713" t="s">
        <v>245</v>
      </c>
      <c r="C46" s="103">
        <v>303</v>
      </c>
      <c r="D46" s="108" t="s">
        <v>1050</v>
      </c>
      <c r="E46" s="103">
        <v>1</v>
      </c>
    </row>
    <row r="47" spans="1:5" s="16" customFormat="1" ht="27.75" customHeight="1">
      <c r="A47" s="107" t="s">
        <v>171</v>
      </c>
      <c r="B47" s="713" t="s">
        <v>246</v>
      </c>
      <c r="C47" s="103">
        <v>2671</v>
      </c>
      <c r="D47" s="108" t="s">
        <v>1051</v>
      </c>
      <c r="E47" s="103">
        <v>1</v>
      </c>
    </row>
    <row r="48" spans="1:5" s="16" customFormat="1" ht="27.75" customHeight="1">
      <c r="A48" s="113" t="s">
        <v>172</v>
      </c>
      <c r="B48" s="713" t="s">
        <v>247</v>
      </c>
      <c r="C48" s="103">
        <v>22277</v>
      </c>
      <c r="D48" s="108" t="s">
        <v>1052</v>
      </c>
      <c r="E48" s="103">
        <v>1</v>
      </c>
    </row>
    <row r="49" spans="1:5" s="16" customFormat="1" ht="27.75" customHeight="1">
      <c r="A49" s="107" t="s">
        <v>173</v>
      </c>
      <c r="B49" s="713" t="s">
        <v>248</v>
      </c>
      <c r="C49" s="103">
        <v>12317</v>
      </c>
      <c r="D49" s="108" t="s">
        <v>1053</v>
      </c>
      <c r="E49" s="103">
        <v>1</v>
      </c>
    </row>
    <row r="50" spans="1:5" s="16" customFormat="1" ht="27.75" customHeight="1">
      <c r="A50" s="107" t="s">
        <v>174</v>
      </c>
      <c r="B50" s="713" t="s">
        <v>249</v>
      </c>
      <c r="C50" s="103">
        <v>1878</v>
      </c>
      <c r="D50" s="108" t="s">
        <v>1054</v>
      </c>
      <c r="E50" s="103">
        <v>1</v>
      </c>
    </row>
    <row r="51" spans="1:5" s="16" customFormat="1" ht="27.75" customHeight="1">
      <c r="A51" s="107" t="s">
        <v>175</v>
      </c>
      <c r="B51" s="713" t="s">
        <v>250</v>
      </c>
      <c r="C51" s="103">
        <v>3608</v>
      </c>
      <c r="D51" s="108" t="s">
        <v>1055</v>
      </c>
      <c r="E51" s="103">
        <v>1</v>
      </c>
    </row>
    <row r="52" spans="1:5" s="16" customFormat="1" ht="27.75" customHeight="1">
      <c r="A52" s="107" t="s">
        <v>176</v>
      </c>
      <c r="B52" s="713" t="s">
        <v>251</v>
      </c>
      <c r="C52" s="103">
        <v>2395</v>
      </c>
      <c r="D52" s="108" t="s">
        <v>1056</v>
      </c>
      <c r="E52" s="103">
        <v>1</v>
      </c>
    </row>
    <row r="53" spans="1:5" s="16" customFormat="1" ht="27.75" customHeight="1">
      <c r="A53" s="107" t="s">
        <v>148</v>
      </c>
      <c r="B53" s="713" t="s">
        <v>252</v>
      </c>
      <c r="C53" s="103">
        <v>4108</v>
      </c>
      <c r="D53" s="108" t="s">
        <v>1057</v>
      </c>
      <c r="E53" s="103">
        <v>1</v>
      </c>
    </row>
    <row r="54" spans="1:5" s="16" customFormat="1" ht="27.75" customHeight="1">
      <c r="A54" s="107" t="s">
        <v>177</v>
      </c>
      <c r="B54" s="713" t="s">
        <v>253</v>
      </c>
      <c r="C54" s="103">
        <v>6768</v>
      </c>
      <c r="D54" s="108" t="s">
        <v>1058</v>
      </c>
      <c r="E54" s="103">
        <v>1</v>
      </c>
    </row>
    <row r="55" spans="1:5" s="16" customFormat="1" ht="27.75" customHeight="1">
      <c r="A55" s="110" t="s">
        <v>178</v>
      </c>
      <c r="B55" s="715" t="s">
        <v>254</v>
      </c>
      <c r="C55" s="103">
        <v>4678</v>
      </c>
      <c r="D55" s="108" t="s">
        <v>1059</v>
      </c>
      <c r="E55" s="103">
        <v>1</v>
      </c>
    </row>
    <row r="56" spans="1:5" s="16" customFormat="1" ht="27.75" customHeight="1">
      <c r="A56" s="110" t="s">
        <v>179</v>
      </c>
      <c r="B56" s="716" t="s">
        <v>255</v>
      </c>
      <c r="C56" s="103">
        <v>3522</v>
      </c>
      <c r="D56" s="108" t="s">
        <v>1060</v>
      </c>
      <c r="E56" s="103">
        <v>1</v>
      </c>
    </row>
    <row r="57" spans="1:5" s="16" customFormat="1" ht="27.75" customHeight="1">
      <c r="A57" s="107" t="s">
        <v>180</v>
      </c>
      <c r="B57" s="713" t="s">
        <v>256</v>
      </c>
      <c r="C57" s="103">
        <v>14418</v>
      </c>
      <c r="D57" s="108" t="s">
        <v>1061</v>
      </c>
      <c r="E57" s="103">
        <v>1</v>
      </c>
    </row>
    <row r="58" spans="1:5" s="16" customFormat="1" ht="27.75" customHeight="1">
      <c r="A58" s="113" t="s">
        <v>181</v>
      </c>
      <c r="B58" s="713" t="s">
        <v>257</v>
      </c>
      <c r="C58" s="103">
        <v>10987</v>
      </c>
      <c r="D58" s="108" t="s">
        <v>1062</v>
      </c>
      <c r="E58" s="103">
        <v>1</v>
      </c>
    </row>
    <row r="59" spans="1:5" s="16" customFormat="1" ht="27.75" customHeight="1">
      <c r="A59" s="107" t="s">
        <v>1007</v>
      </c>
      <c r="B59" s="713" t="s">
        <v>258</v>
      </c>
      <c r="C59" s="103">
        <v>690</v>
      </c>
      <c r="D59" s="108" t="s">
        <v>1063</v>
      </c>
      <c r="E59" s="103">
        <v>1</v>
      </c>
    </row>
    <row r="60" spans="1:5" s="16" customFormat="1" ht="27.75" customHeight="1">
      <c r="A60" s="107" t="s">
        <v>182</v>
      </c>
      <c r="B60" s="713" t="s">
        <v>259</v>
      </c>
      <c r="C60" s="103">
        <v>6142</v>
      </c>
      <c r="D60" s="108" t="s">
        <v>1064</v>
      </c>
      <c r="E60" s="103">
        <v>1</v>
      </c>
    </row>
    <row r="61" spans="1:5" s="16" customFormat="1" ht="27.75" customHeight="1">
      <c r="A61" s="107" t="s">
        <v>183</v>
      </c>
      <c r="B61" s="713" t="s">
        <v>260</v>
      </c>
      <c r="C61" s="103">
        <v>5161</v>
      </c>
      <c r="D61" s="108" t="s">
        <v>1065</v>
      </c>
      <c r="E61" s="103">
        <v>1</v>
      </c>
    </row>
    <row r="62" spans="1:5" s="16" customFormat="1" ht="27.75" customHeight="1">
      <c r="A62" s="107" t="s">
        <v>184</v>
      </c>
      <c r="B62" s="713" t="s">
        <v>261</v>
      </c>
      <c r="C62" s="103">
        <v>1218</v>
      </c>
      <c r="D62" s="108" t="s">
        <v>1066</v>
      </c>
      <c r="E62" s="103">
        <v>1</v>
      </c>
    </row>
    <row r="63" spans="1:5" s="16" customFormat="1" ht="27.75" customHeight="1">
      <c r="A63" s="107" t="s">
        <v>185</v>
      </c>
      <c r="B63" s="713" t="s">
        <v>262</v>
      </c>
      <c r="C63" s="103">
        <v>1209</v>
      </c>
      <c r="D63" s="108" t="s">
        <v>1067</v>
      </c>
      <c r="E63" s="103">
        <v>1</v>
      </c>
    </row>
    <row r="64" spans="1:5" s="16" customFormat="1" ht="27.75" customHeight="1">
      <c r="A64" s="107" t="s">
        <v>186</v>
      </c>
      <c r="B64" s="713" t="s">
        <v>263</v>
      </c>
      <c r="C64" s="103">
        <v>3506</v>
      </c>
      <c r="D64" s="108" t="s">
        <v>1068</v>
      </c>
      <c r="E64" s="103">
        <v>1</v>
      </c>
    </row>
    <row r="65" spans="1:6" s="16" customFormat="1" ht="27.75" customHeight="1">
      <c r="A65" s="107" t="s">
        <v>187</v>
      </c>
      <c r="B65" s="713" t="s">
        <v>264</v>
      </c>
      <c r="C65" s="103">
        <v>4589</v>
      </c>
      <c r="D65" s="108" t="s">
        <v>1069</v>
      </c>
      <c r="E65" s="103">
        <v>1</v>
      </c>
    </row>
    <row r="66" spans="1:6" ht="27.75" customHeight="1">
      <c r="A66" s="107" t="s">
        <v>188</v>
      </c>
      <c r="B66" s="713" t="s">
        <v>265</v>
      </c>
      <c r="C66" s="103">
        <v>2590</v>
      </c>
      <c r="D66" s="108" t="s">
        <v>1070</v>
      </c>
      <c r="E66" s="103">
        <v>1</v>
      </c>
    </row>
    <row r="67" spans="1:6" ht="27.75" customHeight="1">
      <c r="A67" s="107" t="s">
        <v>189</v>
      </c>
      <c r="B67" s="713" t="s">
        <v>266</v>
      </c>
      <c r="C67" s="103">
        <v>3498</v>
      </c>
      <c r="D67" s="108" t="s">
        <v>1071</v>
      </c>
      <c r="E67" s="103">
        <v>1</v>
      </c>
    </row>
    <row r="68" spans="1:6" ht="13.5">
      <c r="A68" s="742" t="s">
        <v>1072</v>
      </c>
      <c r="B68" s="742"/>
      <c r="C68" s="742"/>
      <c r="D68" s="742"/>
      <c r="E68" s="103"/>
    </row>
    <row r="69" spans="1:6">
      <c r="A69" s="114"/>
      <c r="B69" s="115"/>
      <c r="C69" s="115"/>
      <c r="D69" s="116"/>
      <c r="E69" s="115"/>
    </row>
    <row r="70" spans="1:6">
      <c r="A70" s="742" t="s">
        <v>1495</v>
      </c>
      <c r="B70" s="742"/>
      <c r="C70" s="742"/>
      <c r="D70" s="742"/>
      <c r="E70" s="117"/>
    </row>
    <row r="71" spans="1:6">
      <c r="A71" s="118"/>
    </row>
    <row r="72" spans="1:6">
      <c r="A72" s="118"/>
    </row>
    <row r="73" spans="1:6">
      <c r="A73" s="118"/>
    </row>
    <row r="74" spans="1:6">
      <c r="A74" s="118"/>
    </row>
    <row r="75" spans="1:6">
      <c r="E75" s="9"/>
      <c r="F75" s="9"/>
    </row>
  </sheetData>
  <mergeCells count="3">
    <mergeCell ref="A2:E2"/>
    <mergeCell ref="A68:D68"/>
    <mergeCell ref="A70:D70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103" activePane="bottomLeft" state="frozen"/>
      <selection activeCell="A71" sqref="A71"/>
      <selection pane="bottomLeft" activeCell="H65" sqref="H65"/>
    </sheetView>
  </sheetViews>
  <sheetFormatPr defaultRowHeight="12"/>
  <cols>
    <col min="1" max="1" width="20.14062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1.85546875" style="37" customWidth="1"/>
    <col min="7" max="7" width="7.5703125" style="37" customWidth="1"/>
    <col min="8" max="8" width="9.140625" style="37" customWidth="1"/>
    <col min="9" max="16384" width="9.140625" style="28"/>
  </cols>
  <sheetData>
    <row r="2" spans="1:8" ht="16.5" customHeight="1">
      <c r="A2" s="759" t="s">
        <v>773</v>
      </c>
      <c r="B2" s="759"/>
      <c r="C2" s="759"/>
      <c r="D2" s="759"/>
      <c r="E2" s="759"/>
      <c r="F2" s="759"/>
      <c r="G2" s="759"/>
      <c r="H2" s="759"/>
    </row>
    <row r="3" spans="1:8" s="37" customFormat="1" ht="18" customHeight="1" thickBot="1">
      <c r="A3" s="171"/>
      <c r="B3" s="28"/>
      <c r="C3" s="28"/>
      <c r="D3" s="28"/>
      <c r="E3" s="28"/>
      <c r="G3" s="848" t="s">
        <v>121</v>
      </c>
      <c r="H3" s="848"/>
    </row>
    <row r="4" spans="1:8" s="37" customFormat="1" ht="23.25" customHeight="1">
      <c r="A4" s="801" t="s">
        <v>122</v>
      </c>
      <c r="B4" s="756"/>
      <c r="C4" s="756" t="s">
        <v>765</v>
      </c>
      <c r="D4" s="756"/>
      <c r="E4" s="756"/>
      <c r="F4" s="756"/>
      <c r="G4" s="756" t="s">
        <v>766</v>
      </c>
      <c r="H4" s="757"/>
    </row>
    <row r="5" spans="1:8" s="37" customFormat="1" ht="23.25" customHeight="1">
      <c r="A5" s="858"/>
      <c r="B5" s="859"/>
      <c r="C5" s="859" t="s">
        <v>476</v>
      </c>
      <c r="D5" s="859" t="s">
        <v>767</v>
      </c>
      <c r="E5" s="859"/>
      <c r="F5" s="859" t="s">
        <v>768</v>
      </c>
      <c r="G5" s="859" t="s">
        <v>459</v>
      </c>
      <c r="H5" s="873" t="s">
        <v>771</v>
      </c>
    </row>
    <row r="6" spans="1:8" s="37" customFormat="1" ht="30" customHeight="1" thickBot="1">
      <c r="A6" s="860"/>
      <c r="B6" s="872"/>
      <c r="C6" s="872"/>
      <c r="D6" s="412" t="s">
        <v>769</v>
      </c>
      <c r="E6" s="412" t="s">
        <v>770</v>
      </c>
      <c r="F6" s="872"/>
      <c r="G6" s="872"/>
      <c r="H6" s="874"/>
    </row>
    <row r="7" spans="1:8" s="37" customFormat="1" ht="12.95" customHeight="1">
      <c r="A7" s="183" t="s">
        <v>126</v>
      </c>
      <c r="B7" s="184">
        <v>2015</v>
      </c>
      <c r="C7" s="176">
        <v>720925</v>
      </c>
      <c r="D7" s="39">
        <v>94823</v>
      </c>
      <c r="E7" s="39">
        <v>130773</v>
      </c>
      <c r="F7" s="39">
        <v>495329</v>
      </c>
      <c r="G7" s="174">
        <v>1227</v>
      </c>
      <c r="H7" s="174">
        <v>63387</v>
      </c>
    </row>
    <row r="8" spans="1:8" s="37" customFormat="1" ht="12.95" customHeight="1">
      <c r="A8" s="183"/>
      <c r="B8" s="184">
        <v>2016</v>
      </c>
      <c r="C8" s="176">
        <v>762247</v>
      </c>
      <c r="D8" s="39">
        <v>99270</v>
      </c>
      <c r="E8" s="39">
        <v>144359</v>
      </c>
      <c r="F8" s="39">
        <v>518618</v>
      </c>
      <c r="G8" s="174">
        <v>1617</v>
      </c>
      <c r="H8" s="174">
        <v>89397</v>
      </c>
    </row>
    <row r="9" spans="1:8" s="37" customFormat="1" ht="12.95" customHeight="1">
      <c r="A9" s="183"/>
      <c r="B9" s="184">
        <v>2017</v>
      </c>
      <c r="C9" s="176">
        <v>691153</v>
      </c>
      <c r="D9" s="39">
        <v>105835</v>
      </c>
      <c r="E9" s="39">
        <v>175227</v>
      </c>
      <c r="F9" s="39">
        <v>410091</v>
      </c>
      <c r="G9" s="174">
        <v>1884</v>
      </c>
      <c r="H9" s="174">
        <v>99679</v>
      </c>
    </row>
    <row r="10" spans="1:8" s="37" customFormat="1" ht="12.95" customHeight="1">
      <c r="A10" s="183"/>
      <c r="B10" s="184">
        <v>2018</v>
      </c>
      <c r="C10" s="176">
        <v>750979</v>
      </c>
      <c r="D10" s="39">
        <v>114375</v>
      </c>
      <c r="E10" s="39">
        <v>193013</v>
      </c>
      <c r="F10" s="39">
        <v>443591</v>
      </c>
      <c r="G10" s="174">
        <v>1582</v>
      </c>
      <c r="H10" s="174">
        <v>86721</v>
      </c>
    </row>
    <row r="11" spans="1:8" s="37" customFormat="1" ht="12.95" customHeight="1">
      <c r="A11" s="183"/>
      <c r="B11" s="184">
        <v>2019</v>
      </c>
      <c r="C11" s="176">
        <v>653936</v>
      </c>
      <c r="D11" s="39">
        <v>149130</v>
      </c>
      <c r="E11" s="39">
        <v>156995</v>
      </c>
      <c r="F11" s="39">
        <v>347811</v>
      </c>
      <c r="G11" s="174">
        <v>2021</v>
      </c>
      <c r="H11" s="174">
        <v>107327</v>
      </c>
    </row>
    <row r="12" spans="1:8" s="37" customFormat="1" ht="12.95" customHeight="1">
      <c r="A12" s="183"/>
      <c r="B12" s="184"/>
      <c r="C12" s="176"/>
      <c r="D12" s="39"/>
      <c r="E12" s="39"/>
      <c r="F12" s="39"/>
      <c r="G12" s="174"/>
      <c r="H12" s="174"/>
    </row>
    <row r="13" spans="1:8" s="37" customFormat="1" ht="12.95" customHeight="1">
      <c r="A13" s="185" t="s">
        <v>127</v>
      </c>
      <c r="B13" s="184">
        <v>2015</v>
      </c>
      <c r="C13" s="176">
        <v>179174</v>
      </c>
      <c r="D13" s="39">
        <v>33927</v>
      </c>
      <c r="E13" s="39">
        <v>56357</v>
      </c>
      <c r="F13" s="39">
        <v>88890</v>
      </c>
      <c r="G13" s="174">
        <v>334</v>
      </c>
      <c r="H13" s="174">
        <v>16554</v>
      </c>
    </row>
    <row r="14" spans="1:8" s="37" customFormat="1" ht="12.95" customHeight="1">
      <c r="A14" s="183"/>
      <c r="B14" s="184">
        <v>2016</v>
      </c>
      <c r="C14" s="176">
        <v>139905</v>
      </c>
      <c r="D14" s="39">
        <v>30111</v>
      </c>
      <c r="E14" s="39">
        <v>48775</v>
      </c>
      <c r="F14" s="39">
        <v>61019</v>
      </c>
      <c r="G14" s="174">
        <v>281</v>
      </c>
      <c r="H14" s="174">
        <v>17727</v>
      </c>
    </row>
    <row r="15" spans="1:8" s="37" customFormat="1" ht="12.95" customHeight="1">
      <c r="A15" s="183"/>
      <c r="B15" s="184">
        <v>2017</v>
      </c>
      <c r="C15" s="176">
        <v>150929</v>
      </c>
      <c r="D15" s="39">
        <v>36036</v>
      </c>
      <c r="E15" s="39">
        <v>66283</v>
      </c>
      <c r="F15" s="39">
        <v>48610</v>
      </c>
      <c r="G15" s="174">
        <v>378</v>
      </c>
      <c r="H15" s="174">
        <v>21130</v>
      </c>
    </row>
    <row r="16" spans="1:8" s="37" customFormat="1" ht="12.95" customHeight="1">
      <c r="A16" s="183"/>
      <c r="B16" s="184">
        <v>2018</v>
      </c>
      <c r="C16" s="176">
        <v>201758</v>
      </c>
      <c r="D16" s="39">
        <v>41273</v>
      </c>
      <c r="E16" s="39">
        <v>90716</v>
      </c>
      <c r="F16" s="174">
        <v>69769</v>
      </c>
      <c r="G16" s="174">
        <v>567</v>
      </c>
      <c r="H16" s="176">
        <v>32988</v>
      </c>
    </row>
    <row r="17" spans="1:8" s="37" customFormat="1" ht="12.95" customHeight="1">
      <c r="A17" s="183"/>
      <c r="B17" s="184">
        <v>2019</v>
      </c>
      <c r="C17" s="176">
        <v>167886</v>
      </c>
      <c r="D17" s="39">
        <v>55168</v>
      </c>
      <c r="E17" s="39">
        <v>68060</v>
      </c>
      <c r="F17" s="39">
        <v>44658</v>
      </c>
      <c r="G17" s="174">
        <v>271</v>
      </c>
      <c r="H17" s="174">
        <v>15907</v>
      </c>
    </row>
    <row r="18" spans="1:8" s="37" customFormat="1" ht="12.95" customHeight="1">
      <c r="A18" s="183"/>
      <c r="B18" s="184"/>
      <c r="C18" s="176"/>
      <c r="D18" s="39"/>
      <c r="E18" s="39"/>
      <c r="F18" s="39"/>
      <c r="G18" s="174"/>
      <c r="H18" s="174"/>
    </row>
    <row r="19" spans="1:8" s="37" customFormat="1" ht="12.95" customHeight="1">
      <c r="A19" s="183" t="s">
        <v>128</v>
      </c>
      <c r="B19" s="184">
        <v>2015</v>
      </c>
      <c r="C19" s="176">
        <v>203</v>
      </c>
      <c r="D19" s="39" t="s">
        <v>1</v>
      </c>
      <c r="E19" s="39">
        <v>164</v>
      </c>
      <c r="F19" s="39">
        <v>39</v>
      </c>
      <c r="G19" s="174" t="s">
        <v>1</v>
      </c>
      <c r="H19" s="174" t="s">
        <v>1</v>
      </c>
    </row>
    <row r="20" spans="1:8" s="37" customFormat="1" ht="12.95" customHeight="1">
      <c r="A20" s="183"/>
      <c r="B20" s="184">
        <v>2016</v>
      </c>
      <c r="C20" s="176">
        <v>343</v>
      </c>
      <c r="D20" s="39" t="s">
        <v>1</v>
      </c>
      <c r="E20" s="39">
        <v>65</v>
      </c>
      <c r="F20" s="39">
        <v>278</v>
      </c>
      <c r="G20" s="174" t="s">
        <v>1</v>
      </c>
      <c r="H20" s="174" t="s">
        <v>1</v>
      </c>
    </row>
    <row r="21" spans="1:8" s="37" customFormat="1" ht="12.95" customHeight="1">
      <c r="A21" s="183"/>
      <c r="B21" s="184">
        <v>2017</v>
      </c>
      <c r="C21" s="176">
        <v>515</v>
      </c>
      <c r="D21" s="39">
        <v>36</v>
      </c>
      <c r="E21" s="39">
        <v>100</v>
      </c>
      <c r="F21" s="39">
        <v>379</v>
      </c>
      <c r="G21" s="174" t="s">
        <v>1</v>
      </c>
      <c r="H21" s="174" t="s">
        <v>1</v>
      </c>
    </row>
    <row r="22" spans="1:8" s="37" customFormat="1" ht="12.95" customHeight="1">
      <c r="A22" s="183"/>
      <c r="B22" s="184">
        <v>2018</v>
      </c>
      <c r="C22" s="176">
        <v>572</v>
      </c>
      <c r="D22" s="39">
        <v>127</v>
      </c>
      <c r="E22" s="39">
        <v>165</v>
      </c>
      <c r="F22" s="174">
        <v>280</v>
      </c>
      <c r="G22" s="174" t="s">
        <v>1</v>
      </c>
      <c r="H22" s="176" t="s">
        <v>1</v>
      </c>
    </row>
    <row r="23" spans="1:8" s="37" customFormat="1" ht="12.95" customHeight="1">
      <c r="A23" s="183"/>
      <c r="B23" s="184">
        <v>2019</v>
      </c>
      <c r="C23" s="176">
        <v>554</v>
      </c>
      <c r="D23" s="39">
        <v>50</v>
      </c>
      <c r="E23" s="39">
        <v>97</v>
      </c>
      <c r="F23" s="39">
        <v>407</v>
      </c>
      <c r="G23" s="174" t="s">
        <v>1</v>
      </c>
      <c r="H23" s="174" t="s">
        <v>1</v>
      </c>
    </row>
    <row r="24" spans="1:8" s="37" customFormat="1" ht="12.95" customHeight="1">
      <c r="A24" s="183"/>
      <c r="B24" s="184"/>
      <c r="C24" s="176"/>
      <c r="D24" s="39"/>
      <c r="E24" s="39"/>
      <c r="F24" s="39"/>
      <c r="G24" s="174"/>
      <c r="H24" s="174"/>
    </row>
    <row r="25" spans="1:8" s="37" customFormat="1" ht="12.95" customHeight="1">
      <c r="A25" s="185" t="s">
        <v>129</v>
      </c>
      <c r="B25" s="184">
        <v>2015</v>
      </c>
      <c r="C25" s="176">
        <v>42645</v>
      </c>
      <c r="D25" s="39">
        <v>14639</v>
      </c>
      <c r="E25" s="39">
        <v>9589</v>
      </c>
      <c r="F25" s="39">
        <v>18417</v>
      </c>
      <c r="G25" s="174">
        <v>215</v>
      </c>
      <c r="H25" s="174">
        <v>11487</v>
      </c>
    </row>
    <row r="26" spans="1:8" s="37" customFormat="1" ht="12.95" customHeight="1">
      <c r="A26" s="183"/>
      <c r="B26" s="184">
        <v>2016</v>
      </c>
      <c r="C26" s="176">
        <v>36387</v>
      </c>
      <c r="D26" s="39">
        <v>16104</v>
      </c>
      <c r="E26" s="39">
        <v>8587</v>
      </c>
      <c r="F26" s="39">
        <v>11696</v>
      </c>
      <c r="G26" s="174">
        <v>490</v>
      </c>
      <c r="H26" s="174">
        <v>29301</v>
      </c>
    </row>
    <row r="27" spans="1:8" s="37" customFormat="1" ht="12.95" customHeight="1">
      <c r="A27" s="183"/>
      <c r="B27" s="184">
        <v>2017</v>
      </c>
      <c r="C27" s="176">
        <v>38900</v>
      </c>
      <c r="D27" s="39">
        <v>11588</v>
      </c>
      <c r="E27" s="39">
        <v>8118</v>
      </c>
      <c r="F27" s="39">
        <v>19194</v>
      </c>
      <c r="G27" s="174">
        <v>295</v>
      </c>
      <c r="H27" s="174">
        <v>13885</v>
      </c>
    </row>
    <row r="28" spans="1:8" s="37" customFormat="1" ht="12.95" customHeight="1">
      <c r="A28" s="183"/>
      <c r="B28" s="184">
        <v>2018</v>
      </c>
      <c r="C28" s="176">
        <v>44757</v>
      </c>
      <c r="D28" s="39">
        <v>14958</v>
      </c>
      <c r="E28" s="39">
        <v>6068</v>
      </c>
      <c r="F28" s="174">
        <v>23731</v>
      </c>
      <c r="G28" s="174">
        <v>295</v>
      </c>
      <c r="H28" s="176">
        <v>16500</v>
      </c>
    </row>
    <row r="29" spans="1:8" s="37" customFormat="1" ht="12.95" customHeight="1">
      <c r="A29" s="183"/>
      <c r="B29" s="184">
        <v>2019</v>
      </c>
      <c r="C29" s="176">
        <v>65011</v>
      </c>
      <c r="D29" s="39">
        <v>16152</v>
      </c>
      <c r="E29" s="39">
        <v>12622</v>
      </c>
      <c r="F29" s="39">
        <v>36237</v>
      </c>
      <c r="G29" s="174">
        <v>301</v>
      </c>
      <c r="H29" s="174">
        <v>17755</v>
      </c>
    </row>
    <row r="30" spans="1:8" s="37" customFormat="1" ht="12.95" customHeight="1">
      <c r="A30" s="183"/>
      <c r="B30" s="184"/>
      <c r="C30" s="176"/>
      <c r="D30" s="39"/>
      <c r="E30" s="39"/>
      <c r="F30" s="39"/>
      <c r="G30" s="174"/>
      <c r="H30" s="174"/>
    </row>
    <row r="31" spans="1:8" s="37" customFormat="1" ht="12.95" customHeight="1">
      <c r="A31" s="183" t="s">
        <v>130</v>
      </c>
      <c r="B31" s="184">
        <v>2015</v>
      </c>
      <c r="C31" s="176">
        <v>6336</v>
      </c>
      <c r="D31" s="39">
        <v>43</v>
      </c>
      <c r="E31" s="39">
        <v>4699</v>
      </c>
      <c r="F31" s="39">
        <v>1594</v>
      </c>
      <c r="G31" s="174" t="s">
        <v>1</v>
      </c>
      <c r="H31" s="174" t="s">
        <v>1</v>
      </c>
    </row>
    <row r="32" spans="1:8" s="37" customFormat="1" ht="12.95" customHeight="1">
      <c r="A32" s="183"/>
      <c r="B32" s="184">
        <v>2016</v>
      </c>
      <c r="C32" s="176">
        <v>8082</v>
      </c>
      <c r="D32" s="39" t="s">
        <v>1</v>
      </c>
      <c r="E32" s="39">
        <v>238</v>
      </c>
      <c r="F32" s="39">
        <v>7844</v>
      </c>
      <c r="G32" s="174" t="s">
        <v>1</v>
      </c>
      <c r="H32" s="174" t="s">
        <v>1</v>
      </c>
    </row>
    <row r="33" spans="1:8" s="37" customFormat="1" ht="12.95" customHeight="1">
      <c r="A33" s="183"/>
      <c r="B33" s="184">
        <v>2017</v>
      </c>
      <c r="C33" s="176">
        <v>7860</v>
      </c>
      <c r="D33" s="39" t="s">
        <v>1</v>
      </c>
      <c r="E33" s="39">
        <v>244</v>
      </c>
      <c r="F33" s="39">
        <v>7616</v>
      </c>
      <c r="G33" s="174" t="s">
        <v>1</v>
      </c>
      <c r="H33" s="174" t="s">
        <v>1</v>
      </c>
    </row>
    <row r="34" spans="1:8" s="37" customFormat="1" ht="12.95" customHeight="1">
      <c r="A34" s="183"/>
      <c r="B34" s="184">
        <v>2018</v>
      </c>
      <c r="C34" s="176">
        <v>9632</v>
      </c>
      <c r="D34" s="39">
        <v>48</v>
      </c>
      <c r="E34" s="39">
        <v>70</v>
      </c>
      <c r="F34" s="174">
        <v>9514</v>
      </c>
      <c r="G34" s="174" t="s">
        <v>1</v>
      </c>
      <c r="H34" s="176" t="s">
        <v>1</v>
      </c>
    </row>
    <row r="35" spans="1:8" s="37" customFormat="1" ht="12.95" customHeight="1">
      <c r="A35" s="183"/>
      <c r="B35" s="184">
        <v>2019</v>
      </c>
      <c r="C35" s="176">
        <v>5416</v>
      </c>
      <c r="D35" s="39">
        <v>107</v>
      </c>
      <c r="E35" s="39">
        <v>1</v>
      </c>
      <c r="F35" s="39">
        <v>5308</v>
      </c>
      <c r="G35" s="174" t="s">
        <v>1</v>
      </c>
      <c r="H35" s="174" t="s">
        <v>1</v>
      </c>
    </row>
    <row r="36" spans="1:8" s="37" customFormat="1" ht="12.95" customHeight="1">
      <c r="A36" s="183"/>
      <c r="B36" s="184"/>
      <c r="C36" s="176"/>
      <c r="D36" s="39"/>
      <c r="E36" s="39"/>
      <c r="F36" s="39"/>
      <c r="G36" s="174"/>
      <c r="H36" s="174"/>
    </row>
    <row r="37" spans="1:8" s="37" customFormat="1" ht="12.95" customHeight="1">
      <c r="A37" s="183" t="s">
        <v>131</v>
      </c>
      <c r="B37" s="184">
        <v>2015</v>
      </c>
      <c r="C37" s="176">
        <v>3099</v>
      </c>
      <c r="D37" s="39">
        <v>329</v>
      </c>
      <c r="E37" s="39">
        <v>103</v>
      </c>
      <c r="F37" s="39">
        <v>2667</v>
      </c>
      <c r="G37" s="174">
        <v>16</v>
      </c>
      <c r="H37" s="174">
        <v>834</v>
      </c>
    </row>
    <row r="38" spans="1:8" s="37" customFormat="1" ht="12.95" customHeight="1">
      <c r="A38" s="183"/>
      <c r="B38" s="184">
        <v>2016</v>
      </c>
      <c r="C38" s="176">
        <v>5142</v>
      </c>
      <c r="D38" s="39">
        <v>88</v>
      </c>
      <c r="E38" s="39">
        <v>1480</v>
      </c>
      <c r="F38" s="39">
        <v>3574</v>
      </c>
      <c r="G38" s="174">
        <v>5</v>
      </c>
      <c r="H38" s="174">
        <v>165</v>
      </c>
    </row>
    <row r="39" spans="1:8" s="37" customFormat="1" ht="12.95" customHeight="1">
      <c r="A39" s="183"/>
      <c r="B39" s="184">
        <v>2017</v>
      </c>
      <c r="C39" s="176">
        <v>8199</v>
      </c>
      <c r="D39" s="39">
        <v>109</v>
      </c>
      <c r="E39" s="39">
        <v>1392</v>
      </c>
      <c r="F39" s="39">
        <v>6698</v>
      </c>
      <c r="G39" s="174" t="s">
        <v>1</v>
      </c>
      <c r="H39" s="174" t="s">
        <v>1</v>
      </c>
    </row>
    <row r="40" spans="1:8" s="37" customFormat="1" ht="12.95" customHeight="1">
      <c r="A40" s="183"/>
      <c r="B40" s="184">
        <v>2018</v>
      </c>
      <c r="C40" s="176">
        <v>5192</v>
      </c>
      <c r="D40" s="39">
        <v>76</v>
      </c>
      <c r="E40" s="39">
        <v>56</v>
      </c>
      <c r="F40" s="174">
        <v>5060</v>
      </c>
      <c r="G40" s="174" t="s">
        <v>1</v>
      </c>
      <c r="H40" s="176" t="s">
        <v>1</v>
      </c>
    </row>
    <row r="41" spans="1:8" s="37" customFormat="1" ht="12.95" customHeight="1">
      <c r="A41" s="183"/>
      <c r="B41" s="184">
        <v>2019</v>
      </c>
      <c r="C41" s="176">
        <v>1437</v>
      </c>
      <c r="D41" s="39">
        <v>777</v>
      </c>
      <c r="E41" s="39">
        <v>37</v>
      </c>
      <c r="F41" s="39">
        <v>623</v>
      </c>
      <c r="G41" s="174">
        <v>10</v>
      </c>
      <c r="H41" s="174">
        <v>440</v>
      </c>
    </row>
    <row r="42" spans="1:8" s="37" customFormat="1" ht="12.95" customHeight="1">
      <c r="A42" s="183"/>
      <c r="B42" s="184"/>
      <c r="C42" s="176"/>
      <c r="D42" s="39"/>
      <c r="E42" s="39"/>
      <c r="F42" s="39"/>
      <c r="G42" s="174"/>
      <c r="H42" s="174"/>
    </row>
    <row r="43" spans="1:8" s="37" customFormat="1" ht="12.95" customHeight="1">
      <c r="A43" s="183" t="s">
        <v>132</v>
      </c>
      <c r="B43" s="184">
        <v>2015</v>
      </c>
      <c r="C43" s="176">
        <v>6141</v>
      </c>
      <c r="D43" s="39">
        <v>351</v>
      </c>
      <c r="E43" s="39">
        <v>182</v>
      </c>
      <c r="F43" s="39">
        <v>5608</v>
      </c>
      <c r="G43" s="174" t="s">
        <v>1</v>
      </c>
      <c r="H43" s="174" t="s">
        <v>1</v>
      </c>
    </row>
    <row r="44" spans="1:8" s="37" customFormat="1" ht="12.95" customHeight="1">
      <c r="A44" s="183"/>
      <c r="B44" s="184">
        <v>2016</v>
      </c>
      <c r="C44" s="176">
        <v>3880</v>
      </c>
      <c r="D44" s="39">
        <v>206</v>
      </c>
      <c r="E44" s="39">
        <v>285</v>
      </c>
      <c r="F44" s="39">
        <v>3389</v>
      </c>
      <c r="G44" s="174" t="s">
        <v>1</v>
      </c>
      <c r="H44" s="174" t="s">
        <v>1</v>
      </c>
    </row>
    <row r="45" spans="1:8" s="37" customFormat="1" ht="12.95" customHeight="1">
      <c r="A45" s="183"/>
      <c r="B45" s="184">
        <v>2017</v>
      </c>
      <c r="C45" s="176">
        <v>4487</v>
      </c>
      <c r="D45" s="39">
        <v>69</v>
      </c>
      <c r="E45" s="39">
        <v>1641</v>
      </c>
      <c r="F45" s="39">
        <v>2777</v>
      </c>
      <c r="G45" s="174" t="s">
        <v>1</v>
      </c>
      <c r="H45" s="174" t="s">
        <v>1</v>
      </c>
    </row>
    <row r="46" spans="1:8" s="37" customFormat="1" ht="12.95" customHeight="1">
      <c r="A46" s="183"/>
      <c r="B46" s="184">
        <v>2018</v>
      </c>
      <c r="C46" s="176">
        <v>4779</v>
      </c>
      <c r="D46" s="39">
        <v>541</v>
      </c>
      <c r="E46" s="39">
        <v>299</v>
      </c>
      <c r="F46" s="174">
        <v>3939</v>
      </c>
      <c r="G46" s="174" t="s">
        <v>1</v>
      </c>
      <c r="H46" s="176" t="s">
        <v>1</v>
      </c>
    </row>
    <row r="47" spans="1:8" s="37" customFormat="1" ht="12.95" customHeight="1">
      <c r="A47" s="183"/>
      <c r="B47" s="184">
        <v>2019</v>
      </c>
      <c r="C47" s="176">
        <v>4437</v>
      </c>
      <c r="D47" s="39">
        <v>912</v>
      </c>
      <c r="E47" s="39">
        <v>13</v>
      </c>
      <c r="F47" s="39">
        <v>3512</v>
      </c>
      <c r="G47" s="174">
        <v>16</v>
      </c>
      <c r="H47" s="174">
        <v>755</v>
      </c>
    </row>
    <row r="48" spans="1:8" s="37" customFormat="1" ht="12.95" customHeight="1">
      <c r="A48" s="183"/>
      <c r="B48" s="184"/>
      <c r="C48" s="176"/>
      <c r="D48" s="39"/>
      <c r="E48" s="39"/>
      <c r="F48" s="39"/>
      <c r="G48" s="174"/>
      <c r="H48" s="174"/>
    </row>
    <row r="49" spans="1:8" s="37" customFormat="1" ht="12.95" customHeight="1">
      <c r="A49" s="183" t="s">
        <v>133</v>
      </c>
      <c r="B49" s="184">
        <v>2015</v>
      </c>
      <c r="C49" s="176">
        <v>3017</v>
      </c>
      <c r="D49" s="39">
        <v>358</v>
      </c>
      <c r="E49" s="39">
        <v>360</v>
      </c>
      <c r="F49" s="39">
        <v>2299</v>
      </c>
      <c r="G49" s="174" t="s">
        <v>1</v>
      </c>
      <c r="H49" s="174" t="s">
        <v>1</v>
      </c>
    </row>
    <row r="50" spans="1:8" s="37" customFormat="1" ht="12.95" customHeight="1">
      <c r="A50" s="183"/>
      <c r="B50" s="184">
        <v>2016</v>
      </c>
      <c r="C50" s="176">
        <v>2770</v>
      </c>
      <c r="D50" s="39">
        <v>370</v>
      </c>
      <c r="E50" s="39">
        <v>142</v>
      </c>
      <c r="F50" s="39">
        <v>2258</v>
      </c>
      <c r="G50" s="174">
        <v>10</v>
      </c>
      <c r="H50" s="174">
        <v>483</v>
      </c>
    </row>
    <row r="51" spans="1:8" s="37" customFormat="1" ht="12.95" customHeight="1">
      <c r="A51" s="183"/>
      <c r="B51" s="184">
        <v>2017</v>
      </c>
      <c r="C51" s="176">
        <v>5772</v>
      </c>
      <c r="D51" s="39">
        <v>2</v>
      </c>
      <c r="E51" s="39">
        <v>534</v>
      </c>
      <c r="F51" s="39">
        <v>5236</v>
      </c>
      <c r="G51" s="174" t="s">
        <v>1</v>
      </c>
      <c r="H51" s="174" t="s">
        <v>1</v>
      </c>
    </row>
    <row r="52" spans="1:8" s="37" customFormat="1" ht="12.95" customHeight="1">
      <c r="A52" s="183"/>
      <c r="B52" s="184">
        <v>2018</v>
      </c>
      <c r="C52" s="176">
        <v>3575</v>
      </c>
      <c r="D52" s="39">
        <v>169</v>
      </c>
      <c r="E52" s="39">
        <v>669</v>
      </c>
      <c r="F52" s="174">
        <v>2737</v>
      </c>
      <c r="G52" s="174" t="s">
        <v>1</v>
      </c>
      <c r="H52" s="176" t="s">
        <v>1</v>
      </c>
    </row>
    <row r="53" spans="1:8" s="37" customFormat="1" ht="12.95" customHeight="1">
      <c r="A53" s="183"/>
      <c r="B53" s="184">
        <v>2019</v>
      </c>
      <c r="C53" s="176">
        <v>1924</v>
      </c>
      <c r="D53" s="39">
        <v>835</v>
      </c>
      <c r="E53" s="39">
        <v>84</v>
      </c>
      <c r="F53" s="39">
        <v>1005</v>
      </c>
      <c r="G53" s="174">
        <v>3</v>
      </c>
      <c r="H53" s="174">
        <v>141</v>
      </c>
    </row>
    <row r="54" spans="1:8" s="37" customFormat="1" ht="12.95" customHeight="1">
      <c r="A54" s="183"/>
      <c r="B54" s="184"/>
      <c r="C54" s="176"/>
      <c r="D54" s="39"/>
      <c r="E54" s="39"/>
      <c r="F54" s="39"/>
      <c r="G54" s="174"/>
      <c r="H54" s="174"/>
    </row>
    <row r="55" spans="1:8" s="37" customFormat="1" ht="12.95" customHeight="1">
      <c r="A55" s="183" t="s">
        <v>134</v>
      </c>
      <c r="B55" s="184">
        <v>2015</v>
      </c>
      <c r="C55" s="176">
        <v>1278</v>
      </c>
      <c r="D55" s="39">
        <v>320</v>
      </c>
      <c r="E55" s="39">
        <v>17</v>
      </c>
      <c r="F55" s="39">
        <v>941</v>
      </c>
      <c r="G55" s="174">
        <v>12</v>
      </c>
      <c r="H55" s="174">
        <v>449</v>
      </c>
    </row>
    <row r="56" spans="1:8" s="37" customFormat="1" ht="12.95" customHeight="1">
      <c r="A56" s="183"/>
      <c r="B56" s="184">
        <v>2016</v>
      </c>
      <c r="C56" s="176">
        <v>395</v>
      </c>
      <c r="D56" s="39" t="s">
        <v>1</v>
      </c>
      <c r="E56" s="39">
        <v>117</v>
      </c>
      <c r="F56" s="39">
        <v>278</v>
      </c>
      <c r="G56" s="174" t="s">
        <v>1</v>
      </c>
      <c r="H56" s="174" t="s">
        <v>1</v>
      </c>
    </row>
    <row r="57" spans="1:8" s="37" customFormat="1" ht="12.95" customHeight="1">
      <c r="A57" s="183"/>
      <c r="B57" s="184">
        <v>2017</v>
      </c>
      <c r="C57" s="176">
        <v>359</v>
      </c>
      <c r="D57" s="39" t="s">
        <v>1</v>
      </c>
      <c r="E57" s="39">
        <v>7</v>
      </c>
      <c r="F57" s="39">
        <v>352</v>
      </c>
      <c r="G57" s="174" t="s">
        <v>1</v>
      </c>
      <c r="H57" s="174" t="s">
        <v>1</v>
      </c>
    </row>
    <row r="58" spans="1:8" s="37" customFormat="1" ht="12.95" customHeight="1">
      <c r="A58" s="183"/>
      <c r="B58" s="184">
        <v>2018</v>
      </c>
      <c r="C58" s="176">
        <v>1219</v>
      </c>
      <c r="D58" s="39">
        <v>18</v>
      </c>
      <c r="E58" s="39">
        <v>404</v>
      </c>
      <c r="F58" s="174">
        <v>797</v>
      </c>
      <c r="G58" s="174" t="s">
        <v>1</v>
      </c>
      <c r="H58" s="176" t="s">
        <v>1</v>
      </c>
    </row>
    <row r="59" spans="1:8" s="37" customFormat="1" ht="12.95" customHeight="1">
      <c r="A59" s="183"/>
      <c r="B59" s="184">
        <v>2019</v>
      </c>
      <c r="C59" s="176">
        <v>2579</v>
      </c>
      <c r="D59" s="39">
        <v>714</v>
      </c>
      <c r="E59" s="39">
        <v>607</v>
      </c>
      <c r="F59" s="39">
        <v>1258</v>
      </c>
      <c r="G59" s="174" t="s">
        <v>1</v>
      </c>
      <c r="H59" s="174" t="s">
        <v>1</v>
      </c>
    </row>
    <row r="60" spans="1:8" s="37" customFormat="1" ht="12.95" customHeight="1">
      <c r="A60" s="183"/>
      <c r="B60" s="184"/>
      <c r="C60" s="176"/>
      <c r="D60" s="39"/>
      <c r="E60" s="39"/>
      <c r="F60" s="39"/>
      <c r="G60" s="174"/>
      <c r="H60" s="174"/>
    </row>
    <row r="61" spans="1:8" s="37" customFormat="1" ht="12.95" customHeight="1">
      <c r="A61" s="183" t="s">
        <v>135</v>
      </c>
      <c r="B61" s="184">
        <v>2015</v>
      </c>
      <c r="C61" s="176">
        <v>362</v>
      </c>
      <c r="D61" s="39" t="s">
        <v>1</v>
      </c>
      <c r="E61" s="39" t="s">
        <v>1</v>
      </c>
      <c r="F61" s="39">
        <v>362</v>
      </c>
      <c r="G61" s="174" t="s">
        <v>1</v>
      </c>
      <c r="H61" s="174" t="s">
        <v>1</v>
      </c>
    </row>
    <row r="62" spans="1:8" s="37" customFormat="1" ht="12.95" customHeight="1">
      <c r="A62" s="183"/>
      <c r="B62" s="184">
        <v>2016</v>
      </c>
      <c r="C62" s="176">
        <v>714</v>
      </c>
      <c r="D62" s="39" t="s">
        <v>1</v>
      </c>
      <c r="E62" s="39">
        <v>17</v>
      </c>
      <c r="F62" s="39">
        <v>697</v>
      </c>
      <c r="G62" s="174" t="s">
        <v>1</v>
      </c>
      <c r="H62" s="174" t="s">
        <v>1</v>
      </c>
    </row>
    <row r="63" spans="1:8" s="37" customFormat="1" ht="12.95" customHeight="1">
      <c r="A63" s="183"/>
      <c r="B63" s="184">
        <v>2017</v>
      </c>
      <c r="C63" s="176">
        <v>88</v>
      </c>
      <c r="D63" s="39" t="s">
        <v>1</v>
      </c>
      <c r="E63" s="39">
        <v>80</v>
      </c>
      <c r="F63" s="39">
        <v>8</v>
      </c>
      <c r="G63" s="174" t="s">
        <v>1</v>
      </c>
      <c r="H63" s="174" t="s">
        <v>1</v>
      </c>
    </row>
    <row r="64" spans="1:8" s="37" customFormat="1" ht="12.95" customHeight="1">
      <c r="A64" s="183"/>
      <c r="B64" s="184">
        <v>2018</v>
      </c>
      <c r="C64" s="176">
        <v>450</v>
      </c>
      <c r="D64" s="39" t="s">
        <v>1</v>
      </c>
      <c r="E64" s="39">
        <v>15</v>
      </c>
      <c r="F64" s="174">
        <v>435</v>
      </c>
      <c r="G64" s="174" t="s">
        <v>1</v>
      </c>
      <c r="H64" s="176" t="s">
        <v>1</v>
      </c>
    </row>
    <row r="65" spans="1:8" s="37" customFormat="1" ht="12.95" customHeight="1">
      <c r="A65" s="183"/>
      <c r="B65" s="184">
        <v>2019</v>
      </c>
      <c r="C65" s="176">
        <v>7</v>
      </c>
      <c r="D65" s="39" t="s">
        <v>1</v>
      </c>
      <c r="E65" s="39" t="s">
        <v>1</v>
      </c>
      <c r="F65" s="39">
        <v>7</v>
      </c>
      <c r="G65" s="174" t="s">
        <v>1</v>
      </c>
      <c r="H65" s="176" t="s">
        <v>1</v>
      </c>
    </row>
    <row r="66" spans="1:8" s="37" customFormat="1" ht="12.95" customHeight="1">
      <c r="A66" s="183"/>
      <c r="B66" s="184"/>
      <c r="C66" s="176"/>
      <c r="D66" s="39"/>
      <c r="E66" s="39"/>
      <c r="F66" s="39"/>
      <c r="G66" s="174"/>
      <c r="H66" s="174"/>
    </row>
    <row r="67" spans="1:8" s="37" customFormat="1" ht="12.95" customHeight="1">
      <c r="A67" s="183" t="s">
        <v>136</v>
      </c>
      <c r="B67" s="184">
        <v>2015</v>
      </c>
      <c r="C67" s="176">
        <v>10929</v>
      </c>
      <c r="D67" s="39">
        <v>17</v>
      </c>
      <c r="E67" s="39">
        <v>307</v>
      </c>
      <c r="F67" s="39">
        <v>10605</v>
      </c>
      <c r="G67" s="174" t="s">
        <v>1</v>
      </c>
      <c r="H67" s="174" t="s">
        <v>1</v>
      </c>
    </row>
    <row r="68" spans="1:8" s="37" customFormat="1" ht="12.95" customHeight="1">
      <c r="A68" s="183"/>
      <c r="B68" s="184">
        <v>2016</v>
      </c>
      <c r="C68" s="176">
        <v>5332</v>
      </c>
      <c r="D68" s="39">
        <v>24</v>
      </c>
      <c r="E68" s="39">
        <v>604</v>
      </c>
      <c r="F68" s="39">
        <v>4704</v>
      </c>
      <c r="G68" s="174" t="s">
        <v>1</v>
      </c>
      <c r="H68" s="174" t="s">
        <v>1</v>
      </c>
    </row>
    <row r="69" spans="1:8" s="37" customFormat="1" ht="12.95" customHeight="1">
      <c r="A69" s="183"/>
      <c r="B69" s="184">
        <v>2017</v>
      </c>
      <c r="C69" s="176">
        <v>4782</v>
      </c>
      <c r="D69" s="39">
        <v>88</v>
      </c>
      <c r="E69" s="39">
        <v>44</v>
      </c>
      <c r="F69" s="39">
        <v>4650</v>
      </c>
      <c r="G69" s="174" t="s">
        <v>1</v>
      </c>
      <c r="H69" s="174" t="s">
        <v>1</v>
      </c>
    </row>
    <row r="70" spans="1:8" s="37" customFormat="1" ht="12.95" customHeight="1">
      <c r="A70" s="183"/>
      <c r="B70" s="184">
        <v>2018</v>
      </c>
      <c r="C70" s="176">
        <v>13823</v>
      </c>
      <c r="D70" s="39" t="s">
        <v>1</v>
      </c>
      <c r="E70" s="39">
        <v>357</v>
      </c>
      <c r="F70" s="174">
        <v>13466</v>
      </c>
      <c r="G70" s="174" t="s">
        <v>1</v>
      </c>
      <c r="H70" s="176" t="s">
        <v>1</v>
      </c>
    </row>
    <row r="71" spans="1:8" s="37" customFormat="1" ht="12.95" customHeight="1">
      <c r="A71" s="183"/>
      <c r="B71" s="184">
        <v>2019</v>
      </c>
      <c r="C71" s="176">
        <v>6647</v>
      </c>
      <c r="D71" s="39">
        <v>14</v>
      </c>
      <c r="E71" s="39">
        <v>533</v>
      </c>
      <c r="F71" s="39">
        <v>6100</v>
      </c>
      <c r="G71" s="174">
        <v>2</v>
      </c>
      <c r="H71" s="174">
        <v>70</v>
      </c>
    </row>
    <row r="72" spans="1:8" s="37" customFormat="1" ht="12.95" customHeight="1">
      <c r="A72" s="183"/>
      <c r="B72" s="184"/>
      <c r="C72" s="176"/>
      <c r="D72" s="39"/>
      <c r="E72" s="39"/>
      <c r="F72" s="39"/>
      <c r="G72" s="174"/>
      <c r="H72" s="174"/>
    </row>
    <row r="73" spans="1:8" s="37" customFormat="1" ht="12.95" customHeight="1">
      <c r="A73" s="536" t="s">
        <v>940</v>
      </c>
      <c r="B73" s="184">
        <v>2015</v>
      </c>
      <c r="C73" s="176">
        <v>17829</v>
      </c>
      <c r="D73" s="39">
        <v>2476</v>
      </c>
      <c r="E73" s="39">
        <v>627</v>
      </c>
      <c r="F73" s="39">
        <v>14726</v>
      </c>
      <c r="G73" s="174">
        <v>38</v>
      </c>
      <c r="H73" s="174">
        <v>1685</v>
      </c>
    </row>
    <row r="74" spans="1:8" s="37" customFormat="1" ht="12.95" customHeight="1">
      <c r="A74" s="183"/>
      <c r="B74" s="184">
        <v>2016</v>
      </c>
      <c r="C74" s="176">
        <v>10347</v>
      </c>
      <c r="D74" s="39">
        <v>1240</v>
      </c>
      <c r="E74" s="39">
        <v>2152</v>
      </c>
      <c r="F74" s="39">
        <v>6955</v>
      </c>
      <c r="G74" s="174">
        <v>19</v>
      </c>
      <c r="H74" s="174">
        <v>1095</v>
      </c>
    </row>
    <row r="75" spans="1:8" s="37" customFormat="1" ht="12.95" customHeight="1">
      <c r="A75" s="183"/>
      <c r="B75" s="184">
        <v>2017</v>
      </c>
      <c r="C75" s="176">
        <v>15791</v>
      </c>
      <c r="D75" s="39">
        <v>1724</v>
      </c>
      <c r="E75" s="39">
        <v>3458</v>
      </c>
      <c r="F75" s="39">
        <v>10609</v>
      </c>
      <c r="G75" s="174">
        <v>60</v>
      </c>
      <c r="H75" s="174">
        <v>3006</v>
      </c>
    </row>
    <row r="76" spans="1:8" s="37" customFormat="1" ht="12.95" customHeight="1">
      <c r="A76" s="183"/>
      <c r="B76" s="184">
        <v>2018</v>
      </c>
      <c r="C76" s="176">
        <v>25083</v>
      </c>
      <c r="D76" s="39">
        <v>2810</v>
      </c>
      <c r="E76" s="39">
        <v>4121</v>
      </c>
      <c r="F76" s="174">
        <v>18152</v>
      </c>
      <c r="G76" s="174" t="s">
        <v>1</v>
      </c>
      <c r="H76" s="176" t="s">
        <v>1</v>
      </c>
    </row>
    <row r="77" spans="1:8" s="37" customFormat="1" ht="12.95" customHeight="1">
      <c r="A77" s="183"/>
      <c r="B77" s="184">
        <v>2019</v>
      </c>
      <c r="C77" s="176">
        <v>45119</v>
      </c>
      <c r="D77" s="39">
        <v>4939</v>
      </c>
      <c r="E77" s="39">
        <v>14949</v>
      </c>
      <c r="F77" s="39">
        <v>25231</v>
      </c>
      <c r="G77" s="174">
        <v>35</v>
      </c>
      <c r="H77" s="174">
        <v>1585</v>
      </c>
    </row>
    <row r="78" spans="1:8" s="37" customFormat="1" ht="12.95" customHeight="1">
      <c r="A78" s="183"/>
      <c r="B78" s="184"/>
      <c r="C78" s="176"/>
      <c r="D78" s="39"/>
      <c r="E78" s="39"/>
      <c r="F78" s="39"/>
      <c r="G78" s="174"/>
      <c r="H78" s="174"/>
    </row>
    <row r="79" spans="1:8" s="37" customFormat="1" ht="12.95" customHeight="1">
      <c r="A79" s="183" t="s">
        <v>137</v>
      </c>
      <c r="B79" s="184">
        <v>2015</v>
      </c>
      <c r="C79" s="176">
        <v>5370</v>
      </c>
      <c r="D79" s="39">
        <v>550</v>
      </c>
      <c r="E79" s="39">
        <v>2802</v>
      </c>
      <c r="F79" s="39">
        <v>2018</v>
      </c>
      <c r="G79" s="174">
        <v>17</v>
      </c>
      <c r="H79" s="174">
        <v>1201</v>
      </c>
    </row>
    <row r="80" spans="1:8" s="37" customFormat="1" ht="12.95" customHeight="1">
      <c r="A80" s="183"/>
      <c r="B80" s="184">
        <v>2016</v>
      </c>
      <c r="C80" s="176">
        <v>6685</v>
      </c>
      <c r="D80" s="39">
        <v>1115</v>
      </c>
      <c r="E80" s="39">
        <v>1012</v>
      </c>
      <c r="F80" s="39">
        <v>4558</v>
      </c>
      <c r="G80" s="174" t="s">
        <v>1</v>
      </c>
      <c r="H80" s="174" t="s">
        <v>1</v>
      </c>
    </row>
    <row r="81" spans="1:8" s="37" customFormat="1" ht="12.95" customHeight="1">
      <c r="A81" s="183"/>
      <c r="B81" s="184">
        <v>2017</v>
      </c>
      <c r="C81" s="176">
        <v>3978</v>
      </c>
      <c r="D81" s="39">
        <v>759</v>
      </c>
      <c r="E81" s="39">
        <v>1412</v>
      </c>
      <c r="F81" s="39">
        <v>1807</v>
      </c>
      <c r="G81" s="174" t="s">
        <v>1</v>
      </c>
      <c r="H81" s="174" t="s">
        <v>1</v>
      </c>
    </row>
    <row r="82" spans="1:8" s="37" customFormat="1" ht="12.95" customHeight="1">
      <c r="A82" s="28"/>
      <c r="B82" s="184">
        <v>2018</v>
      </c>
      <c r="C82" s="176">
        <v>7904</v>
      </c>
      <c r="D82" s="39">
        <v>991</v>
      </c>
      <c r="E82" s="39">
        <v>3482</v>
      </c>
      <c r="F82" s="174">
        <v>3431</v>
      </c>
      <c r="G82" s="174" t="s">
        <v>1</v>
      </c>
      <c r="H82" s="176" t="s">
        <v>1</v>
      </c>
    </row>
    <row r="83" spans="1:8" s="37" customFormat="1" ht="12.95" customHeight="1">
      <c r="A83" s="28"/>
      <c r="B83" s="184">
        <v>2019</v>
      </c>
      <c r="C83" s="176">
        <v>7250</v>
      </c>
      <c r="D83" s="39">
        <v>1011</v>
      </c>
      <c r="E83" s="39">
        <v>2963</v>
      </c>
      <c r="F83" s="39">
        <v>3276</v>
      </c>
      <c r="G83" s="174">
        <v>52</v>
      </c>
      <c r="H83" s="174">
        <v>3081</v>
      </c>
    </row>
    <row r="84" spans="1:8" s="37" customFormat="1" ht="12.95" customHeight="1">
      <c r="A84" s="28"/>
      <c r="B84" s="184"/>
      <c r="C84" s="176"/>
      <c r="D84" s="39"/>
      <c r="E84" s="39"/>
      <c r="F84" s="39"/>
      <c r="G84" s="174"/>
      <c r="H84" s="174"/>
    </row>
    <row r="85" spans="1:8" s="37" customFormat="1" ht="12.95" customHeight="1">
      <c r="A85" s="185" t="s">
        <v>138</v>
      </c>
      <c r="B85" s="184">
        <v>2015</v>
      </c>
      <c r="C85" s="176">
        <v>56902</v>
      </c>
      <c r="D85" s="39">
        <v>6267</v>
      </c>
      <c r="E85" s="39">
        <v>3043</v>
      </c>
      <c r="F85" s="39">
        <v>47592</v>
      </c>
      <c r="G85" s="174">
        <v>94</v>
      </c>
      <c r="H85" s="174">
        <v>4499</v>
      </c>
    </row>
    <row r="86" spans="1:8" s="37" customFormat="1" ht="12.95" customHeight="1">
      <c r="A86" s="183"/>
      <c r="B86" s="184">
        <v>2016</v>
      </c>
      <c r="C86" s="176">
        <v>65374</v>
      </c>
      <c r="D86" s="39">
        <v>13212</v>
      </c>
      <c r="E86" s="39">
        <v>3858</v>
      </c>
      <c r="F86" s="39">
        <v>48304</v>
      </c>
      <c r="G86" s="174">
        <v>214</v>
      </c>
      <c r="H86" s="174">
        <v>9297</v>
      </c>
    </row>
    <row r="87" spans="1:8" s="37" customFormat="1" ht="12.95" customHeight="1">
      <c r="A87" s="183"/>
      <c r="B87" s="184">
        <v>2017</v>
      </c>
      <c r="C87" s="176">
        <v>20418</v>
      </c>
      <c r="D87" s="39">
        <v>9827</v>
      </c>
      <c r="E87" s="39">
        <v>5179</v>
      </c>
      <c r="F87" s="39">
        <v>5412</v>
      </c>
      <c r="G87" s="174">
        <v>335</v>
      </c>
      <c r="H87" s="174">
        <v>16078</v>
      </c>
    </row>
    <row r="88" spans="1:8" s="37" customFormat="1" ht="12.95" customHeight="1">
      <c r="A88" s="183"/>
      <c r="B88" s="184">
        <v>2018</v>
      </c>
      <c r="C88" s="176">
        <v>15669</v>
      </c>
      <c r="D88" s="39">
        <v>8611</v>
      </c>
      <c r="E88" s="39">
        <v>2597</v>
      </c>
      <c r="F88" s="174">
        <v>4461</v>
      </c>
      <c r="G88" s="174">
        <v>37</v>
      </c>
      <c r="H88" s="176">
        <v>2085</v>
      </c>
    </row>
    <row r="89" spans="1:8" s="37" customFormat="1" ht="12.95" customHeight="1">
      <c r="A89" s="183"/>
      <c r="B89" s="184">
        <v>2019</v>
      </c>
      <c r="C89" s="176">
        <v>65238</v>
      </c>
      <c r="D89" s="39">
        <v>9688</v>
      </c>
      <c r="E89" s="39">
        <v>1012</v>
      </c>
      <c r="F89" s="39">
        <v>54538</v>
      </c>
      <c r="G89" s="174">
        <v>279</v>
      </c>
      <c r="H89" s="174">
        <v>12864</v>
      </c>
    </row>
    <row r="90" spans="1:8" s="37" customFormat="1" ht="12.95" customHeight="1">
      <c r="A90" s="183"/>
      <c r="B90" s="184"/>
      <c r="C90" s="176"/>
      <c r="D90" s="39"/>
      <c r="E90" s="39"/>
      <c r="F90" s="39"/>
      <c r="G90" s="174"/>
      <c r="H90" s="174"/>
    </row>
    <row r="91" spans="1:8" s="37" customFormat="1" ht="12.95" customHeight="1">
      <c r="A91" s="183" t="s">
        <v>139</v>
      </c>
      <c r="B91" s="184">
        <v>2015</v>
      </c>
      <c r="C91" s="176">
        <v>245</v>
      </c>
      <c r="D91" s="39" t="s">
        <v>1</v>
      </c>
      <c r="E91" s="39">
        <v>178</v>
      </c>
      <c r="F91" s="39">
        <v>67</v>
      </c>
      <c r="G91" s="174" t="s">
        <v>1</v>
      </c>
      <c r="H91" s="174" t="s">
        <v>1</v>
      </c>
    </row>
    <row r="92" spans="1:8" s="37" customFormat="1" ht="12.95" customHeight="1">
      <c r="A92" s="183"/>
      <c r="B92" s="184">
        <v>2016</v>
      </c>
      <c r="C92" s="176">
        <v>59</v>
      </c>
      <c r="D92" s="39" t="s">
        <v>1</v>
      </c>
      <c r="E92" s="39" t="s">
        <v>1</v>
      </c>
      <c r="F92" s="39">
        <v>59</v>
      </c>
      <c r="G92" s="174" t="s">
        <v>1</v>
      </c>
      <c r="H92" s="174" t="s">
        <v>1</v>
      </c>
    </row>
    <row r="93" spans="1:8" s="37" customFormat="1" ht="12.95" customHeight="1">
      <c r="A93" s="183"/>
      <c r="B93" s="184">
        <v>2017</v>
      </c>
      <c r="C93" s="176">
        <v>105</v>
      </c>
      <c r="D93" s="39" t="s">
        <v>1</v>
      </c>
      <c r="E93" s="39">
        <v>10</v>
      </c>
      <c r="F93" s="39">
        <v>95</v>
      </c>
      <c r="G93" s="174" t="s">
        <v>1</v>
      </c>
      <c r="H93" s="174" t="s">
        <v>1</v>
      </c>
    </row>
    <row r="94" spans="1:8" s="37" customFormat="1" ht="12.95" customHeight="1">
      <c r="A94" s="183"/>
      <c r="B94" s="184">
        <v>2018</v>
      </c>
      <c r="C94" s="176">
        <v>124</v>
      </c>
      <c r="D94" s="39">
        <v>51</v>
      </c>
      <c r="E94" s="39" t="s">
        <v>1</v>
      </c>
      <c r="F94" s="174">
        <v>73</v>
      </c>
      <c r="G94" s="174" t="s">
        <v>1</v>
      </c>
      <c r="H94" s="176" t="s">
        <v>1</v>
      </c>
    </row>
    <row r="95" spans="1:8">
      <c r="A95" s="183"/>
      <c r="B95" s="184">
        <v>2019</v>
      </c>
      <c r="C95" s="176">
        <v>201</v>
      </c>
      <c r="D95" s="39">
        <v>67</v>
      </c>
      <c r="E95" s="39" t="s">
        <v>1</v>
      </c>
      <c r="F95" s="39">
        <v>134</v>
      </c>
      <c r="G95" s="174" t="s">
        <v>1</v>
      </c>
      <c r="H95" s="174" t="s">
        <v>1</v>
      </c>
    </row>
    <row r="96" spans="1:8">
      <c r="A96" s="183"/>
      <c r="B96" s="184"/>
      <c r="C96" s="176"/>
      <c r="D96" s="39"/>
      <c r="E96" s="39"/>
      <c r="F96" s="39"/>
      <c r="G96" s="174"/>
      <c r="H96" s="174"/>
    </row>
    <row r="97" spans="1:8">
      <c r="A97" s="536" t="s">
        <v>140</v>
      </c>
      <c r="B97" s="184">
        <v>2015</v>
      </c>
      <c r="C97" s="176">
        <v>18000</v>
      </c>
      <c r="D97" s="39">
        <v>1766</v>
      </c>
      <c r="E97" s="39">
        <v>631</v>
      </c>
      <c r="F97" s="39">
        <v>15603</v>
      </c>
      <c r="G97" s="174" t="s">
        <v>1</v>
      </c>
      <c r="H97" s="174" t="s">
        <v>1</v>
      </c>
    </row>
    <row r="98" spans="1:8">
      <c r="A98" s="183"/>
      <c r="B98" s="184">
        <v>2016</v>
      </c>
      <c r="C98" s="176">
        <v>22900</v>
      </c>
      <c r="D98" s="39">
        <v>1896</v>
      </c>
      <c r="E98" s="39">
        <v>2343</v>
      </c>
      <c r="F98" s="39">
        <v>18661</v>
      </c>
      <c r="G98" s="174">
        <v>99</v>
      </c>
      <c r="H98" s="174">
        <v>4484</v>
      </c>
    </row>
    <row r="99" spans="1:8">
      <c r="A99" s="183"/>
      <c r="B99" s="184">
        <v>2017</v>
      </c>
      <c r="C99" s="176">
        <v>32776</v>
      </c>
      <c r="D99" s="39">
        <v>3473</v>
      </c>
      <c r="E99" s="39">
        <v>16501</v>
      </c>
      <c r="F99" s="39">
        <v>12802</v>
      </c>
      <c r="G99" s="174">
        <v>33</v>
      </c>
      <c r="H99" s="174">
        <v>1731</v>
      </c>
    </row>
    <row r="100" spans="1:8">
      <c r="A100" s="183"/>
      <c r="B100" s="184">
        <v>2018</v>
      </c>
      <c r="C100" s="176">
        <v>20799</v>
      </c>
      <c r="D100" s="39">
        <v>3639</v>
      </c>
      <c r="E100" s="39">
        <v>3711</v>
      </c>
      <c r="F100" s="174">
        <v>13449</v>
      </c>
      <c r="G100" s="174">
        <v>103</v>
      </c>
      <c r="H100" s="176">
        <v>5064</v>
      </c>
    </row>
    <row r="101" spans="1:8">
      <c r="A101" s="183"/>
      <c r="B101" s="184">
        <v>2019</v>
      </c>
      <c r="C101" s="176">
        <v>22384</v>
      </c>
      <c r="D101" s="39">
        <v>2240</v>
      </c>
      <c r="E101" s="39">
        <v>4636</v>
      </c>
      <c r="F101" s="39">
        <v>15508</v>
      </c>
      <c r="G101" s="174">
        <v>10</v>
      </c>
      <c r="H101" s="174">
        <v>542</v>
      </c>
    </row>
    <row r="102" spans="1:8">
      <c r="A102" s="183"/>
      <c r="B102" s="184"/>
      <c r="C102" s="176"/>
      <c r="D102" s="39"/>
      <c r="E102" s="39"/>
      <c r="F102" s="39"/>
      <c r="G102" s="174"/>
      <c r="H102" s="174"/>
    </row>
    <row r="103" spans="1:8">
      <c r="A103" s="183" t="s">
        <v>141</v>
      </c>
      <c r="B103" s="184">
        <v>2015</v>
      </c>
      <c r="C103" s="176">
        <v>1</v>
      </c>
      <c r="D103" s="39" t="s">
        <v>1</v>
      </c>
      <c r="E103" s="39">
        <v>1</v>
      </c>
      <c r="F103" s="39" t="s">
        <v>1</v>
      </c>
      <c r="G103" s="174" t="s">
        <v>1</v>
      </c>
      <c r="H103" s="174" t="s">
        <v>1</v>
      </c>
    </row>
    <row r="104" spans="1:8">
      <c r="A104" s="183"/>
      <c r="B104" s="184">
        <v>2016</v>
      </c>
      <c r="C104" s="176">
        <v>1</v>
      </c>
      <c r="D104" s="39" t="s">
        <v>1</v>
      </c>
      <c r="E104" s="39">
        <v>1</v>
      </c>
      <c r="F104" s="39" t="s">
        <v>1</v>
      </c>
      <c r="G104" s="174" t="s">
        <v>1</v>
      </c>
      <c r="H104" s="174" t="s">
        <v>1</v>
      </c>
    </row>
    <row r="105" spans="1:8">
      <c r="A105" s="183"/>
      <c r="B105" s="184">
        <v>2017</v>
      </c>
      <c r="C105" s="176">
        <v>1770</v>
      </c>
      <c r="D105" s="39" t="s">
        <v>1</v>
      </c>
      <c r="E105" s="39" t="s">
        <v>1</v>
      </c>
      <c r="F105" s="39">
        <v>1770</v>
      </c>
      <c r="G105" s="174" t="s">
        <v>1</v>
      </c>
      <c r="H105" s="174" t="s">
        <v>1</v>
      </c>
    </row>
    <row r="106" spans="1:8">
      <c r="A106" s="183"/>
      <c r="B106" s="184">
        <v>2018</v>
      </c>
      <c r="C106" s="176">
        <v>909</v>
      </c>
      <c r="D106" s="39" t="s">
        <v>1</v>
      </c>
      <c r="E106" s="39">
        <v>215</v>
      </c>
      <c r="F106" s="174">
        <v>694</v>
      </c>
      <c r="G106" s="174" t="s">
        <v>1</v>
      </c>
      <c r="H106" s="176" t="s">
        <v>1</v>
      </c>
    </row>
    <row r="107" spans="1:8">
      <c r="A107" s="183"/>
      <c r="B107" s="184">
        <v>2019</v>
      </c>
      <c r="C107" s="176">
        <v>654</v>
      </c>
      <c r="D107" s="39">
        <v>6</v>
      </c>
      <c r="E107" s="39">
        <v>95</v>
      </c>
      <c r="F107" s="39">
        <v>553</v>
      </c>
      <c r="G107" s="174" t="s">
        <v>1</v>
      </c>
      <c r="H107" s="174" t="s">
        <v>1</v>
      </c>
    </row>
    <row r="108" spans="1:8">
      <c r="A108" s="183"/>
      <c r="B108" s="184"/>
      <c r="C108" s="176"/>
      <c r="D108" s="39"/>
      <c r="E108" s="39"/>
      <c r="F108" s="39"/>
      <c r="G108" s="174"/>
      <c r="H108" s="174"/>
    </row>
    <row r="109" spans="1:8">
      <c r="A109" s="183" t="s">
        <v>142</v>
      </c>
      <c r="B109" s="184">
        <v>2015</v>
      </c>
      <c r="C109" s="176" t="s">
        <v>1</v>
      </c>
      <c r="D109" s="39" t="s">
        <v>1</v>
      </c>
      <c r="E109" s="39" t="s">
        <v>1</v>
      </c>
      <c r="F109" s="39" t="s">
        <v>1</v>
      </c>
      <c r="G109" s="174" t="s">
        <v>1</v>
      </c>
      <c r="H109" s="174" t="s">
        <v>1</v>
      </c>
    </row>
    <row r="110" spans="1:8">
      <c r="A110" s="183"/>
      <c r="B110" s="184">
        <v>2016</v>
      </c>
      <c r="C110" s="176" t="s">
        <v>1</v>
      </c>
      <c r="D110" s="39" t="s">
        <v>1</v>
      </c>
      <c r="E110" s="39" t="s">
        <v>1</v>
      </c>
      <c r="F110" s="39" t="s">
        <v>1</v>
      </c>
      <c r="G110" s="174" t="s">
        <v>1</v>
      </c>
      <c r="H110" s="174" t="s">
        <v>1</v>
      </c>
    </row>
    <row r="111" spans="1:8">
      <c r="A111" s="183"/>
      <c r="B111" s="184">
        <v>2017</v>
      </c>
      <c r="C111" s="176" t="s">
        <v>1</v>
      </c>
      <c r="D111" s="39" t="s">
        <v>1</v>
      </c>
      <c r="E111" s="39" t="s">
        <v>1</v>
      </c>
      <c r="F111" s="39" t="s">
        <v>1</v>
      </c>
      <c r="G111" s="174" t="s">
        <v>1</v>
      </c>
      <c r="H111" s="174" t="s">
        <v>1</v>
      </c>
    </row>
    <row r="112" spans="1:8">
      <c r="A112" s="183"/>
      <c r="B112" s="184">
        <v>2018</v>
      </c>
      <c r="C112" s="176" t="s">
        <v>1</v>
      </c>
      <c r="D112" s="39" t="s">
        <v>1</v>
      </c>
      <c r="E112" s="39" t="s">
        <v>1</v>
      </c>
      <c r="F112" s="39" t="s">
        <v>1</v>
      </c>
      <c r="G112" s="174" t="s">
        <v>1</v>
      </c>
      <c r="H112" s="174" t="s">
        <v>1</v>
      </c>
    </row>
    <row r="113" spans="1:8">
      <c r="A113" s="183"/>
      <c r="B113" s="184">
        <v>2019</v>
      </c>
      <c r="C113" s="176" t="s">
        <v>1</v>
      </c>
      <c r="D113" s="39" t="s">
        <v>1</v>
      </c>
      <c r="E113" s="39" t="s">
        <v>1</v>
      </c>
      <c r="F113" s="39" t="s">
        <v>1</v>
      </c>
      <c r="G113" s="174" t="s">
        <v>1</v>
      </c>
      <c r="H113" s="174" t="s">
        <v>1</v>
      </c>
    </row>
    <row r="114" spans="1:8">
      <c r="A114" s="183"/>
      <c r="B114" s="184"/>
      <c r="C114" s="176"/>
      <c r="D114" s="39"/>
      <c r="E114" s="39"/>
      <c r="F114" s="39"/>
      <c r="G114" s="174"/>
      <c r="H114" s="174"/>
    </row>
    <row r="115" spans="1:8">
      <c r="A115" s="186" t="s">
        <v>143</v>
      </c>
      <c r="B115" s="184">
        <v>2015</v>
      </c>
      <c r="C115" s="176">
        <v>47914</v>
      </c>
      <c r="D115" s="39">
        <v>16076</v>
      </c>
      <c r="E115" s="39">
        <v>14044</v>
      </c>
      <c r="F115" s="39">
        <v>17794</v>
      </c>
      <c r="G115" s="174">
        <v>324</v>
      </c>
      <c r="H115" s="174">
        <v>15558</v>
      </c>
    </row>
    <row r="116" spans="1:8">
      <c r="A116" s="183"/>
      <c r="B116" s="184">
        <v>2016</v>
      </c>
      <c r="C116" s="176">
        <v>45090</v>
      </c>
      <c r="D116" s="39">
        <v>14531</v>
      </c>
      <c r="E116" s="39">
        <v>17403</v>
      </c>
      <c r="F116" s="39">
        <v>13156</v>
      </c>
      <c r="G116" s="174">
        <v>208</v>
      </c>
      <c r="H116" s="174">
        <v>11021</v>
      </c>
    </row>
    <row r="117" spans="1:8">
      <c r="A117" s="183"/>
      <c r="B117" s="184">
        <v>2017</v>
      </c>
      <c r="C117" s="176">
        <v>57339</v>
      </c>
      <c r="D117" s="39">
        <v>18865</v>
      </c>
      <c r="E117" s="39">
        <v>19496</v>
      </c>
      <c r="F117" s="39">
        <v>18978</v>
      </c>
      <c r="G117" s="174">
        <v>347</v>
      </c>
      <c r="H117" s="174">
        <v>18445</v>
      </c>
    </row>
    <row r="118" spans="1:8">
      <c r="A118" s="183"/>
      <c r="B118" s="184">
        <v>2018</v>
      </c>
      <c r="C118" s="176">
        <v>69280</v>
      </c>
      <c r="D118" s="39">
        <v>13844</v>
      </c>
      <c r="E118" s="39">
        <v>36698</v>
      </c>
      <c r="F118" s="39">
        <v>18738</v>
      </c>
      <c r="G118" s="174">
        <v>307</v>
      </c>
      <c r="H118" s="174">
        <v>15045</v>
      </c>
    </row>
    <row r="119" spans="1:8">
      <c r="A119" s="183"/>
      <c r="B119" s="184">
        <v>2019</v>
      </c>
      <c r="C119" s="219">
        <f>C125+C131+C137+C143+C149+C155</f>
        <v>47914</v>
      </c>
      <c r="D119" s="219">
        <f>D125+D137+D143+D149</f>
        <v>16076</v>
      </c>
      <c r="E119" s="219">
        <f>E125+E137+E143+E149+E155</f>
        <v>14044</v>
      </c>
      <c r="F119" s="219">
        <f>F125+F131+F137+F143+F149+F155</f>
        <v>17794</v>
      </c>
      <c r="G119" s="219">
        <f>G125+G137+G149</f>
        <v>324</v>
      </c>
      <c r="H119" s="219">
        <f>H125+H137+H149</f>
        <v>15558</v>
      </c>
    </row>
    <row r="120" spans="1:8">
      <c r="A120" s="183"/>
      <c r="B120" s="184"/>
      <c r="C120" s="176"/>
      <c r="D120" s="39"/>
      <c r="E120" s="39"/>
      <c r="F120" s="39"/>
      <c r="G120" s="174"/>
      <c r="H120" s="174"/>
    </row>
    <row r="121" spans="1:8">
      <c r="A121" s="187" t="s">
        <v>144</v>
      </c>
      <c r="B121" s="184">
        <v>2015</v>
      </c>
      <c r="C121" s="176">
        <v>10520</v>
      </c>
      <c r="D121" s="39">
        <v>5961</v>
      </c>
      <c r="E121" s="39">
        <v>2643</v>
      </c>
      <c r="F121" s="39">
        <v>1916</v>
      </c>
      <c r="G121" s="174">
        <v>110</v>
      </c>
      <c r="H121" s="174">
        <v>5167</v>
      </c>
    </row>
    <row r="122" spans="1:8">
      <c r="A122" s="187"/>
      <c r="B122" s="184">
        <v>2016</v>
      </c>
      <c r="C122" s="176">
        <v>7672</v>
      </c>
      <c r="D122" s="39">
        <v>3110</v>
      </c>
      <c r="E122" s="39">
        <v>1985</v>
      </c>
      <c r="F122" s="39">
        <v>2577</v>
      </c>
      <c r="G122" s="174">
        <v>86</v>
      </c>
      <c r="H122" s="174">
        <v>4208</v>
      </c>
    </row>
    <row r="123" spans="1:8">
      <c r="A123" s="187"/>
      <c r="B123" s="184">
        <v>2017</v>
      </c>
      <c r="C123" s="176">
        <v>9769</v>
      </c>
      <c r="D123" s="39">
        <v>3578</v>
      </c>
      <c r="E123" s="39">
        <v>2951</v>
      </c>
      <c r="F123" s="39">
        <v>3240</v>
      </c>
      <c r="G123" s="174">
        <v>25</v>
      </c>
      <c r="H123" s="174">
        <v>1399</v>
      </c>
    </row>
    <row r="124" spans="1:8">
      <c r="A124" s="187"/>
      <c r="B124" s="184">
        <v>2018</v>
      </c>
      <c r="C124" s="176">
        <v>7647</v>
      </c>
      <c r="D124" s="39">
        <v>2583</v>
      </c>
      <c r="E124" s="39">
        <v>3451</v>
      </c>
      <c r="F124" s="174">
        <v>1613</v>
      </c>
      <c r="G124" s="174">
        <v>54</v>
      </c>
      <c r="H124" s="176">
        <v>2805</v>
      </c>
    </row>
    <row r="125" spans="1:8">
      <c r="A125" s="187"/>
      <c r="B125" s="184">
        <v>2019</v>
      </c>
      <c r="C125" s="176">
        <v>5555</v>
      </c>
      <c r="D125" s="39">
        <v>785</v>
      </c>
      <c r="E125" s="39">
        <v>2783</v>
      </c>
      <c r="F125" s="39">
        <v>1987</v>
      </c>
      <c r="G125" s="174">
        <v>35</v>
      </c>
      <c r="H125" s="174">
        <v>1582</v>
      </c>
    </row>
    <row r="126" spans="1:8">
      <c r="A126" s="187"/>
      <c r="B126" s="184"/>
      <c r="C126" s="176"/>
      <c r="D126" s="39"/>
      <c r="E126" s="39"/>
      <c r="F126" s="39"/>
      <c r="G126" s="174"/>
      <c r="H126" s="174"/>
    </row>
    <row r="127" spans="1:8">
      <c r="A127" s="187" t="s">
        <v>145</v>
      </c>
      <c r="B127" s="184">
        <v>2015</v>
      </c>
      <c r="C127" s="176">
        <v>1470</v>
      </c>
      <c r="D127" s="39" t="s">
        <v>1</v>
      </c>
      <c r="E127" s="39" t="s">
        <v>1</v>
      </c>
      <c r="F127" s="39">
        <v>1470</v>
      </c>
      <c r="G127" s="174" t="s">
        <v>1</v>
      </c>
      <c r="H127" s="174" t="s">
        <v>1</v>
      </c>
    </row>
    <row r="128" spans="1:8">
      <c r="A128" s="187"/>
      <c r="B128" s="184">
        <v>2016</v>
      </c>
      <c r="C128" s="176">
        <v>1377</v>
      </c>
      <c r="D128" s="39" t="s">
        <v>1</v>
      </c>
      <c r="E128" s="39" t="s">
        <v>1</v>
      </c>
      <c r="F128" s="39">
        <v>1377</v>
      </c>
      <c r="G128" s="174" t="s">
        <v>1</v>
      </c>
      <c r="H128" s="174" t="s">
        <v>1</v>
      </c>
    </row>
    <row r="129" spans="1:8">
      <c r="A129" s="187"/>
      <c r="B129" s="184">
        <v>2017</v>
      </c>
      <c r="C129" s="176">
        <v>1040</v>
      </c>
      <c r="D129" s="39" t="s">
        <v>1</v>
      </c>
      <c r="E129" s="39" t="s">
        <v>1</v>
      </c>
      <c r="F129" s="39">
        <v>1040</v>
      </c>
      <c r="G129" s="174" t="s">
        <v>1</v>
      </c>
      <c r="H129" s="174" t="s">
        <v>1</v>
      </c>
    </row>
    <row r="130" spans="1:8">
      <c r="A130" s="187"/>
      <c r="B130" s="184">
        <v>2018</v>
      </c>
      <c r="C130" s="176">
        <v>1229</v>
      </c>
      <c r="D130" s="39" t="s">
        <v>1</v>
      </c>
      <c r="E130" s="39" t="s">
        <v>1</v>
      </c>
      <c r="F130" s="174">
        <v>1229</v>
      </c>
      <c r="G130" s="174" t="s">
        <v>1</v>
      </c>
      <c r="H130" s="176" t="s">
        <v>1</v>
      </c>
    </row>
    <row r="131" spans="1:8">
      <c r="A131" s="187"/>
      <c r="B131" s="184">
        <v>2019</v>
      </c>
      <c r="C131" s="176">
        <v>226</v>
      </c>
      <c r="D131" s="39" t="s">
        <v>1</v>
      </c>
      <c r="E131" s="39" t="s">
        <v>1</v>
      </c>
      <c r="F131" s="39">
        <v>226</v>
      </c>
      <c r="G131" s="174" t="s">
        <v>1</v>
      </c>
      <c r="H131" s="174" t="s">
        <v>1</v>
      </c>
    </row>
    <row r="132" spans="1:8">
      <c r="A132" s="187"/>
      <c r="B132" s="184"/>
      <c r="C132" s="176"/>
      <c r="D132" s="39"/>
      <c r="E132" s="39"/>
      <c r="F132" s="39"/>
      <c r="G132" s="174"/>
      <c r="H132" s="174"/>
    </row>
    <row r="133" spans="1:8">
      <c r="A133" s="187" t="s">
        <v>146</v>
      </c>
      <c r="B133" s="184">
        <v>2015</v>
      </c>
      <c r="C133" s="176">
        <v>21117</v>
      </c>
      <c r="D133" s="39">
        <v>2600</v>
      </c>
      <c r="E133" s="39">
        <v>14270</v>
      </c>
      <c r="F133" s="39">
        <v>4247</v>
      </c>
      <c r="G133" s="174">
        <v>19</v>
      </c>
      <c r="H133" s="174">
        <v>994</v>
      </c>
    </row>
    <row r="134" spans="1:8">
      <c r="A134" s="187"/>
      <c r="B134" s="184">
        <v>2016</v>
      </c>
      <c r="C134" s="176">
        <v>28530</v>
      </c>
      <c r="D134" s="39">
        <v>10947</v>
      </c>
      <c r="E134" s="39">
        <v>14369</v>
      </c>
      <c r="F134" s="39">
        <v>3214</v>
      </c>
      <c r="G134" s="174">
        <v>87</v>
      </c>
      <c r="H134" s="174">
        <v>5233</v>
      </c>
    </row>
    <row r="135" spans="1:8">
      <c r="A135" s="187"/>
      <c r="B135" s="184">
        <v>2017</v>
      </c>
      <c r="C135" s="176">
        <v>27487</v>
      </c>
      <c r="D135" s="39">
        <v>9429</v>
      </c>
      <c r="E135" s="39">
        <v>15229</v>
      </c>
      <c r="F135" s="39">
        <v>2829</v>
      </c>
      <c r="G135" s="174">
        <v>190</v>
      </c>
      <c r="H135" s="174">
        <v>9620</v>
      </c>
    </row>
    <row r="136" spans="1:8">
      <c r="A136" s="187"/>
      <c r="B136" s="184">
        <v>2018</v>
      </c>
      <c r="C136" s="176">
        <v>45453</v>
      </c>
      <c r="D136" s="39">
        <v>9721</v>
      </c>
      <c r="E136" s="39">
        <v>31730</v>
      </c>
      <c r="F136" s="174">
        <v>4002</v>
      </c>
      <c r="G136" s="174">
        <v>218</v>
      </c>
      <c r="H136" s="176">
        <v>10613</v>
      </c>
    </row>
    <row r="137" spans="1:8">
      <c r="A137" s="187"/>
      <c r="B137" s="184">
        <v>2019</v>
      </c>
      <c r="C137" s="176">
        <v>21151</v>
      </c>
      <c r="D137" s="39">
        <v>11633</v>
      </c>
      <c r="E137" s="39">
        <v>7382</v>
      </c>
      <c r="F137" s="39">
        <v>2136</v>
      </c>
      <c r="G137" s="174">
        <v>287</v>
      </c>
      <c r="H137" s="174">
        <v>13877</v>
      </c>
    </row>
    <row r="138" spans="1:8">
      <c r="A138" s="187"/>
      <c r="B138" s="184"/>
      <c r="C138" s="176"/>
      <c r="D138" s="39"/>
      <c r="E138" s="39"/>
      <c r="F138" s="39"/>
      <c r="G138" s="174"/>
      <c r="H138" s="174"/>
    </row>
    <row r="139" spans="1:8">
      <c r="A139" s="187" t="s">
        <v>147</v>
      </c>
      <c r="B139" s="184">
        <v>2015</v>
      </c>
      <c r="C139" s="176">
        <v>4856</v>
      </c>
      <c r="D139" s="39">
        <v>660</v>
      </c>
      <c r="E139" s="39">
        <v>1482</v>
      </c>
      <c r="F139" s="39">
        <v>2714</v>
      </c>
      <c r="G139" s="174" t="s">
        <v>1</v>
      </c>
      <c r="H139" s="174" t="s">
        <v>1</v>
      </c>
    </row>
    <row r="140" spans="1:8">
      <c r="A140" s="187"/>
      <c r="B140" s="184">
        <v>2016</v>
      </c>
      <c r="C140" s="176">
        <v>4093</v>
      </c>
      <c r="D140" s="39">
        <v>474</v>
      </c>
      <c r="E140" s="39">
        <v>829</v>
      </c>
      <c r="F140" s="39">
        <v>2790</v>
      </c>
      <c r="G140" s="174">
        <v>35</v>
      </c>
      <c r="H140" s="174">
        <v>1580</v>
      </c>
    </row>
    <row r="141" spans="1:8">
      <c r="A141" s="187"/>
      <c r="B141" s="184">
        <v>2017</v>
      </c>
      <c r="C141" s="176">
        <v>14866</v>
      </c>
      <c r="D141" s="39">
        <v>5842</v>
      </c>
      <c r="E141" s="39">
        <v>1145</v>
      </c>
      <c r="F141" s="39">
        <v>7879</v>
      </c>
      <c r="G141" s="174">
        <v>115</v>
      </c>
      <c r="H141" s="174">
        <v>6692</v>
      </c>
    </row>
    <row r="142" spans="1:8">
      <c r="A142" s="187"/>
      <c r="B142" s="184">
        <v>2018</v>
      </c>
      <c r="C142" s="176">
        <v>9414</v>
      </c>
      <c r="D142" s="39">
        <v>800</v>
      </c>
      <c r="E142" s="39">
        <v>472</v>
      </c>
      <c r="F142" s="39">
        <v>8142</v>
      </c>
      <c r="G142" s="174">
        <v>35</v>
      </c>
      <c r="H142" s="174">
        <v>1627</v>
      </c>
    </row>
    <row r="143" spans="1:8">
      <c r="A143" s="187"/>
      <c r="B143" s="184">
        <v>2019</v>
      </c>
      <c r="C143" s="176">
        <v>16500</v>
      </c>
      <c r="D143" s="39">
        <v>2751</v>
      </c>
      <c r="E143" s="39">
        <v>3179</v>
      </c>
      <c r="F143" s="39">
        <v>10570</v>
      </c>
      <c r="G143" s="174" t="s">
        <v>1</v>
      </c>
      <c r="H143" s="174" t="s">
        <v>1</v>
      </c>
    </row>
    <row r="144" spans="1:8">
      <c r="A144" s="187"/>
      <c r="B144" s="184"/>
      <c r="C144" s="176"/>
      <c r="D144" s="39"/>
      <c r="E144" s="39"/>
      <c r="F144" s="39"/>
      <c r="G144" s="174"/>
      <c r="H144" s="174"/>
    </row>
    <row r="145" spans="1:8">
      <c r="A145" s="187" t="s">
        <v>148</v>
      </c>
      <c r="B145" s="184">
        <v>2015</v>
      </c>
      <c r="C145" s="176">
        <v>1875</v>
      </c>
      <c r="D145" s="39">
        <v>102</v>
      </c>
      <c r="E145" s="39">
        <v>84</v>
      </c>
      <c r="F145" s="39">
        <v>1689</v>
      </c>
      <c r="G145" s="174" t="s">
        <v>1</v>
      </c>
      <c r="H145" s="174" t="s">
        <v>1</v>
      </c>
    </row>
    <row r="146" spans="1:8">
      <c r="A146" s="187"/>
      <c r="B146" s="184">
        <v>2016</v>
      </c>
      <c r="C146" s="176">
        <v>3150</v>
      </c>
      <c r="D146" s="39" t="s">
        <v>1</v>
      </c>
      <c r="E146" s="39">
        <v>170</v>
      </c>
      <c r="F146" s="39">
        <v>2980</v>
      </c>
      <c r="G146" s="174" t="s">
        <v>1</v>
      </c>
      <c r="H146" s="174" t="s">
        <v>1</v>
      </c>
    </row>
    <row r="147" spans="1:8">
      <c r="A147" s="187"/>
      <c r="B147" s="184">
        <v>2017</v>
      </c>
      <c r="C147" s="176">
        <v>2587</v>
      </c>
      <c r="D147" s="39">
        <v>16</v>
      </c>
      <c r="E147" s="39">
        <v>171</v>
      </c>
      <c r="F147" s="39">
        <v>2400</v>
      </c>
      <c r="G147" s="174">
        <v>17</v>
      </c>
      <c r="H147" s="174">
        <v>734</v>
      </c>
    </row>
    <row r="148" spans="1:8">
      <c r="A148" s="187"/>
      <c r="B148" s="184">
        <v>2018</v>
      </c>
      <c r="C148" s="176">
        <v>4007</v>
      </c>
      <c r="D148" s="39">
        <v>680</v>
      </c>
      <c r="E148" s="39">
        <v>1045</v>
      </c>
      <c r="F148" s="39">
        <v>2282</v>
      </c>
      <c r="G148" s="174" t="s">
        <v>1</v>
      </c>
      <c r="H148" s="174" t="s">
        <v>1</v>
      </c>
    </row>
    <row r="149" spans="1:8">
      <c r="A149" s="187"/>
      <c r="B149" s="184">
        <v>2019</v>
      </c>
      <c r="C149" s="176">
        <v>3851</v>
      </c>
      <c r="D149" s="39">
        <v>907</v>
      </c>
      <c r="E149" s="39">
        <v>518</v>
      </c>
      <c r="F149" s="39">
        <v>2426</v>
      </c>
      <c r="G149" s="174">
        <v>2</v>
      </c>
      <c r="H149" s="174">
        <v>99</v>
      </c>
    </row>
    <row r="150" spans="1:8">
      <c r="A150" s="187"/>
      <c r="B150" s="184"/>
      <c r="C150" s="176"/>
      <c r="D150" s="39"/>
      <c r="E150" s="39"/>
      <c r="F150" s="39"/>
      <c r="G150" s="174"/>
      <c r="H150" s="174"/>
    </row>
    <row r="151" spans="1:8">
      <c r="A151" s="187" t="s">
        <v>149</v>
      </c>
      <c r="B151" s="184">
        <v>2015</v>
      </c>
      <c r="C151" s="176">
        <v>23</v>
      </c>
      <c r="D151" s="39" t="s">
        <v>1</v>
      </c>
      <c r="E151" s="39" t="s">
        <v>1</v>
      </c>
      <c r="F151" s="39">
        <v>23</v>
      </c>
      <c r="G151" s="174" t="s">
        <v>1</v>
      </c>
      <c r="H151" s="174" t="s">
        <v>1</v>
      </c>
    </row>
    <row r="152" spans="1:8">
      <c r="A152" s="183"/>
      <c r="B152" s="184">
        <v>2016</v>
      </c>
      <c r="C152" s="176">
        <v>268</v>
      </c>
      <c r="D152" s="39" t="s">
        <v>1</v>
      </c>
      <c r="E152" s="39">
        <v>50</v>
      </c>
      <c r="F152" s="39">
        <v>218</v>
      </c>
      <c r="G152" s="174" t="s">
        <v>1</v>
      </c>
      <c r="H152" s="174" t="s">
        <v>1</v>
      </c>
    </row>
    <row r="153" spans="1:8">
      <c r="A153" s="183"/>
      <c r="B153" s="184">
        <v>2017</v>
      </c>
      <c r="C153" s="176">
        <v>1590</v>
      </c>
      <c r="D153" s="39" t="s">
        <v>1</v>
      </c>
      <c r="E153" s="39" t="s">
        <v>1</v>
      </c>
      <c r="F153" s="39">
        <v>1590</v>
      </c>
      <c r="G153" s="174" t="s">
        <v>1</v>
      </c>
      <c r="H153" s="174" t="s">
        <v>1</v>
      </c>
    </row>
    <row r="154" spans="1:8">
      <c r="A154" s="183"/>
      <c r="B154" s="184">
        <v>2018</v>
      </c>
      <c r="C154" s="176">
        <v>1530</v>
      </c>
      <c r="D154" s="39">
        <v>60</v>
      </c>
      <c r="E154" s="39" t="s">
        <v>1</v>
      </c>
      <c r="F154" s="174">
        <v>1470</v>
      </c>
      <c r="G154" s="174" t="s">
        <v>1</v>
      </c>
      <c r="H154" s="176" t="s">
        <v>1</v>
      </c>
    </row>
    <row r="155" spans="1:8">
      <c r="A155" s="183"/>
      <c r="B155" s="184">
        <v>2019</v>
      </c>
      <c r="C155" s="176">
        <v>631</v>
      </c>
      <c r="D155" s="39" t="s">
        <v>1</v>
      </c>
      <c r="E155" s="39">
        <v>182</v>
      </c>
      <c r="F155" s="39">
        <v>449</v>
      </c>
      <c r="G155" s="174" t="s">
        <v>1</v>
      </c>
      <c r="H155" s="174" t="s">
        <v>1</v>
      </c>
    </row>
    <row r="156" spans="1:8">
      <c r="A156" s="183"/>
      <c r="B156" s="184"/>
      <c r="C156" s="176"/>
      <c r="D156" s="39"/>
      <c r="E156" s="39"/>
      <c r="F156" s="39"/>
      <c r="G156" s="174"/>
      <c r="H156" s="174"/>
    </row>
    <row r="157" spans="1:8">
      <c r="A157" s="183" t="s">
        <v>150</v>
      </c>
      <c r="B157" s="184">
        <v>2015</v>
      </c>
      <c r="C157" s="176">
        <v>22</v>
      </c>
      <c r="D157" s="39" t="s">
        <v>1</v>
      </c>
      <c r="E157" s="39" t="s">
        <v>1</v>
      </c>
      <c r="F157" s="39">
        <v>22</v>
      </c>
      <c r="G157" s="174" t="s">
        <v>1</v>
      </c>
      <c r="H157" s="174" t="s">
        <v>1</v>
      </c>
    </row>
    <row r="158" spans="1:8">
      <c r="A158" s="183"/>
      <c r="B158" s="184">
        <v>2016</v>
      </c>
      <c r="C158" s="176" t="s">
        <v>1</v>
      </c>
      <c r="D158" s="39" t="s">
        <v>1</v>
      </c>
      <c r="E158" s="39" t="s">
        <v>1</v>
      </c>
      <c r="F158" s="39" t="s">
        <v>1</v>
      </c>
      <c r="G158" s="174" t="s">
        <v>1</v>
      </c>
      <c r="H158" s="174" t="s">
        <v>1</v>
      </c>
    </row>
    <row r="159" spans="1:8">
      <c r="A159" s="183"/>
      <c r="B159" s="184">
        <v>2017</v>
      </c>
      <c r="C159" s="176">
        <v>189</v>
      </c>
      <c r="D159" s="39" t="s">
        <v>1</v>
      </c>
      <c r="E159" s="39" t="s">
        <v>1</v>
      </c>
      <c r="F159" s="39">
        <v>189</v>
      </c>
      <c r="G159" s="174" t="s">
        <v>1</v>
      </c>
      <c r="H159" s="174" t="s">
        <v>1</v>
      </c>
    </row>
    <row r="160" spans="1:8">
      <c r="A160" s="183"/>
      <c r="B160" s="184">
        <v>2018</v>
      </c>
      <c r="C160" s="176">
        <v>374</v>
      </c>
      <c r="D160" s="39" t="s">
        <v>1</v>
      </c>
      <c r="E160" s="39">
        <v>364</v>
      </c>
      <c r="F160" s="174">
        <v>10</v>
      </c>
      <c r="G160" s="174" t="s">
        <v>1</v>
      </c>
      <c r="H160" s="176" t="s">
        <v>1</v>
      </c>
    </row>
    <row r="161" spans="1:8">
      <c r="A161" s="183"/>
      <c r="B161" s="184">
        <v>2019</v>
      </c>
      <c r="C161" s="176">
        <v>124</v>
      </c>
      <c r="D161" s="39" t="s">
        <v>1</v>
      </c>
      <c r="E161" s="39" t="s">
        <v>1</v>
      </c>
      <c r="F161" s="39">
        <v>124</v>
      </c>
      <c r="G161" s="174" t="s">
        <v>1</v>
      </c>
      <c r="H161" s="174" t="s">
        <v>1</v>
      </c>
    </row>
    <row r="162" spans="1:8">
      <c r="A162" s="183"/>
      <c r="B162" s="184"/>
      <c r="C162" s="176"/>
      <c r="D162" s="39"/>
      <c r="E162" s="39"/>
      <c r="F162" s="39"/>
      <c r="G162" s="174"/>
      <c r="H162" s="174"/>
    </row>
    <row r="163" spans="1:8">
      <c r="A163" s="183" t="s">
        <v>151</v>
      </c>
      <c r="B163" s="184">
        <v>2015</v>
      </c>
      <c r="C163" s="176">
        <v>668</v>
      </c>
      <c r="D163" s="39" t="s">
        <v>1</v>
      </c>
      <c r="E163" s="39">
        <v>46</v>
      </c>
      <c r="F163" s="39">
        <v>622</v>
      </c>
      <c r="G163" s="174" t="s">
        <v>1</v>
      </c>
      <c r="H163" s="174" t="s">
        <v>1</v>
      </c>
    </row>
    <row r="164" spans="1:8">
      <c r="A164" s="183"/>
      <c r="B164" s="184">
        <v>2016</v>
      </c>
      <c r="C164" s="176">
        <v>1000</v>
      </c>
      <c r="D164" s="39">
        <v>161</v>
      </c>
      <c r="E164" s="39">
        <v>565</v>
      </c>
      <c r="F164" s="39">
        <v>274</v>
      </c>
      <c r="G164" s="174" t="s">
        <v>1</v>
      </c>
      <c r="H164" s="174" t="s">
        <v>1</v>
      </c>
    </row>
    <row r="165" spans="1:8">
      <c r="A165" s="183"/>
      <c r="B165" s="184">
        <v>2017</v>
      </c>
      <c r="C165" s="176">
        <v>661</v>
      </c>
      <c r="D165" s="39">
        <v>160</v>
      </c>
      <c r="E165" s="39">
        <v>350</v>
      </c>
      <c r="F165" s="39">
        <v>151</v>
      </c>
      <c r="G165" s="174" t="s">
        <v>1</v>
      </c>
      <c r="H165" s="174" t="s">
        <v>1</v>
      </c>
    </row>
    <row r="166" spans="1:8">
      <c r="A166" s="183"/>
      <c r="B166" s="184">
        <v>2018</v>
      </c>
      <c r="C166" s="176">
        <v>612</v>
      </c>
      <c r="D166" s="39" t="s">
        <v>1</v>
      </c>
      <c r="E166" s="39">
        <v>292</v>
      </c>
      <c r="F166" s="174">
        <v>320</v>
      </c>
      <c r="G166" s="174" t="s">
        <v>1</v>
      </c>
      <c r="H166" s="176" t="s">
        <v>1</v>
      </c>
    </row>
    <row r="167" spans="1:8">
      <c r="A167" s="183"/>
      <c r="B167" s="184">
        <v>2019</v>
      </c>
      <c r="C167" s="176">
        <v>655</v>
      </c>
      <c r="D167" s="39" t="s">
        <v>1</v>
      </c>
      <c r="E167" s="39">
        <v>358</v>
      </c>
      <c r="F167" s="39">
        <v>297</v>
      </c>
      <c r="G167" s="174" t="s">
        <v>1</v>
      </c>
      <c r="H167" s="174" t="s">
        <v>1</v>
      </c>
    </row>
    <row r="168" spans="1:8">
      <c r="A168" s="183"/>
      <c r="B168" s="184"/>
      <c r="C168" s="176"/>
      <c r="D168" s="39"/>
      <c r="E168" s="39"/>
      <c r="F168" s="39"/>
      <c r="G168" s="174"/>
      <c r="H168" s="174"/>
    </row>
    <row r="169" spans="1:8">
      <c r="A169" s="183" t="s">
        <v>152</v>
      </c>
      <c r="B169" s="184">
        <v>2015</v>
      </c>
      <c r="C169" s="176">
        <v>7588</v>
      </c>
      <c r="D169" s="39">
        <v>26</v>
      </c>
      <c r="E169" s="39">
        <v>2</v>
      </c>
      <c r="F169" s="39">
        <v>7560</v>
      </c>
      <c r="G169" s="174" t="s">
        <v>1</v>
      </c>
      <c r="H169" s="174" t="s">
        <v>1</v>
      </c>
    </row>
    <row r="170" spans="1:8">
      <c r="A170" s="183"/>
      <c r="B170" s="184">
        <v>2016</v>
      </c>
      <c r="C170" s="176">
        <v>920</v>
      </c>
      <c r="D170" s="39" t="s">
        <v>1</v>
      </c>
      <c r="E170" s="39">
        <v>52</v>
      </c>
      <c r="F170" s="39">
        <v>868</v>
      </c>
      <c r="G170" s="174" t="s">
        <v>1</v>
      </c>
      <c r="H170" s="174" t="s">
        <v>1</v>
      </c>
    </row>
    <row r="171" spans="1:8">
      <c r="A171" s="183"/>
      <c r="B171" s="184">
        <v>2017</v>
      </c>
      <c r="C171" s="176">
        <v>851</v>
      </c>
      <c r="D171" s="39">
        <v>1</v>
      </c>
      <c r="E171" s="39" t="s">
        <v>1</v>
      </c>
      <c r="F171" s="39">
        <v>850</v>
      </c>
      <c r="G171" s="174" t="s">
        <v>1</v>
      </c>
      <c r="H171" s="174" t="s">
        <v>1</v>
      </c>
    </row>
    <row r="172" spans="1:8">
      <c r="A172" s="183"/>
      <c r="B172" s="184">
        <v>2018</v>
      </c>
      <c r="C172" s="176">
        <v>96</v>
      </c>
      <c r="D172" s="39" t="s">
        <v>1</v>
      </c>
      <c r="E172" s="39">
        <v>61</v>
      </c>
      <c r="F172" s="174">
        <v>35</v>
      </c>
      <c r="G172" s="174" t="s">
        <v>1</v>
      </c>
      <c r="H172" s="176" t="s">
        <v>1</v>
      </c>
    </row>
    <row r="173" spans="1:8">
      <c r="A173" s="183"/>
      <c r="B173" s="184">
        <v>2019</v>
      </c>
      <c r="C173" s="176">
        <v>2982</v>
      </c>
      <c r="D173" s="39" t="s">
        <v>1</v>
      </c>
      <c r="E173" s="39">
        <v>32</v>
      </c>
      <c r="F173" s="39">
        <v>2950</v>
      </c>
      <c r="G173" s="174" t="s">
        <v>1</v>
      </c>
      <c r="H173" s="174" t="s">
        <v>1</v>
      </c>
    </row>
    <row r="174" spans="1:8">
      <c r="A174" s="183"/>
      <c r="B174" s="184"/>
      <c r="C174" s="176"/>
      <c r="D174" s="39"/>
      <c r="E174" s="39"/>
      <c r="F174" s="39"/>
      <c r="G174" s="174"/>
      <c r="H174" s="174"/>
    </row>
    <row r="175" spans="1:8">
      <c r="A175" s="183" t="s">
        <v>153</v>
      </c>
      <c r="B175" s="184">
        <v>2015</v>
      </c>
      <c r="C175" s="176">
        <v>13470</v>
      </c>
      <c r="D175" s="39">
        <v>150</v>
      </c>
      <c r="E175" s="39">
        <v>1558</v>
      </c>
      <c r="F175" s="39">
        <v>11762</v>
      </c>
      <c r="G175" s="174">
        <v>10</v>
      </c>
      <c r="H175" s="174">
        <v>580</v>
      </c>
    </row>
    <row r="176" spans="1:8">
      <c r="A176" s="183"/>
      <c r="B176" s="184">
        <v>2016</v>
      </c>
      <c r="C176" s="176">
        <v>7122</v>
      </c>
      <c r="D176" s="39" t="s">
        <v>1</v>
      </c>
      <c r="E176" s="39">
        <v>2984</v>
      </c>
      <c r="F176" s="39">
        <v>4138</v>
      </c>
      <c r="G176" s="174" t="s">
        <v>1</v>
      </c>
      <c r="H176" s="174" t="s">
        <v>1</v>
      </c>
    </row>
    <row r="177" spans="1:8">
      <c r="A177" s="183"/>
      <c r="B177" s="184">
        <v>2017</v>
      </c>
      <c r="C177" s="176">
        <v>3753</v>
      </c>
      <c r="D177" s="39">
        <v>98</v>
      </c>
      <c r="E177" s="39">
        <v>1178</v>
      </c>
      <c r="F177" s="39">
        <v>2477</v>
      </c>
      <c r="G177" s="174" t="s">
        <v>1</v>
      </c>
      <c r="H177" s="174" t="s">
        <v>1</v>
      </c>
    </row>
    <row r="178" spans="1:8">
      <c r="A178" s="183"/>
      <c r="B178" s="184">
        <v>2018</v>
      </c>
      <c r="C178" s="176">
        <v>3962</v>
      </c>
      <c r="D178" s="39">
        <v>411</v>
      </c>
      <c r="E178" s="39">
        <v>1731</v>
      </c>
      <c r="F178" s="174">
        <v>1820</v>
      </c>
      <c r="G178" s="174">
        <v>19</v>
      </c>
      <c r="H178" s="176">
        <v>1070</v>
      </c>
    </row>
    <row r="179" spans="1:8">
      <c r="A179" s="183"/>
      <c r="B179" s="184">
        <v>2019</v>
      </c>
      <c r="C179" s="176">
        <v>7473</v>
      </c>
      <c r="D179" s="39">
        <v>554</v>
      </c>
      <c r="E179" s="39">
        <v>1409</v>
      </c>
      <c r="F179" s="39">
        <v>5510</v>
      </c>
      <c r="G179" s="174" t="s">
        <v>1</v>
      </c>
      <c r="H179" s="174" t="s">
        <v>1</v>
      </c>
    </row>
    <row r="180" spans="1:8">
      <c r="A180" s="183"/>
      <c r="B180" s="184"/>
      <c r="C180" s="176"/>
      <c r="D180" s="39"/>
      <c r="E180" s="39"/>
      <c r="F180" s="39"/>
      <c r="G180" s="174"/>
      <c r="H180" s="174"/>
    </row>
    <row r="181" spans="1:8">
      <c r="A181" s="183" t="s">
        <v>154</v>
      </c>
      <c r="B181" s="184">
        <v>2015</v>
      </c>
      <c r="C181" s="176">
        <v>587</v>
      </c>
      <c r="D181" s="39">
        <v>37</v>
      </c>
      <c r="E181" s="39">
        <v>92</v>
      </c>
      <c r="F181" s="39">
        <v>458</v>
      </c>
      <c r="G181" s="174" t="s">
        <v>1</v>
      </c>
      <c r="H181" s="174" t="s">
        <v>1</v>
      </c>
    </row>
    <row r="182" spans="1:8">
      <c r="A182" s="183"/>
      <c r="B182" s="184">
        <v>2016</v>
      </c>
      <c r="C182" s="176">
        <v>385</v>
      </c>
      <c r="D182" s="39" t="s">
        <v>1</v>
      </c>
      <c r="E182" s="39">
        <v>54</v>
      </c>
      <c r="F182" s="39">
        <v>331</v>
      </c>
      <c r="G182" s="174" t="s">
        <v>1</v>
      </c>
      <c r="H182" s="174" t="s">
        <v>1</v>
      </c>
    </row>
    <row r="183" spans="1:8">
      <c r="A183" s="183"/>
      <c r="B183" s="184">
        <v>2017</v>
      </c>
      <c r="C183" s="176">
        <v>692</v>
      </c>
      <c r="D183" s="39">
        <v>81</v>
      </c>
      <c r="E183" s="39" t="s">
        <v>1</v>
      </c>
      <c r="F183" s="39">
        <v>611</v>
      </c>
      <c r="G183" s="174" t="s">
        <v>1</v>
      </c>
      <c r="H183" s="174" t="s">
        <v>1</v>
      </c>
    </row>
    <row r="184" spans="1:8">
      <c r="B184" s="184">
        <v>2018</v>
      </c>
      <c r="C184" s="176">
        <v>284</v>
      </c>
      <c r="D184" s="39">
        <v>27</v>
      </c>
      <c r="E184" s="39">
        <v>9</v>
      </c>
      <c r="F184" s="174">
        <v>248</v>
      </c>
      <c r="G184" s="174" t="s">
        <v>1</v>
      </c>
      <c r="H184" s="176" t="s">
        <v>1</v>
      </c>
    </row>
    <row r="185" spans="1:8">
      <c r="B185" s="184">
        <v>2019</v>
      </c>
      <c r="C185" s="176">
        <v>1204</v>
      </c>
      <c r="D185" s="39">
        <v>306</v>
      </c>
      <c r="E185" s="39">
        <v>114</v>
      </c>
      <c r="F185" s="39">
        <v>784</v>
      </c>
      <c r="G185" s="174" t="s">
        <v>1</v>
      </c>
      <c r="H185" s="174" t="s">
        <v>1</v>
      </c>
    </row>
    <row r="186" spans="1:8">
      <c r="B186" s="184"/>
      <c r="C186" s="176"/>
      <c r="D186" s="39"/>
      <c r="E186" s="39"/>
      <c r="F186" s="39"/>
      <c r="G186" s="174"/>
      <c r="H186" s="174"/>
    </row>
    <row r="187" spans="1:8">
      <c r="A187" s="183" t="s">
        <v>155</v>
      </c>
      <c r="B187" s="184">
        <v>2015</v>
      </c>
      <c r="C187" s="176">
        <v>4876</v>
      </c>
      <c r="D187" s="39">
        <v>469</v>
      </c>
      <c r="E187" s="39">
        <v>979</v>
      </c>
      <c r="F187" s="39">
        <v>3428</v>
      </c>
      <c r="G187" s="174" t="s">
        <v>1</v>
      </c>
      <c r="H187" s="174" t="s">
        <v>1</v>
      </c>
    </row>
    <row r="188" spans="1:8">
      <c r="A188" s="183"/>
      <c r="B188" s="184">
        <v>2016</v>
      </c>
      <c r="C188" s="176">
        <v>3089</v>
      </c>
      <c r="D188" s="39">
        <v>145</v>
      </c>
      <c r="E188" s="39">
        <v>790</v>
      </c>
      <c r="F188" s="39">
        <v>2154</v>
      </c>
      <c r="G188" s="174" t="s">
        <v>1</v>
      </c>
      <c r="H188" s="174" t="s">
        <v>1</v>
      </c>
    </row>
    <row r="189" spans="1:8">
      <c r="A189" s="183"/>
      <c r="B189" s="184">
        <v>2017</v>
      </c>
      <c r="C189" s="176">
        <v>10819</v>
      </c>
      <c r="D189" s="39">
        <v>1933</v>
      </c>
      <c r="E189" s="39">
        <v>2752</v>
      </c>
      <c r="F189" s="39">
        <v>6134</v>
      </c>
      <c r="G189" s="174">
        <v>35</v>
      </c>
      <c r="H189" s="174">
        <v>1341</v>
      </c>
    </row>
    <row r="190" spans="1:8">
      <c r="A190" s="183"/>
      <c r="B190" s="184">
        <v>2018</v>
      </c>
      <c r="C190" s="176">
        <v>10799</v>
      </c>
      <c r="D190" s="39">
        <v>2084</v>
      </c>
      <c r="E190" s="39">
        <v>905</v>
      </c>
      <c r="F190" s="174">
        <v>7810</v>
      </c>
      <c r="G190" s="174">
        <v>29</v>
      </c>
      <c r="H190" s="176">
        <v>1270</v>
      </c>
    </row>
    <row r="191" spans="1:8">
      <c r="A191" s="183"/>
      <c r="B191" s="184">
        <v>2019</v>
      </c>
      <c r="C191" s="176">
        <v>7809</v>
      </c>
      <c r="D191" s="39">
        <v>806</v>
      </c>
      <c r="E191" s="39">
        <v>3023</v>
      </c>
      <c r="F191" s="39">
        <v>3980</v>
      </c>
      <c r="G191" s="174" t="s">
        <v>1</v>
      </c>
      <c r="H191" s="174" t="s">
        <v>1</v>
      </c>
    </row>
    <row r="192" spans="1:8">
      <c r="A192" s="183"/>
      <c r="B192" s="184"/>
      <c r="C192" s="176"/>
      <c r="D192" s="39"/>
      <c r="E192" s="39"/>
      <c r="F192" s="39"/>
      <c r="G192" s="174"/>
      <c r="H192" s="174"/>
    </row>
    <row r="193" spans="1:8">
      <c r="A193" s="183" t="s">
        <v>156</v>
      </c>
      <c r="B193" s="184">
        <v>2015</v>
      </c>
      <c r="C193" s="176">
        <v>1582</v>
      </c>
      <c r="D193" s="39" t="s">
        <v>1</v>
      </c>
      <c r="E193" s="39">
        <v>271</v>
      </c>
      <c r="F193" s="39">
        <v>1311</v>
      </c>
      <c r="G193" s="174" t="s">
        <v>1</v>
      </c>
      <c r="H193" s="174" t="s">
        <v>1</v>
      </c>
    </row>
    <row r="194" spans="1:8">
      <c r="A194" s="183"/>
      <c r="B194" s="184">
        <v>2016</v>
      </c>
      <c r="C194" s="176">
        <v>19</v>
      </c>
      <c r="D194" s="39" t="s">
        <v>1</v>
      </c>
      <c r="E194" s="39" t="s">
        <v>1</v>
      </c>
      <c r="F194" s="39">
        <v>19</v>
      </c>
      <c r="G194" s="174" t="s">
        <v>1</v>
      </c>
      <c r="H194" s="174" t="s">
        <v>1</v>
      </c>
    </row>
    <row r="195" spans="1:8">
      <c r="A195" s="183"/>
      <c r="B195" s="184">
        <v>2017</v>
      </c>
      <c r="C195" s="176" t="s">
        <v>1</v>
      </c>
      <c r="D195" s="39" t="s">
        <v>1</v>
      </c>
      <c r="E195" s="39" t="s">
        <v>1</v>
      </c>
      <c r="F195" s="39" t="s">
        <v>1</v>
      </c>
      <c r="G195" s="174" t="s">
        <v>1</v>
      </c>
      <c r="H195" s="174" t="s">
        <v>1</v>
      </c>
    </row>
    <row r="196" spans="1:8">
      <c r="A196" s="183"/>
      <c r="B196" s="184">
        <v>2018</v>
      </c>
      <c r="C196" s="176" t="s">
        <v>1</v>
      </c>
      <c r="D196" s="39" t="s">
        <v>1</v>
      </c>
      <c r="E196" s="39" t="s">
        <v>1</v>
      </c>
      <c r="F196" s="39" t="s">
        <v>1</v>
      </c>
      <c r="G196" s="174" t="s">
        <v>1</v>
      </c>
      <c r="H196" s="174" t="s">
        <v>1</v>
      </c>
    </row>
    <row r="197" spans="1:8">
      <c r="A197" s="183"/>
      <c r="B197" s="184">
        <v>2019</v>
      </c>
      <c r="C197" s="176" t="s">
        <v>1</v>
      </c>
      <c r="D197" s="39" t="s">
        <v>1</v>
      </c>
      <c r="E197" s="39" t="s">
        <v>1</v>
      </c>
      <c r="F197" s="39" t="s">
        <v>1</v>
      </c>
      <c r="G197" s="174" t="s">
        <v>1</v>
      </c>
      <c r="H197" s="174" t="s">
        <v>1</v>
      </c>
    </row>
    <row r="198" spans="1:8">
      <c r="A198" s="183"/>
      <c r="B198" s="184"/>
      <c r="C198" s="176"/>
      <c r="D198" s="39"/>
      <c r="E198" s="39"/>
      <c r="F198" s="39"/>
      <c r="G198" s="174"/>
      <c r="H198" s="174"/>
    </row>
    <row r="199" spans="1:8">
      <c r="A199" s="183" t="s">
        <v>157</v>
      </c>
      <c r="B199" s="184">
        <v>2015</v>
      </c>
      <c r="C199" s="176" t="s">
        <v>1</v>
      </c>
      <c r="D199" s="39" t="s">
        <v>1</v>
      </c>
      <c r="E199" s="39" t="s">
        <v>1</v>
      </c>
      <c r="F199" s="39" t="s">
        <v>1</v>
      </c>
      <c r="G199" s="174" t="s">
        <v>1</v>
      </c>
      <c r="H199" s="174" t="s">
        <v>1</v>
      </c>
    </row>
    <row r="200" spans="1:8">
      <c r="A200" s="183"/>
      <c r="B200" s="184">
        <v>2016</v>
      </c>
      <c r="C200" s="176" t="s">
        <v>1</v>
      </c>
      <c r="D200" s="39" t="s">
        <v>1</v>
      </c>
      <c r="E200" s="39" t="s">
        <v>1</v>
      </c>
      <c r="F200" s="39" t="s">
        <v>1</v>
      </c>
      <c r="G200" s="174" t="s">
        <v>1</v>
      </c>
      <c r="H200" s="174" t="s">
        <v>1</v>
      </c>
    </row>
    <row r="201" spans="1:8">
      <c r="A201" s="183"/>
      <c r="B201" s="184">
        <v>2017</v>
      </c>
      <c r="C201" s="176">
        <v>105</v>
      </c>
      <c r="D201" s="39">
        <v>105</v>
      </c>
      <c r="E201" s="39" t="s">
        <v>1</v>
      </c>
      <c r="F201" s="39" t="s">
        <v>1</v>
      </c>
      <c r="G201" s="174" t="s">
        <v>1</v>
      </c>
      <c r="H201" s="174" t="s">
        <v>1</v>
      </c>
    </row>
    <row r="202" spans="1:8">
      <c r="A202" s="183"/>
      <c r="B202" s="184">
        <v>2018</v>
      </c>
      <c r="C202" s="176" t="s">
        <v>1</v>
      </c>
      <c r="D202" s="39" t="s">
        <v>1</v>
      </c>
      <c r="E202" s="39" t="s">
        <v>1</v>
      </c>
      <c r="F202" s="39" t="s">
        <v>1</v>
      </c>
      <c r="G202" s="174" t="s">
        <v>1</v>
      </c>
      <c r="H202" s="174" t="s">
        <v>1</v>
      </c>
    </row>
    <row r="203" spans="1:8">
      <c r="A203" s="183"/>
      <c r="B203" s="184">
        <v>2019</v>
      </c>
      <c r="C203" s="176">
        <v>226</v>
      </c>
      <c r="D203" s="39" t="s">
        <v>1</v>
      </c>
      <c r="E203" s="39" t="s">
        <v>1</v>
      </c>
      <c r="F203" s="39">
        <v>226</v>
      </c>
      <c r="G203" s="174" t="s">
        <v>1</v>
      </c>
      <c r="H203" s="174" t="s">
        <v>1</v>
      </c>
    </row>
    <row r="204" spans="1:8">
      <c r="A204" s="183"/>
      <c r="B204" s="184"/>
      <c r="C204" s="176"/>
      <c r="D204" s="39"/>
      <c r="E204" s="39"/>
      <c r="F204" s="39"/>
      <c r="G204" s="174"/>
      <c r="H204" s="174"/>
    </row>
    <row r="205" spans="1:8">
      <c r="A205" s="183" t="s">
        <v>158</v>
      </c>
      <c r="B205" s="184">
        <v>2015</v>
      </c>
      <c r="C205" s="176">
        <v>6791</v>
      </c>
      <c r="D205" s="39">
        <v>122</v>
      </c>
      <c r="E205" s="39">
        <v>2761</v>
      </c>
      <c r="F205" s="39">
        <v>3908</v>
      </c>
      <c r="G205" s="174" t="s">
        <v>1</v>
      </c>
      <c r="H205" s="174" t="s">
        <v>1</v>
      </c>
    </row>
    <row r="206" spans="1:8">
      <c r="A206" s="183"/>
      <c r="B206" s="184">
        <v>2016</v>
      </c>
      <c r="C206" s="176">
        <v>103382</v>
      </c>
      <c r="D206" s="39">
        <v>62</v>
      </c>
      <c r="E206" s="39">
        <v>28602</v>
      </c>
      <c r="F206" s="39">
        <v>74718</v>
      </c>
      <c r="G206" s="174" t="s">
        <v>1</v>
      </c>
      <c r="H206" s="174" t="s">
        <v>1</v>
      </c>
    </row>
    <row r="207" spans="1:8">
      <c r="A207" s="183"/>
      <c r="B207" s="184">
        <v>2017</v>
      </c>
      <c r="C207" s="176">
        <v>83361</v>
      </c>
      <c r="D207" s="39">
        <v>116</v>
      </c>
      <c r="E207" s="39">
        <v>12219</v>
      </c>
      <c r="F207" s="39">
        <v>71026</v>
      </c>
      <c r="G207" s="174" t="s">
        <v>1</v>
      </c>
      <c r="H207" s="174" t="s">
        <v>1</v>
      </c>
    </row>
    <row r="208" spans="1:8">
      <c r="A208" s="183"/>
      <c r="B208" s="184">
        <v>2018</v>
      </c>
      <c r="C208" s="176">
        <v>41549</v>
      </c>
      <c r="D208" s="39">
        <v>299</v>
      </c>
      <c r="E208" s="39">
        <v>3318</v>
      </c>
      <c r="F208" s="174">
        <v>37932</v>
      </c>
      <c r="G208" s="174" t="s">
        <v>1</v>
      </c>
      <c r="H208" s="176" t="s">
        <v>1</v>
      </c>
    </row>
    <row r="209" spans="1:8">
      <c r="A209" s="183"/>
      <c r="B209" s="184">
        <v>2019</v>
      </c>
      <c r="C209" s="176">
        <v>9252</v>
      </c>
      <c r="D209" s="39">
        <v>358</v>
      </c>
      <c r="E209" s="39">
        <v>4473</v>
      </c>
      <c r="F209" s="39">
        <v>4421</v>
      </c>
      <c r="G209" s="174" t="s">
        <v>1</v>
      </c>
      <c r="H209" s="174" t="s">
        <v>1</v>
      </c>
    </row>
    <row r="210" spans="1:8">
      <c r="A210" s="183"/>
      <c r="B210" s="184"/>
      <c r="C210" s="176"/>
      <c r="D210" s="39"/>
      <c r="E210" s="39"/>
      <c r="F210" s="39"/>
      <c r="G210" s="174"/>
      <c r="H210" s="174"/>
    </row>
    <row r="211" spans="1:8">
      <c r="A211" s="183" t="s">
        <v>159</v>
      </c>
      <c r="B211" s="184">
        <v>2015</v>
      </c>
      <c r="C211" s="176">
        <v>1441</v>
      </c>
      <c r="D211" s="39">
        <v>42</v>
      </c>
      <c r="E211" s="39">
        <v>281</v>
      </c>
      <c r="F211" s="39">
        <v>1118</v>
      </c>
      <c r="G211" s="174">
        <v>1</v>
      </c>
      <c r="H211" s="174">
        <v>101</v>
      </c>
    </row>
    <row r="212" spans="1:8">
      <c r="A212" s="183"/>
      <c r="B212" s="184">
        <v>2016</v>
      </c>
      <c r="C212" s="176">
        <v>2491</v>
      </c>
      <c r="D212" s="39">
        <v>63</v>
      </c>
      <c r="E212" s="39">
        <v>87</v>
      </c>
      <c r="F212" s="39">
        <v>2341</v>
      </c>
      <c r="G212" s="174" t="s">
        <v>1</v>
      </c>
      <c r="H212" s="174" t="s">
        <v>1</v>
      </c>
    </row>
    <row r="213" spans="1:8">
      <c r="A213" s="183"/>
      <c r="B213" s="184">
        <v>2017</v>
      </c>
      <c r="C213" s="176">
        <v>1569</v>
      </c>
      <c r="D213" s="39">
        <v>50</v>
      </c>
      <c r="E213" s="39">
        <v>151</v>
      </c>
      <c r="F213" s="39">
        <v>1368</v>
      </c>
      <c r="G213" s="174" t="s">
        <v>1</v>
      </c>
      <c r="H213" s="174" t="s">
        <v>1</v>
      </c>
    </row>
    <row r="214" spans="1:8">
      <c r="A214" s="183"/>
      <c r="B214" s="184">
        <v>2018</v>
      </c>
      <c r="C214" s="176">
        <v>2662</v>
      </c>
      <c r="D214" s="39">
        <v>96</v>
      </c>
      <c r="E214" s="39">
        <v>307</v>
      </c>
      <c r="F214" s="174">
        <v>2259</v>
      </c>
      <c r="G214" s="174">
        <v>1</v>
      </c>
      <c r="H214" s="176">
        <v>110</v>
      </c>
    </row>
    <row r="215" spans="1:8">
      <c r="A215" s="183"/>
      <c r="B215" s="184">
        <v>2019</v>
      </c>
      <c r="C215" s="176">
        <v>2395</v>
      </c>
      <c r="D215" s="39">
        <v>56</v>
      </c>
      <c r="E215" s="39">
        <v>320</v>
      </c>
      <c r="F215" s="39">
        <v>2019</v>
      </c>
      <c r="G215" s="174" t="s">
        <v>1</v>
      </c>
      <c r="H215" s="174" t="s">
        <v>1</v>
      </c>
    </row>
    <row r="216" spans="1:8">
      <c r="A216" s="183"/>
      <c r="B216" s="184"/>
      <c r="C216" s="176"/>
      <c r="D216" s="39"/>
      <c r="E216" s="39"/>
      <c r="F216" s="39"/>
      <c r="G216" s="174"/>
      <c r="H216" s="174"/>
    </row>
    <row r="217" spans="1:8">
      <c r="A217" s="183" t="s">
        <v>160</v>
      </c>
      <c r="B217" s="184">
        <v>2015</v>
      </c>
      <c r="C217" s="176">
        <v>169</v>
      </c>
      <c r="D217" s="39" t="s">
        <v>1</v>
      </c>
      <c r="E217" s="39">
        <v>149</v>
      </c>
      <c r="F217" s="39">
        <v>20</v>
      </c>
      <c r="G217" s="174" t="s">
        <v>1</v>
      </c>
      <c r="H217" s="174" t="s">
        <v>1</v>
      </c>
    </row>
    <row r="218" spans="1:8">
      <c r="A218" s="183"/>
      <c r="B218" s="184">
        <v>2016</v>
      </c>
      <c r="C218" s="176">
        <v>149</v>
      </c>
      <c r="D218" s="39" t="s">
        <v>1</v>
      </c>
      <c r="E218" s="39">
        <v>95</v>
      </c>
      <c r="F218" s="39">
        <v>54</v>
      </c>
      <c r="G218" s="174" t="s">
        <v>1</v>
      </c>
      <c r="H218" s="174" t="s">
        <v>1</v>
      </c>
    </row>
    <row r="219" spans="1:8">
      <c r="A219" s="183"/>
      <c r="B219" s="184">
        <v>2017</v>
      </c>
      <c r="C219" s="176">
        <v>132</v>
      </c>
      <c r="D219" s="39" t="s">
        <v>1</v>
      </c>
      <c r="E219" s="39">
        <v>132</v>
      </c>
      <c r="F219" s="39" t="s">
        <v>1</v>
      </c>
      <c r="G219" s="174" t="s">
        <v>1</v>
      </c>
      <c r="H219" s="174" t="s">
        <v>1</v>
      </c>
    </row>
    <row r="220" spans="1:8">
      <c r="A220" s="183"/>
      <c r="B220" s="184">
        <v>2018</v>
      </c>
      <c r="C220" s="176">
        <v>125</v>
      </c>
      <c r="D220" s="39" t="s">
        <v>1</v>
      </c>
      <c r="E220" s="39">
        <v>90</v>
      </c>
      <c r="F220" s="174">
        <v>35</v>
      </c>
      <c r="G220" s="174" t="s">
        <v>1</v>
      </c>
      <c r="H220" s="176" t="s">
        <v>1</v>
      </c>
    </row>
    <row r="221" spans="1:8">
      <c r="A221" s="183"/>
      <c r="B221" s="184">
        <v>2019</v>
      </c>
      <c r="C221" s="176">
        <v>87</v>
      </c>
      <c r="D221" s="39" t="s">
        <v>1</v>
      </c>
      <c r="E221" s="39">
        <v>23</v>
      </c>
      <c r="F221" s="39">
        <v>64</v>
      </c>
      <c r="G221" s="174" t="s">
        <v>1</v>
      </c>
      <c r="H221" s="174" t="s">
        <v>1</v>
      </c>
    </row>
    <row r="222" spans="1:8">
      <c r="A222" s="183"/>
      <c r="B222" s="184"/>
      <c r="C222" s="176"/>
      <c r="D222" s="39"/>
      <c r="E222" s="39"/>
      <c r="F222" s="39"/>
      <c r="G222" s="174"/>
      <c r="H222" s="174"/>
    </row>
    <row r="223" spans="1:8">
      <c r="A223" s="183" t="s">
        <v>161</v>
      </c>
      <c r="B223" s="184">
        <v>2015</v>
      </c>
      <c r="C223" s="176">
        <v>1494</v>
      </c>
      <c r="D223" s="39">
        <v>381</v>
      </c>
      <c r="E223" s="39">
        <v>1058</v>
      </c>
      <c r="F223" s="39">
        <v>55</v>
      </c>
      <c r="G223" s="174">
        <v>17</v>
      </c>
      <c r="H223" s="174">
        <v>741</v>
      </c>
    </row>
    <row r="224" spans="1:8">
      <c r="A224" s="183"/>
      <c r="B224" s="184">
        <v>2016</v>
      </c>
      <c r="C224" s="176">
        <v>1567</v>
      </c>
      <c r="D224" s="39" t="s">
        <v>1</v>
      </c>
      <c r="E224" s="39">
        <v>812</v>
      </c>
      <c r="F224" s="39">
        <v>755</v>
      </c>
      <c r="G224" s="174" t="s">
        <v>1</v>
      </c>
      <c r="H224" s="174" t="s">
        <v>1</v>
      </c>
    </row>
    <row r="225" spans="1:8">
      <c r="A225" s="183"/>
      <c r="B225" s="184">
        <v>2017</v>
      </c>
      <c r="C225" s="176">
        <v>3135</v>
      </c>
      <c r="D225" s="39">
        <v>529</v>
      </c>
      <c r="E225" s="39">
        <v>2044</v>
      </c>
      <c r="F225" s="39">
        <v>562</v>
      </c>
      <c r="G225" s="174" t="s">
        <v>1</v>
      </c>
      <c r="H225" s="174" t="s">
        <v>1</v>
      </c>
    </row>
    <row r="226" spans="1:8">
      <c r="A226" s="183"/>
      <c r="B226" s="184">
        <v>2018</v>
      </c>
      <c r="C226" s="176">
        <v>3800</v>
      </c>
      <c r="D226" s="39">
        <v>573</v>
      </c>
      <c r="E226" s="39">
        <v>1839</v>
      </c>
      <c r="F226" s="174">
        <v>1388</v>
      </c>
      <c r="G226" s="174" t="s">
        <v>1</v>
      </c>
      <c r="H226" s="176" t="s">
        <v>1</v>
      </c>
    </row>
    <row r="227" spans="1:8">
      <c r="A227" s="183"/>
      <c r="B227" s="184">
        <v>2019</v>
      </c>
      <c r="C227" s="176">
        <v>2568</v>
      </c>
      <c r="D227" s="39">
        <v>1327</v>
      </c>
      <c r="E227" s="39">
        <v>228</v>
      </c>
      <c r="F227" s="39">
        <v>1013</v>
      </c>
      <c r="G227" s="174">
        <v>42</v>
      </c>
      <c r="H227" s="174">
        <v>2266</v>
      </c>
    </row>
    <row r="228" spans="1:8">
      <c r="A228" s="183"/>
      <c r="B228" s="184"/>
      <c r="C228" s="176"/>
      <c r="D228" s="39"/>
      <c r="E228" s="39"/>
      <c r="F228" s="39"/>
      <c r="G228" s="174"/>
      <c r="H228" s="174"/>
    </row>
    <row r="229" spans="1:8">
      <c r="A229" s="183" t="s">
        <v>162</v>
      </c>
      <c r="B229" s="184">
        <v>2015</v>
      </c>
      <c r="C229" s="176">
        <v>4697</v>
      </c>
      <c r="D229" s="39">
        <v>1702</v>
      </c>
      <c r="E229" s="39">
        <v>1094</v>
      </c>
      <c r="F229" s="39">
        <v>1901</v>
      </c>
      <c r="G229" s="174">
        <v>13</v>
      </c>
      <c r="H229" s="174">
        <v>874</v>
      </c>
    </row>
    <row r="230" spans="1:8">
      <c r="A230" s="183"/>
      <c r="B230" s="184">
        <v>2016</v>
      </c>
      <c r="C230" s="176">
        <v>5036</v>
      </c>
      <c r="D230" s="39">
        <v>2763</v>
      </c>
      <c r="E230" s="39">
        <v>620</v>
      </c>
      <c r="F230" s="39">
        <v>1653</v>
      </c>
      <c r="G230" s="174">
        <v>84</v>
      </c>
      <c r="H230" s="174">
        <v>4379</v>
      </c>
    </row>
    <row r="231" spans="1:8">
      <c r="A231" s="183"/>
      <c r="B231" s="184">
        <v>2017</v>
      </c>
      <c r="C231" s="176">
        <v>4004</v>
      </c>
      <c r="D231" s="39">
        <v>1906</v>
      </c>
      <c r="E231" s="39">
        <v>1598</v>
      </c>
      <c r="F231" s="39">
        <v>500</v>
      </c>
      <c r="G231" s="174">
        <v>110</v>
      </c>
      <c r="H231" s="174">
        <v>6560</v>
      </c>
    </row>
    <row r="232" spans="1:8">
      <c r="A232" s="183"/>
      <c r="B232" s="184">
        <v>2018</v>
      </c>
      <c r="C232" s="176">
        <v>3850</v>
      </c>
      <c r="D232" s="39">
        <v>2066</v>
      </c>
      <c r="E232" s="39">
        <v>976</v>
      </c>
      <c r="F232" s="174">
        <v>808</v>
      </c>
      <c r="G232" s="174">
        <v>42</v>
      </c>
      <c r="H232" s="176">
        <v>2120</v>
      </c>
    </row>
    <row r="233" spans="1:8">
      <c r="A233" s="183"/>
      <c r="B233" s="184">
        <v>2019</v>
      </c>
      <c r="C233" s="176">
        <v>4857</v>
      </c>
      <c r="D233" s="39">
        <v>2048</v>
      </c>
      <c r="E233" s="39">
        <v>1965</v>
      </c>
      <c r="F233" s="39">
        <v>844</v>
      </c>
      <c r="G233" s="174">
        <v>72</v>
      </c>
      <c r="H233" s="174">
        <v>3188</v>
      </c>
    </row>
    <row r="234" spans="1:8">
      <c r="A234" s="183"/>
      <c r="B234" s="184"/>
      <c r="C234" s="176"/>
      <c r="D234" s="39"/>
      <c r="E234" s="39"/>
      <c r="F234" s="39"/>
      <c r="G234" s="174"/>
      <c r="H234" s="174"/>
    </row>
    <row r="235" spans="1:8">
      <c r="A235" s="183" t="s">
        <v>163</v>
      </c>
      <c r="B235" s="184">
        <v>2015</v>
      </c>
      <c r="C235" s="176">
        <v>29313</v>
      </c>
      <c r="D235" s="39">
        <v>94</v>
      </c>
      <c r="E235" s="39">
        <v>1338</v>
      </c>
      <c r="F235" s="39">
        <v>27881</v>
      </c>
      <c r="G235" s="174" t="s">
        <v>1</v>
      </c>
      <c r="H235" s="174" t="s">
        <v>1</v>
      </c>
    </row>
    <row r="236" spans="1:8">
      <c r="A236" s="183"/>
      <c r="B236" s="184">
        <v>2016</v>
      </c>
      <c r="C236" s="176">
        <v>26067</v>
      </c>
      <c r="D236" s="39">
        <v>37</v>
      </c>
      <c r="E236" s="39">
        <v>868</v>
      </c>
      <c r="F236" s="39">
        <v>25162</v>
      </c>
      <c r="G236" s="174" t="s">
        <v>1</v>
      </c>
      <c r="H236" s="174" t="s">
        <v>1</v>
      </c>
    </row>
    <row r="237" spans="1:8">
      <c r="A237" s="183"/>
      <c r="B237" s="184">
        <v>2017</v>
      </c>
      <c r="C237" s="176">
        <v>18122</v>
      </c>
      <c r="D237" s="39">
        <v>57</v>
      </c>
      <c r="E237" s="39">
        <v>206</v>
      </c>
      <c r="F237" s="39">
        <v>17859</v>
      </c>
      <c r="G237" s="174" t="s">
        <v>1</v>
      </c>
      <c r="H237" s="174" t="s">
        <v>1</v>
      </c>
    </row>
    <row r="238" spans="1:8">
      <c r="A238" s="183"/>
      <c r="B238" s="184">
        <v>2018</v>
      </c>
      <c r="C238" s="176">
        <v>22265</v>
      </c>
      <c r="D238" s="39">
        <v>161</v>
      </c>
      <c r="E238" s="39">
        <v>495</v>
      </c>
      <c r="F238" s="174">
        <v>21609</v>
      </c>
      <c r="G238" s="174" t="s">
        <v>1</v>
      </c>
      <c r="H238" s="176" t="s">
        <v>1</v>
      </c>
    </row>
    <row r="239" spans="1:8">
      <c r="A239" s="183"/>
      <c r="B239" s="184">
        <v>2019</v>
      </c>
      <c r="C239" s="176">
        <v>18494</v>
      </c>
      <c r="D239" s="39" t="s">
        <v>1</v>
      </c>
      <c r="E239" s="39">
        <v>1062</v>
      </c>
      <c r="F239" s="39">
        <v>17432</v>
      </c>
      <c r="G239" s="174" t="s">
        <v>1</v>
      </c>
      <c r="H239" s="174" t="s">
        <v>1</v>
      </c>
    </row>
    <row r="240" spans="1:8">
      <c r="A240" s="183"/>
      <c r="B240" s="184"/>
      <c r="C240" s="176"/>
      <c r="D240" s="39"/>
      <c r="E240" s="39"/>
      <c r="F240" s="39"/>
      <c r="G240" s="174"/>
      <c r="H240" s="174"/>
    </row>
    <row r="241" spans="1:8">
      <c r="A241" s="183" t="s">
        <v>164</v>
      </c>
      <c r="B241" s="184">
        <v>2015</v>
      </c>
      <c r="C241" s="176">
        <v>1137</v>
      </c>
      <c r="D241" s="39">
        <v>75</v>
      </c>
      <c r="E241" s="39">
        <v>70</v>
      </c>
      <c r="F241" s="39">
        <v>992</v>
      </c>
      <c r="G241" s="174" t="s">
        <v>1</v>
      </c>
      <c r="H241" s="174" t="s">
        <v>1</v>
      </c>
    </row>
    <row r="242" spans="1:8">
      <c r="A242" s="183"/>
      <c r="B242" s="184">
        <v>2016</v>
      </c>
      <c r="C242" s="176">
        <v>7413</v>
      </c>
      <c r="D242" s="39">
        <v>29</v>
      </c>
      <c r="E242" s="39">
        <v>816</v>
      </c>
      <c r="F242" s="39">
        <v>6568</v>
      </c>
      <c r="G242" s="174" t="s">
        <v>1</v>
      </c>
      <c r="H242" s="174" t="s">
        <v>1</v>
      </c>
    </row>
    <row r="243" spans="1:8">
      <c r="A243" s="183"/>
      <c r="B243" s="184">
        <v>2017</v>
      </c>
      <c r="C243" s="176">
        <v>15474</v>
      </c>
      <c r="D243" s="39">
        <v>520</v>
      </c>
      <c r="E243" s="39">
        <v>683</v>
      </c>
      <c r="F243" s="39">
        <v>14271</v>
      </c>
      <c r="G243" s="174" t="s">
        <v>1</v>
      </c>
      <c r="H243" s="174" t="s">
        <v>1</v>
      </c>
    </row>
    <row r="244" spans="1:8">
      <c r="A244" s="183"/>
      <c r="B244" s="184">
        <v>2018</v>
      </c>
      <c r="C244" s="176">
        <v>23157</v>
      </c>
      <c r="D244" s="39">
        <v>1248</v>
      </c>
      <c r="E244" s="39">
        <v>684</v>
      </c>
      <c r="F244" s="174">
        <v>21225</v>
      </c>
      <c r="G244" s="174">
        <v>38</v>
      </c>
      <c r="H244" s="176">
        <v>2313</v>
      </c>
    </row>
    <row r="245" spans="1:8">
      <c r="A245" s="183"/>
      <c r="B245" s="184">
        <v>2019</v>
      </c>
      <c r="C245" s="176">
        <v>18143</v>
      </c>
      <c r="D245" s="39">
        <v>791</v>
      </c>
      <c r="E245" s="39">
        <v>84</v>
      </c>
      <c r="F245" s="39">
        <v>17268</v>
      </c>
      <c r="G245" s="174" t="s">
        <v>1</v>
      </c>
      <c r="H245" s="174" t="s">
        <v>1</v>
      </c>
    </row>
    <row r="246" spans="1:8">
      <c r="A246" s="183"/>
      <c r="B246" s="184"/>
      <c r="C246" s="176"/>
      <c r="D246" s="39"/>
      <c r="E246" s="39"/>
      <c r="F246" s="39"/>
      <c r="G246" s="174"/>
      <c r="H246" s="174"/>
    </row>
    <row r="247" spans="1:8">
      <c r="A247" s="183" t="s">
        <v>165</v>
      </c>
      <c r="B247" s="184">
        <v>2015</v>
      </c>
      <c r="C247" s="176">
        <v>4337</v>
      </c>
      <c r="D247" s="39">
        <v>95</v>
      </c>
      <c r="E247" s="39">
        <v>538</v>
      </c>
      <c r="F247" s="39">
        <v>3704</v>
      </c>
      <c r="G247" s="174">
        <v>4</v>
      </c>
      <c r="H247" s="174">
        <v>141</v>
      </c>
    </row>
    <row r="248" spans="1:8">
      <c r="A248" s="183"/>
      <c r="B248" s="184">
        <v>2016</v>
      </c>
      <c r="C248" s="176">
        <v>2829</v>
      </c>
      <c r="D248" s="39" t="s">
        <v>1</v>
      </c>
      <c r="E248" s="39">
        <v>448</v>
      </c>
      <c r="F248" s="39">
        <v>2381</v>
      </c>
      <c r="G248" s="174" t="s">
        <v>1</v>
      </c>
      <c r="H248" s="174" t="s">
        <v>1</v>
      </c>
    </row>
    <row r="249" spans="1:8">
      <c r="A249" s="183"/>
      <c r="B249" s="184">
        <v>2017</v>
      </c>
      <c r="C249" s="176">
        <v>1837</v>
      </c>
      <c r="D249" s="39">
        <v>252</v>
      </c>
      <c r="E249" s="39">
        <v>862</v>
      </c>
      <c r="F249" s="39">
        <v>723</v>
      </c>
      <c r="G249" s="174" t="s">
        <v>1</v>
      </c>
      <c r="H249" s="174" t="s">
        <v>1</v>
      </c>
    </row>
    <row r="250" spans="1:8">
      <c r="A250" s="183"/>
      <c r="B250" s="184">
        <v>2018</v>
      </c>
      <c r="C250" s="176">
        <v>923</v>
      </c>
      <c r="D250" s="39" t="s">
        <v>1</v>
      </c>
      <c r="E250" s="39">
        <v>286</v>
      </c>
      <c r="F250" s="174">
        <v>637</v>
      </c>
      <c r="G250" s="174" t="s">
        <v>1</v>
      </c>
      <c r="H250" s="176" t="s">
        <v>1</v>
      </c>
    </row>
    <row r="251" spans="1:8">
      <c r="A251" s="183"/>
      <c r="B251" s="184">
        <v>2019</v>
      </c>
      <c r="C251" s="176">
        <v>3478</v>
      </c>
      <c r="D251" s="39">
        <v>505</v>
      </c>
      <c r="E251" s="39">
        <v>104</v>
      </c>
      <c r="F251" s="39">
        <v>2869</v>
      </c>
      <c r="G251" s="174" t="s">
        <v>1</v>
      </c>
      <c r="H251" s="174" t="s">
        <v>1</v>
      </c>
    </row>
    <row r="252" spans="1:8">
      <c r="A252" s="183"/>
      <c r="B252" s="184"/>
      <c r="C252" s="176"/>
      <c r="D252" s="39"/>
      <c r="E252" s="39"/>
      <c r="F252" s="39"/>
      <c r="G252" s="174"/>
      <c r="H252" s="174"/>
    </row>
    <row r="253" spans="1:8">
      <c r="A253" s="183" t="s">
        <v>166</v>
      </c>
      <c r="B253" s="184">
        <v>2015</v>
      </c>
      <c r="C253" s="176">
        <v>28</v>
      </c>
      <c r="D253" s="39">
        <v>5</v>
      </c>
      <c r="E253" s="39">
        <v>23</v>
      </c>
      <c r="F253" s="39" t="s">
        <v>1</v>
      </c>
      <c r="G253" s="174" t="s">
        <v>1</v>
      </c>
      <c r="H253" s="174" t="s">
        <v>1</v>
      </c>
    </row>
    <row r="254" spans="1:8">
      <c r="A254" s="183"/>
      <c r="B254" s="184">
        <v>2016</v>
      </c>
      <c r="C254" s="176">
        <v>386</v>
      </c>
      <c r="D254" s="39">
        <v>351</v>
      </c>
      <c r="E254" s="39">
        <v>35</v>
      </c>
      <c r="F254" s="39" t="s">
        <v>1</v>
      </c>
      <c r="G254" s="174">
        <v>10</v>
      </c>
      <c r="H254" s="174">
        <v>540</v>
      </c>
    </row>
    <row r="255" spans="1:8">
      <c r="A255" s="183"/>
      <c r="B255" s="184">
        <v>2017</v>
      </c>
      <c r="C255" s="176">
        <v>34</v>
      </c>
      <c r="D255" s="39" t="s">
        <v>1</v>
      </c>
      <c r="E255" s="39" t="s">
        <v>1</v>
      </c>
      <c r="F255" s="39">
        <v>34</v>
      </c>
      <c r="G255" s="174" t="s">
        <v>1</v>
      </c>
      <c r="H255" s="174" t="s">
        <v>1</v>
      </c>
    </row>
    <row r="256" spans="1:8">
      <c r="A256" s="183"/>
      <c r="B256" s="184">
        <v>2018</v>
      </c>
      <c r="C256" s="176">
        <v>165</v>
      </c>
      <c r="D256" s="39">
        <v>35</v>
      </c>
      <c r="E256" s="39">
        <v>38</v>
      </c>
      <c r="F256" s="174">
        <v>92</v>
      </c>
      <c r="G256" s="174" t="s">
        <v>1</v>
      </c>
      <c r="H256" s="176" t="s">
        <v>1</v>
      </c>
    </row>
    <row r="257" spans="1:8">
      <c r="A257" s="183"/>
      <c r="B257" s="184">
        <v>2019</v>
      </c>
      <c r="C257" s="176">
        <v>501</v>
      </c>
      <c r="D257" s="39">
        <v>67</v>
      </c>
      <c r="E257" s="39">
        <v>349</v>
      </c>
      <c r="F257" s="39">
        <v>85</v>
      </c>
      <c r="G257" s="174">
        <v>3</v>
      </c>
      <c r="H257" s="174">
        <v>156</v>
      </c>
    </row>
    <row r="258" spans="1:8">
      <c r="A258" s="183"/>
      <c r="B258" s="184"/>
      <c r="C258" s="176"/>
      <c r="D258" s="39"/>
      <c r="E258" s="39"/>
      <c r="F258" s="39"/>
      <c r="G258" s="174"/>
      <c r="H258" s="174"/>
    </row>
    <row r="259" spans="1:8">
      <c r="A259" s="183" t="s">
        <v>167</v>
      </c>
      <c r="B259" s="184">
        <v>2015</v>
      </c>
      <c r="C259" s="176">
        <v>103</v>
      </c>
      <c r="D259" s="39">
        <v>24</v>
      </c>
      <c r="E259" s="39">
        <v>79</v>
      </c>
      <c r="F259" s="39" t="s">
        <v>1</v>
      </c>
      <c r="G259" s="174">
        <v>1</v>
      </c>
      <c r="H259" s="174">
        <v>140</v>
      </c>
    </row>
    <row r="260" spans="1:8">
      <c r="A260" s="183"/>
      <c r="B260" s="184">
        <v>2016</v>
      </c>
      <c r="C260" s="176">
        <v>165</v>
      </c>
      <c r="D260" s="39">
        <v>9</v>
      </c>
      <c r="E260" s="39">
        <v>135</v>
      </c>
      <c r="F260" s="39">
        <v>21</v>
      </c>
      <c r="G260" s="174" t="s">
        <v>1</v>
      </c>
      <c r="H260" s="174" t="s">
        <v>1</v>
      </c>
    </row>
    <row r="261" spans="1:8">
      <c r="A261" s="183"/>
      <c r="B261" s="184">
        <v>2017</v>
      </c>
      <c r="C261" s="176">
        <v>31</v>
      </c>
      <c r="D261" s="39">
        <v>31</v>
      </c>
      <c r="E261" s="39" t="s">
        <v>1</v>
      </c>
      <c r="F261" s="39" t="s">
        <v>1</v>
      </c>
      <c r="G261" s="174" t="s">
        <v>1</v>
      </c>
      <c r="H261" s="174" t="s">
        <v>1</v>
      </c>
    </row>
    <row r="262" spans="1:8">
      <c r="B262" s="184">
        <v>2018</v>
      </c>
      <c r="C262" s="176">
        <v>165</v>
      </c>
      <c r="D262" s="39" t="s">
        <v>1</v>
      </c>
      <c r="E262" s="39">
        <v>165</v>
      </c>
      <c r="F262" s="174" t="s">
        <v>1</v>
      </c>
      <c r="G262" s="174" t="s">
        <v>1</v>
      </c>
      <c r="H262" s="176" t="s">
        <v>1</v>
      </c>
    </row>
    <row r="263" spans="1:8">
      <c r="B263" s="184">
        <v>2019</v>
      </c>
      <c r="C263" s="176">
        <v>390</v>
      </c>
      <c r="D263" s="39" t="s">
        <v>1</v>
      </c>
      <c r="E263" s="39">
        <v>96</v>
      </c>
      <c r="F263" s="39">
        <v>294</v>
      </c>
      <c r="G263" s="174" t="s">
        <v>1</v>
      </c>
      <c r="H263" s="174" t="s">
        <v>1</v>
      </c>
    </row>
    <row r="264" spans="1:8">
      <c r="B264" s="184"/>
      <c r="C264" s="176"/>
      <c r="D264" s="39"/>
      <c r="E264" s="39"/>
      <c r="F264" s="39"/>
      <c r="G264" s="174"/>
      <c r="H264" s="174"/>
    </row>
    <row r="265" spans="1:8">
      <c r="A265" s="183" t="s">
        <v>168</v>
      </c>
      <c r="B265" s="184">
        <v>2015</v>
      </c>
      <c r="C265" s="176">
        <v>30</v>
      </c>
      <c r="D265" s="39" t="s">
        <v>1</v>
      </c>
      <c r="E265" s="39" t="s">
        <v>1</v>
      </c>
      <c r="F265" s="39">
        <v>30</v>
      </c>
      <c r="G265" s="174" t="s">
        <v>1</v>
      </c>
      <c r="H265" s="174" t="s">
        <v>1</v>
      </c>
    </row>
    <row r="266" spans="1:8">
      <c r="A266" s="183"/>
      <c r="B266" s="184">
        <v>2016</v>
      </c>
      <c r="C266" s="176">
        <v>44</v>
      </c>
      <c r="D266" s="39" t="s">
        <v>1</v>
      </c>
      <c r="E266" s="39" t="s">
        <v>1</v>
      </c>
      <c r="F266" s="39">
        <v>44</v>
      </c>
      <c r="G266" s="174" t="s">
        <v>1</v>
      </c>
      <c r="H266" s="174" t="s">
        <v>1</v>
      </c>
    </row>
    <row r="267" spans="1:8">
      <c r="A267" s="183"/>
      <c r="B267" s="184">
        <v>2017</v>
      </c>
      <c r="C267" s="176">
        <v>18</v>
      </c>
      <c r="D267" s="39" t="s">
        <v>1</v>
      </c>
      <c r="E267" s="39" t="s">
        <v>1</v>
      </c>
      <c r="F267" s="39">
        <v>18</v>
      </c>
      <c r="G267" s="174" t="s">
        <v>1</v>
      </c>
      <c r="H267" s="174" t="s">
        <v>1</v>
      </c>
    </row>
    <row r="268" spans="1:8">
      <c r="A268" s="183"/>
      <c r="B268" s="184">
        <v>2018</v>
      </c>
      <c r="C268" s="176" t="s">
        <v>1</v>
      </c>
      <c r="D268" s="39" t="s">
        <v>1</v>
      </c>
      <c r="E268" s="39" t="s">
        <v>1</v>
      </c>
      <c r="F268" s="174" t="s">
        <v>1</v>
      </c>
      <c r="G268" s="174" t="s">
        <v>1</v>
      </c>
      <c r="H268" s="176" t="s">
        <v>1</v>
      </c>
    </row>
    <row r="269" spans="1:8">
      <c r="A269" s="183"/>
      <c r="B269" s="184">
        <v>2019</v>
      </c>
      <c r="C269" s="176">
        <v>31</v>
      </c>
      <c r="D269" s="39" t="s">
        <v>1</v>
      </c>
      <c r="E269" s="39" t="s">
        <v>1</v>
      </c>
      <c r="F269" s="39">
        <v>31</v>
      </c>
      <c r="G269" s="174" t="s">
        <v>1</v>
      </c>
      <c r="H269" s="174" t="s">
        <v>1</v>
      </c>
    </row>
    <row r="270" spans="1:8">
      <c r="A270" s="183"/>
      <c r="B270" s="184"/>
      <c r="C270" s="176"/>
      <c r="D270" s="39"/>
      <c r="E270" s="39"/>
      <c r="F270" s="39"/>
      <c r="G270" s="174"/>
      <c r="H270" s="174"/>
    </row>
    <row r="271" spans="1:8">
      <c r="A271" s="183" t="s">
        <v>169</v>
      </c>
      <c r="B271" s="184">
        <v>2015</v>
      </c>
      <c r="C271" s="176">
        <v>152</v>
      </c>
      <c r="D271" s="39" t="s">
        <v>1</v>
      </c>
      <c r="E271" s="39" t="s">
        <v>1</v>
      </c>
      <c r="F271" s="39">
        <v>152</v>
      </c>
      <c r="G271" s="174" t="s">
        <v>1</v>
      </c>
      <c r="H271" s="174" t="s">
        <v>1</v>
      </c>
    </row>
    <row r="272" spans="1:8">
      <c r="A272" s="183"/>
      <c r="B272" s="184">
        <v>2016</v>
      </c>
      <c r="C272" s="176">
        <v>292</v>
      </c>
      <c r="D272" s="39" t="s">
        <v>1</v>
      </c>
      <c r="E272" s="39">
        <v>162</v>
      </c>
      <c r="F272" s="39">
        <v>130</v>
      </c>
      <c r="G272" s="174" t="s">
        <v>1</v>
      </c>
      <c r="H272" s="174" t="s">
        <v>1</v>
      </c>
    </row>
    <row r="273" spans="1:8">
      <c r="A273" s="183"/>
      <c r="B273" s="184">
        <v>2017</v>
      </c>
      <c r="C273" s="176">
        <v>703</v>
      </c>
      <c r="D273" s="39" t="s">
        <v>1</v>
      </c>
      <c r="E273" s="39">
        <v>1</v>
      </c>
      <c r="F273" s="39">
        <v>702</v>
      </c>
      <c r="G273" s="174" t="s">
        <v>1</v>
      </c>
      <c r="H273" s="174" t="s">
        <v>1</v>
      </c>
    </row>
    <row r="274" spans="1:8">
      <c r="A274" s="183"/>
      <c r="B274" s="184">
        <v>2018</v>
      </c>
      <c r="C274" s="176">
        <v>1224</v>
      </c>
      <c r="D274" s="39">
        <v>4</v>
      </c>
      <c r="E274" s="39">
        <v>853</v>
      </c>
      <c r="F274" s="174">
        <v>367</v>
      </c>
      <c r="G274" s="174" t="s">
        <v>1</v>
      </c>
      <c r="H274" s="176" t="s">
        <v>1</v>
      </c>
    </row>
    <row r="275" spans="1:8">
      <c r="A275" s="183"/>
      <c r="B275" s="184">
        <v>2019</v>
      </c>
      <c r="C275" s="176">
        <v>371</v>
      </c>
      <c r="D275" s="39" t="s">
        <v>1</v>
      </c>
      <c r="E275" s="39" t="s">
        <v>1</v>
      </c>
      <c r="F275" s="39">
        <v>371</v>
      </c>
      <c r="G275" s="174" t="s">
        <v>1</v>
      </c>
      <c r="H275" s="174" t="s">
        <v>1</v>
      </c>
    </row>
    <row r="276" spans="1:8">
      <c r="A276" s="183"/>
      <c r="B276" s="184"/>
      <c r="C276" s="176"/>
      <c r="D276" s="39"/>
      <c r="E276" s="39"/>
      <c r="F276" s="39"/>
      <c r="G276" s="174"/>
      <c r="H276" s="174"/>
    </row>
    <row r="277" spans="1:8">
      <c r="A277" s="183" t="s">
        <v>170</v>
      </c>
      <c r="B277" s="184">
        <v>2015</v>
      </c>
      <c r="C277" s="176">
        <v>905</v>
      </c>
      <c r="D277" s="39">
        <v>69</v>
      </c>
      <c r="E277" s="39" t="s">
        <v>1</v>
      </c>
      <c r="F277" s="39">
        <v>836</v>
      </c>
      <c r="G277" s="174" t="s">
        <v>1</v>
      </c>
      <c r="H277" s="174" t="s">
        <v>1</v>
      </c>
    </row>
    <row r="278" spans="1:8">
      <c r="A278" s="183"/>
      <c r="B278" s="184">
        <v>2016</v>
      </c>
      <c r="C278" s="176">
        <v>405</v>
      </c>
      <c r="D278" s="39">
        <v>361</v>
      </c>
      <c r="E278" s="39" t="s">
        <v>1</v>
      </c>
      <c r="F278" s="39">
        <v>44</v>
      </c>
      <c r="G278" s="174" t="s">
        <v>1</v>
      </c>
      <c r="H278" s="174" t="s">
        <v>1</v>
      </c>
    </row>
    <row r="279" spans="1:8">
      <c r="A279" s="183"/>
      <c r="B279" s="184">
        <v>2017</v>
      </c>
      <c r="C279" s="176">
        <v>3</v>
      </c>
      <c r="D279" s="39" t="s">
        <v>1</v>
      </c>
      <c r="E279" s="39">
        <v>1</v>
      </c>
      <c r="F279" s="39">
        <v>2</v>
      </c>
      <c r="G279" s="174" t="s">
        <v>1</v>
      </c>
      <c r="H279" s="174" t="s">
        <v>1</v>
      </c>
    </row>
    <row r="280" spans="1:8">
      <c r="A280" s="183"/>
      <c r="B280" s="184">
        <v>2018</v>
      </c>
      <c r="C280" s="176">
        <v>1330</v>
      </c>
      <c r="D280" s="39">
        <v>456</v>
      </c>
      <c r="E280" s="39" t="s">
        <v>1</v>
      </c>
      <c r="F280" s="174">
        <v>874</v>
      </c>
      <c r="G280" s="174" t="s">
        <v>1</v>
      </c>
      <c r="H280" s="176" t="s">
        <v>1</v>
      </c>
    </row>
    <row r="281" spans="1:8">
      <c r="A281" s="183"/>
      <c r="B281" s="184">
        <v>2019</v>
      </c>
      <c r="C281" s="176">
        <v>45</v>
      </c>
      <c r="D281" s="39">
        <v>41</v>
      </c>
      <c r="E281" s="39" t="s">
        <v>1</v>
      </c>
      <c r="F281" s="39">
        <v>4</v>
      </c>
      <c r="G281" s="174" t="s">
        <v>1</v>
      </c>
      <c r="H281" s="174" t="s">
        <v>1</v>
      </c>
    </row>
    <row r="282" spans="1:8">
      <c r="B282" s="184"/>
      <c r="C282" s="176"/>
      <c r="D282" s="39"/>
      <c r="E282" s="39"/>
      <c r="F282" s="39"/>
      <c r="G282" s="174"/>
      <c r="H282" s="174"/>
    </row>
    <row r="283" spans="1:8">
      <c r="A283" s="183" t="s">
        <v>171</v>
      </c>
      <c r="B283" s="184">
        <v>2015</v>
      </c>
      <c r="C283" s="176">
        <v>100</v>
      </c>
      <c r="D283" s="39" t="s">
        <v>1</v>
      </c>
      <c r="E283" s="39">
        <v>3</v>
      </c>
      <c r="F283" s="39">
        <v>97</v>
      </c>
      <c r="G283" s="174" t="s">
        <v>1</v>
      </c>
      <c r="H283" s="174" t="s">
        <v>1</v>
      </c>
    </row>
    <row r="284" spans="1:8">
      <c r="A284" s="183"/>
      <c r="B284" s="184">
        <v>2016</v>
      </c>
      <c r="C284" s="176">
        <v>217</v>
      </c>
      <c r="D284" s="39" t="s">
        <v>1</v>
      </c>
      <c r="E284" s="39" t="s">
        <v>1</v>
      </c>
      <c r="F284" s="39">
        <v>217</v>
      </c>
      <c r="G284" s="174" t="s">
        <v>1</v>
      </c>
      <c r="H284" s="174" t="s">
        <v>1</v>
      </c>
    </row>
    <row r="285" spans="1:8">
      <c r="A285" s="183"/>
      <c r="B285" s="184">
        <v>2017</v>
      </c>
      <c r="C285" s="176">
        <v>1322</v>
      </c>
      <c r="D285" s="39">
        <v>5</v>
      </c>
      <c r="E285" s="39">
        <v>404</v>
      </c>
      <c r="F285" s="39">
        <v>913</v>
      </c>
      <c r="G285" s="174" t="s">
        <v>1</v>
      </c>
      <c r="H285" s="174" t="s">
        <v>1</v>
      </c>
    </row>
    <row r="286" spans="1:8">
      <c r="A286" s="183"/>
      <c r="B286" s="184">
        <v>2018</v>
      </c>
      <c r="C286" s="176">
        <v>2077</v>
      </c>
      <c r="D286" s="39" t="s">
        <v>1</v>
      </c>
      <c r="E286" s="39">
        <v>24</v>
      </c>
      <c r="F286" s="174">
        <v>2053</v>
      </c>
      <c r="G286" s="174" t="s">
        <v>1</v>
      </c>
      <c r="H286" s="176" t="s">
        <v>1</v>
      </c>
    </row>
    <row r="287" spans="1:8">
      <c r="A287" s="183"/>
      <c r="B287" s="184">
        <v>2019</v>
      </c>
      <c r="C287" s="176">
        <v>1043</v>
      </c>
      <c r="D287" s="39">
        <v>14</v>
      </c>
      <c r="E287" s="39">
        <v>467</v>
      </c>
      <c r="F287" s="39">
        <v>562</v>
      </c>
      <c r="G287" s="174" t="s">
        <v>1</v>
      </c>
      <c r="H287" s="174" t="s">
        <v>1</v>
      </c>
    </row>
    <row r="288" spans="1:8">
      <c r="A288" s="183"/>
      <c r="B288" s="184"/>
      <c r="C288" s="176"/>
      <c r="D288" s="39"/>
      <c r="E288" s="39"/>
      <c r="F288" s="39"/>
      <c r="G288" s="174"/>
      <c r="H288" s="174"/>
    </row>
    <row r="289" spans="1:8">
      <c r="A289" s="185" t="s">
        <v>172</v>
      </c>
      <c r="B289" s="184">
        <v>2015</v>
      </c>
      <c r="C289" s="176">
        <v>21277</v>
      </c>
      <c r="D289" s="39">
        <v>2309</v>
      </c>
      <c r="E289" s="39">
        <v>6089</v>
      </c>
      <c r="F289" s="39">
        <v>12879</v>
      </c>
      <c r="G289" s="174">
        <v>12</v>
      </c>
      <c r="H289" s="174">
        <v>549</v>
      </c>
    </row>
    <row r="290" spans="1:8">
      <c r="A290" s="183"/>
      <c r="B290" s="184">
        <v>2016</v>
      </c>
      <c r="C290" s="176">
        <v>13538</v>
      </c>
      <c r="D290" s="39">
        <v>1856</v>
      </c>
      <c r="E290" s="39">
        <v>3381</v>
      </c>
      <c r="F290" s="39">
        <v>8301</v>
      </c>
      <c r="G290" s="174">
        <v>41</v>
      </c>
      <c r="H290" s="174">
        <v>2047</v>
      </c>
    </row>
    <row r="291" spans="1:8">
      <c r="A291" s="183"/>
      <c r="B291" s="184">
        <v>2017</v>
      </c>
      <c r="C291" s="176">
        <v>8931</v>
      </c>
      <c r="D291" s="39">
        <v>1980</v>
      </c>
      <c r="E291" s="39">
        <v>4185</v>
      </c>
      <c r="F291" s="39">
        <v>2766</v>
      </c>
      <c r="G291" s="174" t="s">
        <v>1</v>
      </c>
      <c r="H291" s="174" t="s">
        <v>1</v>
      </c>
    </row>
    <row r="292" spans="1:8">
      <c r="A292" s="183"/>
      <c r="B292" s="184">
        <v>2018</v>
      </c>
      <c r="C292" s="176">
        <v>13533</v>
      </c>
      <c r="D292" s="39">
        <v>3266</v>
      </c>
      <c r="E292" s="39">
        <v>3393</v>
      </c>
      <c r="F292" s="174">
        <v>6874</v>
      </c>
      <c r="G292" s="174" t="s">
        <v>1</v>
      </c>
      <c r="H292" s="176" t="s">
        <v>1</v>
      </c>
    </row>
    <row r="293" spans="1:8">
      <c r="A293" s="183"/>
      <c r="B293" s="184">
        <v>2019</v>
      </c>
      <c r="C293" s="176">
        <v>14830</v>
      </c>
      <c r="D293" s="39">
        <v>4674</v>
      </c>
      <c r="E293" s="39">
        <v>6175</v>
      </c>
      <c r="F293" s="39">
        <v>3981</v>
      </c>
      <c r="G293" s="174">
        <v>72</v>
      </c>
      <c r="H293" s="174">
        <v>3409</v>
      </c>
    </row>
    <row r="294" spans="1:8">
      <c r="A294" s="183"/>
      <c r="B294" s="184"/>
      <c r="C294" s="176"/>
      <c r="D294" s="39"/>
      <c r="E294" s="39"/>
      <c r="F294" s="39"/>
      <c r="G294" s="174"/>
      <c r="H294" s="174"/>
    </row>
    <row r="295" spans="1:8">
      <c r="A295" s="183" t="s">
        <v>173</v>
      </c>
      <c r="B295" s="184">
        <v>2015</v>
      </c>
      <c r="C295" s="176">
        <v>80697</v>
      </c>
      <c r="D295" s="39">
        <v>5491</v>
      </c>
      <c r="E295" s="39">
        <v>1669</v>
      </c>
      <c r="F295" s="39">
        <v>73537</v>
      </c>
      <c r="G295" s="174">
        <v>63</v>
      </c>
      <c r="H295" s="174">
        <v>3379</v>
      </c>
    </row>
    <row r="296" spans="1:8">
      <c r="A296" s="183"/>
      <c r="B296" s="184">
        <v>2016</v>
      </c>
      <c r="C296" s="176">
        <v>87513</v>
      </c>
      <c r="D296" s="39">
        <v>422</v>
      </c>
      <c r="E296" s="39">
        <v>3956</v>
      </c>
      <c r="F296" s="39">
        <v>83135</v>
      </c>
      <c r="G296" s="174" t="s">
        <v>1</v>
      </c>
      <c r="H296" s="174" t="s">
        <v>1</v>
      </c>
    </row>
    <row r="297" spans="1:8">
      <c r="A297" s="183"/>
      <c r="B297" s="184">
        <v>2017</v>
      </c>
      <c r="C297" s="176">
        <v>77187</v>
      </c>
      <c r="D297" s="39">
        <v>1448</v>
      </c>
      <c r="E297" s="39">
        <v>2462</v>
      </c>
      <c r="F297" s="39">
        <v>73277</v>
      </c>
      <c r="G297" s="174" t="s">
        <v>1</v>
      </c>
      <c r="H297" s="174" t="s">
        <v>1</v>
      </c>
    </row>
    <row r="298" spans="1:8">
      <c r="A298" s="183"/>
      <c r="B298" s="184">
        <v>2018</v>
      </c>
      <c r="C298" s="176">
        <v>52624</v>
      </c>
      <c r="D298" s="39">
        <v>170</v>
      </c>
      <c r="E298" s="39">
        <v>2324</v>
      </c>
      <c r="F298" s="174">
        <v>50130</v>
      </c>
      <c r="G298" s="174" t="s">
        <v>1</v>
      </c>
      <c r="H298" s="176" t="s">
        <v>1</v>
      </c>
    </row>
    <row r="299" spans="1:8">
      <c r="A299" s="183"/>
      <c r="B299" s="184">
        <v>2019</v>
      </c>
      <c r="C299" s="176">
        <v>10369</v>
      </c>
      <c r="D299" s="39">
        <v>780</v>
      </c>
      <c r="E299" s="39">
        <v>607</v>
      </c>
      <c r="F299" s="39">
        <v>8982</v>
      </c>
      <c r="G299" s="174">
        <v>14</v>
      </c>
      <c r="H299" s="174">
        <v>549</v>
      </c>
    </row>
    <row r="300" spans="1:8">
      <c r="A300" s="183"/>
      <c r="B300" s="184"/>
      <c r="C300" s="176"/>
      <c r="D300" s="39"/>
      <c r="E300" s="39"/>
      <c r="F300" s="39"/>
      <c r="G300" s="174"/>
      <c r="H300" s="174"/>
    </row>
    <row r="301" spans="1:8">
      <c r="A301" s="183" t="s">
        <v>174</v>
      </c>
      <c r="B301" s="184">
        <v>2015</v>
      </c>
      <c r="C301" s="176">
        <v>4579</v>
      </c>
      <c r="D301" s="39" t="s">
        <v>1</v>
      </c>
      <c r="E301" s="39">
        <v>141</v>
      </c>
      <c r="F301" s="39">
        <v>4438</v>
      </c>
      <c r="G301" s="174" t="s">
        <v>1</v>
      </c>
      <c r="H301" s="174" t="s">
        <v>1</v>
      </c>
    </row>
    <row r="302" spans="1:8">
      <c r="A302" s="183"/>
      <c r="B302" s="184">
        <v>2016</v>
      </c>
      <c r="C302" s="176">
        <v>806</v>
      </c>
      <c r="D302" s="39" t="s">
        <v>1</v>
      </c>
      <c r="E302" s="39">
        <v>7</v>
      </c>
      <c r="F302" s="39">
        <v>799</v>
      </c>
      <c r="G302" s="174" t="s">
        <v>1</v>
      </c>
      <c r="H302" s="174" t="s">
        <v>1</v>
      </c>
    </row>
    <row r="303" spans="1:8">
      <c r="A303" s="183"/>
      <c r="B303" s="184">
        <v>2017</v>
      </c>
      <c r="C303" s="176">
        <v>2964</v>
      </c>
      <c r="D303" s="39" t="s">
        <v>1</v>
      </c>
      <c r="E303" s="39">
        <v>3</v>
      </c>
      <c r="F303" s="39">
        <v>2961</v>
      </c>
      <c r="G303" s="174" t="s">
        <v>1</v>
      </c>
      <c r="H303" s="174" t="s">
        <v>1</v>
      </c>
    </row>
    <row r="304" spans="1:8">
      <c r="A304" s="183"/>
      <c r="B304" s="184">
        <v>2018</v>
      </c>
      <c r="C304" s="176">
        <v>1837</v>
      </c>
      <c r="D304" s="39" t="s">
        <v>1</v>
      </c>
      <c r="E304" s="39">
        <v>276</v>
      </c>
      <c r="F304" s="174">
        <v>1561</v>
      </c>
      <c r="G304" s="174" t="s">
        <v>1</v>
      </c>
      <c r="H304" s="176" t="s">
        <v>1</v>
      </c>
    </row>
    <row r="305" spans="1:8">
      <c r="A305" s="183"/>
      <c r="B305" s="184">
        <v>2019</v>
      </c>
      <c r="C305" s="176">
        <v>1600</v>
      </c>
      <c r="D305" s="39" t="s">
        <v>1</v>
      </c>
      <c r="E305" s="39">
        <v>371</v>
      </c>
      <c r="F305" s="39">
        <v>1229</v>
      </c>
      <c r="G305" s="174" t="s">
        <v>1</v>
      </c>
      <c r="H305" s="174" t="s">
        <v>1</v>
      </c>
    </row>
    <row r="306" spans="1:8">
      <c r="A306" s="183"/>
      <c r="B306" s="184"/>
      <c r="C306" s="176"/>
      <c r="D306" s="39"/>
      <c r="E306" s="39"/>
      <c r="F306" s="39"/>
      <c r="G306" s="174"/>
      <c r="H306" s="174"/>
    </row>
    <row r="307" spans="1:8">
      <c r="A307" s="183" t="s">
        <v>175</v>
      </c>
      <c r="B307" s="184">
        <v>2015</v>
      </c>
      <c r="C307" s="176">
        <v>5631</v>
      </c>
      <c r="D307" s="39">
        <v>1044</v>
      </c>
      <c r="E307" s="39">
        <v>142</v>
      </c>
      <c r="F307" s="39">
        <v>4445</v>
      </c>
      <c r="G307" s="174">
        <v>10</v>
      </c>
      <c r="H307" s="174">
        <v>498</v>
      </c>
    </row>
    <row r="308" spans="1:8">
      <c r="A308" s="183"/>
      <c r="B308" s="184">
        <v>2016</v>
      </c>
      <c r="C308" s="176">
        <v>4138</v>
      </c>
      <c r="D308" s="39">
        <v>159</v>
      </c>
      <c r="E308" s="39">
        <v>168</v>
      </c>
      <c r="F308" s="39">
        <v>3811</v>
      </c>
      <c r="G308" s="174">
        <v>13</v>
      </c>
      <c r="H308" s="174">
        <v>690</v>
      </c>
    </row>
    <row r="309" spans="1:8">
      <c r="A309" s="183"/>
      <c r="B309" s="184">
        <v>2017</v>
      </c>
      <c r="C309" s="176">
        <v>2661</v>
      </c>
      <c r="D309" s="39">
        <v>570</v>
      </c>
      <c r="E309" s="39">
        <v>70</v>
      </c>
      <c r="F309" s="39">
        <v>2021</v>
      </c>
      <c r="G309" s="174" t="s">
        <v>1</v>
      </c>
      <c r="H309" s="174" t="s">
        <v>1</v>
      </c>
    </row>
    <row r="310" spans="1:8">
      <c r="A310" s="183"/>
      <c r="B310" s="184">
        <v>2018</v>
      </c>
      <c r="C310" s="176">
        <v>2239</v>
      </c>
      <c r="D310" s="39">
        <v>96</v>
      </c>
      <c r="E310" s="39">
        <v>56</v>
      </c>
      <c r="F310" s="174">
        <v>2087</v>
      </c>
      <c r="G310" s="174">
        <v>12</v>
      </c>
      <c r="H310" s="176">
        <v>621</v>
      </c>
    </row>
    <row r="311" spans="1:8">
      <c r="A311" s="183"/>
      <c r="B311" s="184">
        <v>2019</v>
      </c>
      <c r="C311" s="176">
        <v>1772</v>
      </c>
      <c r="D311" s="39">
        <v>105</v>
      </c>
      <c r="E311" s="39">
        <v>569</v>
      </c>
      <c r="F311" s="39">
        <v>1098</v>
      </c>
      <c r="G311" s="174">
        <v>2</v>
      </c>
      <c r="H311" s="174">
        <v>99</v>
      </c>
    </row>
    <row r="312" spans="1:8">
      <c r="A312" s="183"/>
      <c r="B312" s="184"/>
      <c r="C312" s="176"/>
      <c r="D312" s="39"/>
      <c r="E312" s="39"/>
      <c r="F312" s="39"/>
      <c r="G312" s="174"/>
      <c r="H312" s="174"/>
    </row>
    <row r="313" spans="1:8">
      <c r="A313" s="183" t="s">
        <v>176</v>
      </c>
      <c r="B313" s="184">
        <v>2015</v>
      </c>
      <c r="C313" s="176">
        <v>1946</v>
      </c>
      <c r="D313" s="39" t="s">
        <v>1</v>
      </c>
      <c r="E313" s="39">
        <v>57</v>
      </c>
      <c r="F313" s="39">
        <v>1889</v>
      </c>
      <c r="G313" s="174" t="s">
        <v>1</v>
      </c>
      <c r="H313" s="174" t="s">
        <v>1</v>
      </c>
    </row>
    <row r="314" spans="1:8">
      <c r="A314" s="183"/>
      <c r="B314" s="184">
        <v>2016</v>
      </c>
      <c r="C314" s="176">
        <v>1433</v>
      </c>
      <c r="D314" s="39" t="s">
        <v>1</v>
      </c>
      <c r="E314" s="39">
        <v>967</v>
      </c>
      <c r="F314" s="39">
        <v>466</v>
      </c>
      <c r="G314" s="174" t="s">
        <v>1</v>
      </c>
      <c r="H314" s="174" t="s">
        <v>1</v>
      </c>
    </row>
    <row r="315" spans="1:8">
      <c r="A315" s="183"/>
      <c r="B315" s="184">
        <v>2017</v>
      </c>
      <c r="C315" s="176">
        <v>527</v>
      </c>
      <c r="D315" s="39" t="s">
        <v>1</v>
      </c>
      <c r="E315" s="39">
        <v>403</v>
      </c>
      <c r="F315" s="39">
        <v>124</v>
      </c>
      <c r="G315" s="174" t="s">
        <v>1</v>
      </c>
      <c r="H315" s="174" t="s">
        <v>1</v>
      </c>
    </row>
    <row r="316" spans="1:8">
      <c r="A316" s="183"/>
      <c r="B316" s="184">
        <v>2018</v>
      </c>
      <c r="C316" s="176">
        <v>561</v>
      </c>
      <c r="D316" s="39">
        <v>335</v>
      </c>
      <c r="E316" s="39">
        <v>161</v>
      </c>
      <c r="F316" s="174">
        <v>65</v>
      </c>
      <c r="G316" s="174" t="s">
        <v>1</v>
      </c>
      <c r="H316" s="176" t="s">
        <v>1</v>
      </c>
    </row>
    <row r="317" spans="1:8">
      <c r="A317" s="183"/>
      <c r="B317" s="184">
        <v>2019</v>
      </c>
      <c r="C317" s="176">
        <v>905</v>
      </c>
      <c r="D317" s="39">
        <v>269</v>
      </c>
      <c r="E317" s="39">
        <v>314</v>
      </c>
      <c r="F317" s="39">
        <v>322</v>
      </c>
      <c r="G317" s="174" t="s">
        <v>1</v>
      </c>
      <c r="H317" s="174" t="s">
        <v>1</v>
      </c>
    </row>
    <row r="318" spans="1:8">
      <c r="A318" s="183"/>
      <c r="B318" s="184"/>
      <c r="C318" s="176"/>
      <c r="D318" s="39"/>
      <c r="E318" s="39"/>
      <c r="F318" s="39"/>
      <c r="G318" s="174"/>
      <c r="H318" s="174"/>
    </row>
    <row r="319" spans="1:8">
      <c r="A319" s="183" t="s">
        <v>177</v>
      </c>
      <c r="B319" s="184">
        <v>2015</v>
      </c>
      <c r="C319" s="176">
        <v>4224</v>
      </c>
      <c r="D319" s="39">
        <v>106</v>
      </c>
      <c r="E319" s="39">
        <v>220</v>
      </c>
      <c r="F319" s="39">
        <v>3898</v>
      </c>
      <c r="G319" s="174" t="s">
        <v>1</v>
      </c>
      <c r="H319" s="174" t="s">
        <v>1</v>
      </c>
    </row>
    <row r="320" spans="1:8">
      <c r="A320" s="183"/>
      <c r="B320" s="184">
        <v>2016</v>
      </c>
      <c r="C320" s="176">
        <v>1359</v>
      </c>
      <c r="D320" s="39">
        <v>54</v>
      </c>
      <c r="E320" s="39">
        <v>241</v>
      </c>
      <c r="F320" s="39">
        <v>1064</v>
      </c>
      <c r="G320" s="174" t="s">
        <v>1</v>
      </c>
      <c r="H320" s="174" t="s">
        <v>1</v>
      </c>
    </row>
    <row r="321" spans="1:8">
      <c r="A321" s="183"/>
      <c r="B321" s="184">
        <v>2017</v>
      </c>
      <c r="C321" s="176">
        <v>3222</v>
      </c>
      <c r="D321" s="39">
        <v>77</v>
      </c>
      <c r="E321" s="39">
        <v>1438</v>
      </c>
      <c r="F321" s="39">
        <v>1707</v>
      </c>
      <c r="G321" s="174" t="s">
        <v>1</v>
      </c>
      <c r="H321" s="174" t="s">
        <v>1</v>
      </c>
    </row>
    <row r="322" spans="1:8">
      <c r="A322" s="183"/>
      <c r="B322" s="184">
        <v>2018</v>
      </c>
      <c r="C322" s="176">
        <v>2978</v>
      </c>
      <c r="D322" s="39">
        <v>346</v>
      </c>
      <c r="E322" s="39">
        <v>1336</v>
      </c>
      <c r="F322" s="174">
        <v>1296</v>
      </c>
      <c r="G322" s="174" t="s">
        <v>1</v>
      </c>
      <c r="H322" s="176" t="s">
        <v>1</v>
      </c>
    </row>
    <row r="323" spans="1:8">
      <c r="A323" s="183"/>
      <c r="B323" s="184">
        <v>2019</v>
      </c>
      <c r="C323" s="176">
        <v>3707</v>
      </c>
      <c r="D323" s="39">
        <v>272</v>
      </c>
      <c r="E323" s="39">
        <v>1871</v>
      </c>
      <c r="F323" s="39">
        <v>1564</v>
      </c>
      <c r="G323" s="174" t="s">
        <v>1</v>
      </c>
      <c r="H323" s="174" t="s">
        <v>1</v>
      </c>
    </row>
    <row r="324" spans="1:8">
      <c r="A324" s="183"/>
      <c r="B324" s="184"/>
      <c r="C324" s="176"/>
      <c r="D324" s="39"/>
      <c r="E324" s="39"/>
      <c r="F324" s="39"/>
      <c r="G324" s="174"/>
      <c r="H324" s="174"/>
    </row>
    <row r="325" spans="1:8">
      <c r="A325" s="183" t="s">
        <v>178</v>
      </c>
      <c r="B325" s="184">
        <v>2015</v>
      </c>
      <c r="C325" s="176">
        <v>1101</v>
      </c>
      <c r="D325" s="39">
        <v>119</v>
      </c>
      <c r="E325" s="39">
        <v>341</v>
      </c>
      <c r="F325" s="39">
        <v>641</v>
      </c>
      <c r="G325" s="174" t="s">
        <v>1</v>
      </c>
      <c r="H325" s="174" t="s">
        <v>1</v>
      </c>
    </row>
    <row r="326" spans="1:8">
      <c r="A326" s="183"/>
      <c r="B326" s="184">
        <v>2016</v>
      </c>
      <c r="C326" s="176">
        <v>922</v>
      </c>
      <c r="D326" s="39">
        <v>52</v>
      </c>
      <c r="E326" s="39">
        <v>49</v>
      </c>
      <c r="F326" s="39">
        <v>821</v>
      </c>
      <c r="G326" s="174" t="s">
        <v>1</v>
      </c>
      <c r="H326" s="174" t="s">
        <v>1</v>
      </c>
    </row>
    <row r="327" spans="1:8">
      <c r="A327" s="183"/>
      <c r="B327" s="184">
        <v>2017</v>
      </c>
      <c r="C327" s="176">
        <v>1501</v>
      </c>
      <c r="D327" s="39" t="s">
        <v>1</v>
      </c>
      <c r="E327" s="39">
        <v>931</v>
      </c>
      <c r="F327" s="39">
        <v>570</v>
      </c>
      <c r="G327" s="174" t="s">
        <v>1</v>
      </c>
      <c r="H327" s="174" t="s">
        <v>1</v>
      </c>
    </row>
    <row r="328" spans="1:8">
      <c r="B328" s="184">
        <v>2018</v>
      </c>
      <c r="C328" s="176">
        <v>2170</v>
      </c>
      <c r="D328" s="39">
        <v>342</v>
      </c>
      <c r="E328" s="39">
        <v>489</v>
      </c>
      <c r="F328" s="174">
        <v>1339</v>
      </c>
      <c r="G328" s="174" t="s">
        <v>1</v>
      </c>
      <c r="H328" s="176" t="s">
        <v>1</v>
      </c>
    </row>
    <row r="329" spans="1:8">
      <c r="B329" s="184">
        <v>2019</v>
      </c>
      <c r="C329" s="176">
        <v>2513</v>
      </c>
      <c r="D329" s="39">
        <v>28</v>
      </c>
      <c r="E329" s="39">
        <v>50</v>
      </c>
      <c r="F329" s="39">
        <v>2435</v>
      </c>
      <c r="G329" s="174" t="s">
        <v>1</v>
      </c>
      <c r="H329" s="174" t="s">
        <v>1</v>
      </c>
    </row>
    <row r="330" spans="1:8">
      <c r="B330" s="184"/>
      <c r="C330" s="176"/>
      <c r="D330" s="39"/>
      <c r="E330" s="39"/>
      <c r="F330" s="39"/>
      <c r="G330" s="174"/>
      <c r="H330" s="174"/>
    </row>
    <row r="331" spans="1:8">
      <c r="A331" s="42" t="s">
        <v>179</v>
      </c>
      <c r="B331" s="184">
        <v>2015</v>
      </c>
      <c r="C331" s="176">
        <v>71625</v>
      </c>
      <c r="D331" s="39" t="s">
        <v>1</v>
      </c>
      <c r="E331" s="39">
        <v>258</v>
      </c>
      <c r="F331" s="39">
        <v>71367</v>
      </c>
      <c r="G331" s="174" t="s">
        <v>1</v>
      </c>
      <c r="H331" s="174" t="s">
        <v>1</v>
      </c>
    </row>
    <row r="332" spans="1:8">
      <c r="B332" s="184">
        <v>2016</v>
      </c>
      <c r="C332" s="176">
        <v>54717</v>
      </c>
      <c r="D332" s="39" t="s">
        <v>1</v>
      </c>
      <c r="E332" s="39">
        <v>85</v>
      </c>
      <c r="F332" s="39">
        <v>54632</v>
      </c>
      <c r="G332" s="174" t="s">
        <v>1</v>
      </c>
      <c r="H332" s="174" t="s">
        <v>1</v>
      </c>
    </row>
    <row r="333" spans="1:8">
      <c r="B333" s="184">
        <v>2017</v>
      </c>
      <c r="C333" s="176">
        <v>1972</v>
      </c>
      <c r="D333" s="39" t="s">
        <v>1</v>
      </c>
      <c r="E333" s="39">
        <v>447</v>
      </c>
      <c r="F333" s="39">
        <v>1525</v>
      </c>
      <c r="G333" s="174" t="s">
        <v>1</v>
      </c>
      <c r="H333" s="174" t="s">
        <v>1</v>
      </c>
    </row>
    <row r="334" spans="1:8">
      <c r="B334" s="184">
        <v>2018</v>
      </c>
      <c r="C334" s="176">
        <v>4000</v>
      </c>
      <c r="D334" s="39" t="s">
        <v>1</v>
      </c>
      <c r="E334" s="39">
        <v>593</v>
      </c>
      <c r="F334" s="174">
        <v>3407</v>
      </c>
      <c r="G334" s="174" t="s">
        <v>1</v>
      </c>
      <c r="H334" s="176" t="s">
        <v>1</v>
      </c>
    </row>
    <row r="335" spans="1:8">
      <c r="B335" s="184">
        <v>2019</v>
      </c>
      <c r="C335" s="176">
        <v>2370</v>
      </c>
      <c r="D335" s="39">
        <v>599</v>
      </c>
      <c r="E335" s="39">
        <v>318</v>
      </c>
      <c r="F335" s="39">
        <v>1453</v>
      </c>
      <c r="G335" s="174">
        <v>27</v>
      </c>
      <c r="H335" s="174">
        <v>1292</v>
      </c>
    </row>
    <row r="336" spans="1:8">
      <c r="B336" s="184"/>
      <c r="C336" s="176"/>
      <c r="D336" s="39"/>
      <c r="E336" s="39"/>
      <c r="F336" s="39"/>
      <c r="G336" s="174"/>
      <c r="H336" s="174"/>
    </row>
    <row r="337" spans="1:8">
      <c r="A337" s="183" t="s">
        <v>180</v>
      </c>
      <c r="B337" s="184">
        <v>2015</v>
      </c>
      <c r="C337" s="176">
        <v>5121</v>
      </c>
      <c r="D337" s="39">
        <v>1060</v>
      </c>
      <c r="E337" s="39">
        <v>598</v>
      </c>
      <c r="F337" s="39">
        <v>3463</v>
      </c>
      <c r="G337" s="174">
        <v>39</v>
      </c>
      <c r="H337" s="174">
        <v>2032</v>
      </c>
    </row>
    <row r="338" spans="1:8">
      <c r="A338" s="183"/>
      <c r="B338" s="184">
        <v>2016</v>
      </c>
      <c r="C338" s="176">
        <v>7817</v>
      </c>
      <c r="D338" s="39">
        <v>840</v>
      </c>
      <c r="E338" s="39">
        <v>690</v>
      </c>
      <c r="F338" s="39">
        <v>6287</v>
      </c>
      <c r="G338" s="174">
        <v>10</v>
      </c>
      <c r="H338" s="174">
        <v>590</v>
      </c>
    </row>
    <row r="339" spans="1:8">
      <c r="A339" s="183"/>
      <c r="B339" s="184">
        <v>2017</v>
      </c>
      <c r="C339" s="176">
        <v>8767</v>
      </c>
      <c r="D339" s="39">
        <v>1604</v>
      </c>
      <c r="E339" s="39">
        <v>769</v>
      </c>
      <c r="F339" s="39">
        <v>6394</v>
      </c>
      <c r="G339" s="174">
        <v>2</v>
      </c>
      <c r="H339" s="174">
        <v>245</v>
      </c>
    </row>
    <row r="340" spans="1:8">
      <c r="A340" s="183"/>
      <c r="B340" s="184">
        <v>2018</v>
      </c>
      <c r="C340" s="176">
        <v>7968</v>
      </c>
      <c r="D340" s="39">
        <v>2173</v>
      </c>
      <c r="E340" s="39">
        <v>1573</v>
      </c>
      <c r="F340" s="174">
        <v>4222</v>
      </c>
      <c r="G340" s="174">
        <v>8</v>
      </c>
      <c r="H340" s="176">
        <v>320</v>
      </c>
    </row>
    <row r="341" spans="1:8">
      <c r="A341" s="183"/>
      <c r="B341" s="184">
        <v>2019</v>
      </c>
      <c r="C341" s="176">
        <v>7712</v>
      </c>
      <c r="D341" s="39">
        <v>3425</v>
      </c>
      <c r="E341" s="39">
        <v>1054</v>
      </c>
      <c r="F341" s="39">
        <v>3233</v>
      </c>
      <c r="G341" s="174">
        <v>144</v>
      </c>
      <c r="H341" s="174">
        <v>7759</v>
      </c>
    </row>
    <row r="342" spans="1:8">
      <c r="A342" s="183"/>
      <c r="B342" s="184"/>
      <c r="C342" s="176"/>
      <c r="D342" s="39"/>
      <c r="E342" s="39"/>
      <c r="F342" s="39"/>
      <c r="G342" s="174"/>
      <c r="H342" s="174"/>
    </row>
    <row r="343" spans="1:8">
      <c r="A343" s="185" t="s">
        <v>181</v>
      </c>
      <c r="B343" s="184">
        <v>2015</v>
      </c>
      <c r="C343" s="176">
        <v>22615</v>
      </c>
      <c r="D343" s="39">
        <v>8461</v>
      </c>
      <c r="E343" s="39">
        <v>8884</v>
      </c>
      <c r="F343" s="39">
        <v>5270</v>
      </c>
      <c r="G343" s="174">
        <v>80</v>
      </c>
      <c r="H343" s="174">
        <v>5073</v>
      </c>
    </row>
    <row r="344" spans="1:8">
      <c r="A344" s="183"/>
      <c r="B344" s="184">
        <v>2016</v>
      </c>
      <c r="C344" s="176">
        <v>20759</v>
      </c>
      <c r="D344" s="39">
        <v>9395</v>
      </c>
      <c r="E344" s="39">
        <v>3573</v>
      </c>
      <c r="F344" s="39">
        <v>7791</v>
      </c>
      <c r="G344" s="174">
        <v>127</v>
      </c>
      <c r="H344" s="174">
        <v>7311</v>
      </c>
    </row>
    <row r="345" spans="1:8">
      <c r="A345" s="183"/>
      <c r="B345" s="184">
        <v>2017</v>
      </c>
      <c r="C345" s="176">
        <v>28538</v>
      </c>
      <c r="D345" s="39">
        <v>8657</v>
      </c>
      <c r="E345" s="39">
        <v>10180</v>
      </c>
      <c r="F345" s="39">
        <v>9701</v>
      </c>
      <c r="G345" s="174">
        <v>267</v>
      </c>
      <c r="H345" s="174">
        <v>16012</v>
      </c>
    </row>
    <row r="346" spans="1:8">
      <c r="A346" s="183"/>
      <c r="B346" s="184">
        <v>2018</v>
      </c>
      <c r="C346" s="176">
        <v>43411</v>
      </c>
      <c r="D346" s="39">
        <v>9007</v>
      </c>
      <c r="E346" s="39">
        <v>17158</v>
      </c>
      <c r="F346" s="174">
        <v>17246</v>
      </c>
      <c r="G346" s="174">
        <v>117</v>
      </c>
      <c r="H346" s="176">
        <v>6690</v>
      </c>
    </row>
    <row r="347" spans="1:8">
      <c r="A347" s="183"/>
      <c r="B347" s="184">
        <v>2019</v>
      </c>
      <c r="C347" s="176">
        <v>41953</v>
      </c>
      <c r="D347" s="39">
        <v>19231</v>
      </c>
      <c r="E347" s="39">
        <v>7022</v>
      </c>
      <c r="F347" s="39">
        <v>15700</v>
      </c>
      <c r="G347" s="174">
        <v>279</v>
      </c>
      <c r="H347" s="174">
        <v>16449</v>
      </c>
    </row>
    <row r="348" spans="1:8">
      <c r="A348" s="183"/>
      <c r="B348" s="184"/>
      <c r="C348" s="176"/>
      <c r="D348" s="39"/>
      <c r="E348" s="39"/>
      <c r="F348" s="39"/>
      <c r="G348" s="174"/>
      <c r="H348" s="174"/>
    </row>
    <row r="349" spans="1:8">
      <c r="A349" s="183" t="s">
        <v>182</v>
      </c>
      <c r="B349" s="184">
        <v>2015</v>
      </c>
      <c r="C349" s="176">
        <v>6548</v>
      </c>
      <c r="D349" s="39">
        <v>664</v>
      </c>
      <c r="E349" s="39">
        <v>2481</v>
      </c>
      <c r="F349" s="39">
        <v>3403</v>
      </c>
      <c r="G349" s="174">
        <v>67</v>
      </c>
      <c r="H349" s="174">
        <v>3840</v>
      </c>
    </row>
    <row r="350" spans="1:8">
      <c r="A350" s="183"/>
      <c r="B350" s="184">
        <v>2016</v>
      </c>
      <c r="C350" s="176">
        <v>9322</v>
      </c>
      <c r="D350" s="39">
        <v>67</v>
      </c>
      <c r="E350" s="39">
        <v>2265</v>
      </c>
      <c r="F350" s="39">
        <v>6990</v>
      </c>
      <c r="G350" s="174">
        <v>3</v>
      </c>
      <c r="H350" s="174">
        <v>159</v>
      </c>
    </row>
    <row r="351" spans="1:8">
      <c r="A351" s="183"/>
      <c r="B351" s="184">
        <v>2017</v>
      </c>
      <c r="C351" s="176">
        <v>26393</v>
      </c>
      <c r="D351" s="39">
        <v>41</v>
      </c>
      <c r="E351" s="39">
        <v>1239</v>
      </c>
      <c r="F351" s="39">
        <v>25113</v>
      </c>
      <c r="G351" s="174">
        <v>2</v>
      </c>
      <c r="H351" s="174">
        <v>206</v>
      </c>
    </row>
    <row r="352" spans="1:8">
      <c r="A352" s="183"/>
      <c r="B352" s="184">
        <v>2018</v>
      </c>
      <c r="C352" s="176">
        <v>50571</v>
      </c>
      <c r="D352" s="39">
        <v>890</v>
      </c>
      <c r="E352" s="39">
        <v>888</v>
      </c>
      <c r="F352" s="174">
        <v>48793</v>
      </c>
      <c r="G352" s="174">
        <v>1</v>
      </c>
      <c r="H352" s="176">
        <v>140</v>
      </c>
    </row>
    <row r="353" spans="1:8">
      <c r="A353" s="183"/>
      <c r="B353" s="184">
        <v>2019</v>
      </c>
      <c r="C353" s="176">
        <v>18053</v>
      </c>
      <c r="D353" s="39">
        <v>807</v>
      </c>
      <c r="E353" s="39">
        <v>501</v>
      </c>
      <c r="F353" s="39">
        <v>16745</v>
      </c>
      <c r="G353" s="174" t="s">
        <v>1</v>
      </c>
      <c r="H353" s="174" t="s">
        <v>1</v>
      </c>
    </row>
    <row r="354" spans="1:8">
      <c r="A354" s="183"/>
      <c r="B354" s="184"/>
      <c r="C354" s="176"/>
      <c r="D354" s="39"/>
      <c r="E354" s="39"/>
      <c r="F354" s="39"/>
      <c r="G354" s="174"/>
      <c r="H354" s="174"/>
    </row>
    <row r="355" spans="1:8">
      <c r="A355" s="183" t="s">
        <v>183</v>
      </c>
      <c r="B355" s="184">
        <v>2015</v>
      </c>
      <c r="C355" s="176">
        <v>11440</v>
      </c>
      <c r="D355" s="39">
        <v>1044</v>
      </c>
      <c r="E355" s="39">
        <v>480</v>
      </c>
      <c r="F355" s="39">
        <v>9916</v>
      </c>
      <c r="G355" s="174">
        <v>23</v>
      </c>
      <c r="H355" s="174">
        <v>850</v>
      </c>
    </row>
    <row r="356" spans="1:8">
      <c r="A356" s="183"/>
      <c r="B356" s="184">
        <v>2016</v>
      </c>
      <c r="C356" s="176">
        <v>26715</v>
      </c>
      <c r="D356" s="39">
        <v>3099</v>
      </c>
      <c r="E356" s="39">
        <v>2939</v>
      </c>
      <c r="F356" s="39">
        <v>20677</v>
      </c>
      <c r="G356" s="174">
        <v>3</v>
      </c>
      <c r="H356" s="174">
        <v>108</v>
      </c>
    </row>
    <row r="357" spans="1:8">
      <c r="A357" s="183"/>
      <c r="B357" s="184">
        <v>2017</v>
      </c>
      <c r="C357" s="176">
        <v>17011</v>
      </c>
      <c r="D357" s="39">
        <v>1193</v>
      </c>
      <c r="E357" s="39">
        <v>4376</v>
      </c>
      <c r="F357" s="39">
        <v>11442</v>
      </c>
      <c r="G357" s="174">
        <v>20</v>
      </c>
      <c r="H357" s="174">
        <v>1040</v>
      </c>
    </row>
    <row r="358" spans="1:8">
      <c r="A358" s="183"/>
      <c r="B358" s="184">
        <v>2018</v>
      </c>
      <c r="C358" s="176">
        <v>11283</v>
      </c>
      <c r="D358" s="39">
        <v>2035</v>
      </c>
      <c r="E358" s="39">
        <v>1287</v>
      </c>
      <c r="F358" s="174">
        <v>7961</v>
      </c>
      <c r="G358" s="174">
        <v>5</v>
      </c>
      <c r="H358" s="176">
        <v>324</v>
      </c>
    </row>
    <row r="359" spans="1:8">
      <c r="A359" s="183"/>
      <c r="B359" s="184">
        <v>2019</v>
      </c>
      <c r="C359" s="176">
        <v>12511</v>
      </c>
      <c r="D359" s="39">
        <v>1125</v>
      </c>
      <c r="E359" s="39">
        <v>2182</v>
      </c>
      <c r="F359" s="39">
        <v>9204</v>
      </c>
      <c r="G359" s="174">
        <v>36</v>
      </c>
      <c r="H359" s="174">
        <v>2043</v>
      </c>
    </row>
    <row r="360" spans="1:8">
      <c r="A360" s="183"/>
      <c r="B360" s="184"/>
      <c r="C360" s="176"/>
      <c r="D360" s="39"/>
      <c r="E360" s="39"/>
      <c r="F360" s="39"/>
      <c r="G360" s="174"/>
      <c r="H360" s="174"/>
    </row>
    <row r="361" spans="1:8">
      <c r="A361" s="183" t="s">
        <v>184</v>
      </c>
      <c r="B361" s="184">
        <v>2015</v>
      </c>
      <c r="C361" s="176">
        <v>1202</v>
      </c>
      <c r="D361" s="39" t="s">
        <v>1</v>
      </c>
      <c r="E361" s="39" t="s">
        <v>1</v>
      </c>
      <c r="F361" s="39">
        <v>1202</v>
      </c>
      <c r="G361" s="174" t="s">
        <v>1</v>
      </c>
      <c r="H361" s="174" t="s">
        <v>1</v>
      </c>
    </row>
    <row r="362" spans="1:8">
      <c r="A362" s="183"/>
      <c r="B362" s="184">
        <v>2016</v>
      </c>
      <c r="C362" s="176">
        <v>1446</v>
      </c>
      <c r="D362" s="39" t="s">
        <v>1</v>
      </c>
      <c r="E362" s="39">
        <v>20</v>
      </c>
      <c r="F362" s="39">
        <v>1426</v>
      </c>
      <c r="G362" s="174" t="s">
        <v>1</v>
      </c>
      <c r="H362" s="174" t="s">
        <v>1</v>
      </c>
    </row>
    <row r="363" spans="1:8">
      <c r="A363" s="183"/>
      <c r="B363" s="184">
        <v>2017</v>
      </c>
      <c r="C363" s="176">
        <v>1286</v>
      </c>
      <c r="D363" s="39" t="s">
        <v>1</v>
      </c>
      <c r="E363" s="39" t="s">
        <v>1</v>
      </c>
      <c r="F363" s="39">
        <v>1286</v>
      </c>
      <c r="G363" s="174" t="s">
        <v>1</v>
      </c>
      <c r="H363" s="174" t="s">
        <v>1</v>
      </c>
    </row>
    <row r="364" spans="1:8">
      <c r="A364" s="183"/>
      <c r="B364" s="184">
        <v>2018</v>
      </c>
      <c r="C364" s="176">
        <v>1510</v>
      </c>
      <c r="D364" s="39" t="s">
        <v>1</v>
      </c>
      <c r="E364" s="39">
        <v>227</v>
      </c>
      <c r="F364" s="174">
        <v>1283</v>
      </c>
      <c r="G364" s="174" t="s">
        <v>1</v>
      </c>
      <c r="H364" s="176" t="s">
        <v>1</v>
      </c>
    </row>
    <row r="365" spans="1:8">
      <c r="A365" s="183"/>
      <c r="B365" s="184">
        <v>2019</v>
      </c>
      <c r="C365" s="176">
        <v>285</v>
      </c>
      <c r="D365" s="39" t="s">
        <v>1</v>
      </c>
      <c r="E365" s="39">
        <v>64</v>
      </c>
      <c r="F365" s="39">
        <v>221</v>
      </c>
      <c r="G365" s="174" t="s">
        <v>1</v>
      </c>
      <c r="H365" s="174" t="s">
        <v>1</v>
      </c>
    </row>
    <row r="366" spans="1:8">
      <c r="A366" s="183"/>
      <c r="B366" s="184"/>
      <c r="C366" s="176"/>
      <c r="D366" s="39"/>
      <c r="E366" s="39"/>
      <c r="F366" s="39"/>
      <c r="G366" s="174"/>
      <c r="H366" s="174"/>
    </row>
    <row r="367" spans="1:8">
      <c r="A367" s="183" t="s">
        <v>185</v>
      </c>
      <c r="B367" s="184">
        <v>2015</v>
      </c>
      <c r="C367" s="176">
        <v>335</v>
      </c>
      <c r="D367" s="39" t="s">
        <v>1</v>
      </c>
      <c r="E367" s="39">
        <v>124</v>
      </c>
      <c r="F367" s="39">
        <v>211</v>
      </c>
      <c r="G367" s="174" t="s">
        <v>1</v>
      </c>
      <c r="H367" s="174" t="s">
        <v>1</v>
      </c>
    </row>
    <row r="368" spans="1:8">
      <c r="A368" s="183"/>
      <c r="B368" s="184">
        <v>2016</v>
      </c>
      <c r="C368" s="176">
        <v>989</v>
      </c>
      <c r="D368" s="39" t="s">
        <v>1</v>
      </c>
      <c r="E368" s="39">
        <v>608</v>
      </c>
      <c r="F368" s="39">
        <v>381</v>
      </c>
      <c r="G368" s="174" t="s">
        <v>1</v>
      </c>
      <c r="H368" s="174" t="s">
        <v>1</v>
      </c>
    </row>
    <row r="369" spans="1:8">
      <c r="A369" s="183"/>
      <c r="B369" s="184">
        <v>2017</v>
      </c>
      <c r="C369" s="176">
        <v>670</v>
      </c>
      <c r="D369" s="39">
        <v>170</v>
      </c>
      <c r="E369" s="39">
        <v>160</v>
      </c>
      <c r="F369" s="39">
        <v>340</v>
      </c>
      <c r="G369" s="174" t="s">
        <v>1</v>
      </c>
      <c r="H369" s="174" t="s">
        <v>1</v>
      </c>
    </row>
    <row r="370" spans="1:8">
      <c r="A370" s="183"/>
      <c r="B370" s="184">
        <v>2018</v>
      </c>
      <c r="C370" s="176">
        <v>608</v>
      </c>
      <c r="D370" s="39" t="s">
        <v>1</v>
      </c>
      <c r="E370" s="39">
        <v>119</v>
      </c>
      <c r="F370" s="174">
        <v>489</v>
      </c>
      <c r="G370" s="174" t="s">
        <v>1</v>
      </c>
      <c r="H370" s="176" t="s">
        <v>1</v>
      </c>
    </row>
    <row r="371" spans="1:8">
      <c r="A371" s="183"/>
      <c r="B371" s="184">
        <v>2019</v>
      </c>
      <c r="C371" s="176">
        <v>676</v>
      </c>
      <c r="D371" s="39" t="s">
        <v>1</v>
      </c>
      <c r="E371" s="39">
        <v>231</v>
      </c>
      <c r="F371" s="39">
        <v>445</v>
      </c>
      <c r="G371" s="174" t="s">
        <v>1</v>
      </c>
      <c r="H371" s="174" t="s">
        <v>1</v>
      </c>
    </row>
    <row r="372" spans="1:8">
      <c r="A372" s="183"/>
      <c r="B372" s="184"/>
      <c r="C372" s="176"/>
      <c r="D372" s="39"/>
      <c r="E372" s="39"/>
      <c r="F372" s="39"/>
      <c r="G372" s="174"/>
      <c r="H372" s="174"/>
    </row>
    <row r="373" spans="1:8">
      <c r="A373" s="183" t="s">
        <v>186</v>
      </c>
      <c r="B373" s="184">
        <v>2015</v>
      </c>
      <c r="C373" s="176">
        <v>2669</v>
      </c>
      <c r="D373" s="39">
        <v>138</v>
      </c>
      <c r="E373" s="39">
        <v>372</v>
      </c>
      <c r="F373" s="39">
        <v>2159</v>
      </c>
      <c r="G373" s="174">
        <v>32</v>
      </c>
      <c r="H373" s="174">
        <v>1719</v>
      </c>
    </row>
    <row r="374" spans="1:8">
      <c r="A374" s="183"/>
      <c r="B374" s="184">
        <v>2016</v>
      </c>
      <c r="C374" s="176">
        <v>2337</v>
      </c>
      <c r="D374" s="39" t="s">
        <v>1</v>
      </c>
      <c r="E374" s="39">
        <v>439</v>
      </c>
      <c r="F374" s="39">
        <v>1898</v>
      </c>
      <c r="G374" s="174" t="s">
        <v>1</v>
      </c>
      <c r="H374" s="174" t="s">
        <v>1</v>
      </c>
    </row>
    <row r="375" spans="1:8">
      <c r="A375" s="183"/>
      <c r="B375" s="184">
        <v>2017</v>
      </c>
      <c r="C375" s="176">
        <v>3893</v>
      </c>
      <c r="D375" s="39">
        <v>1136</v>
      </c>
      <c r="E375" s="39">
        <v>807</v>
      </c>
      <c r="F375" s="39">
        <v>1950</v>
      </c>
      <c r="G375" s="174" t="s">
        <v>1</v>
      </c>
      <c r="H375" s="174" t="s">
        <v>1</v>
      </c>
    </row>
    <row r="376" spans="1:8">
      <c r="A376" s="183"/>
      <c r="B376" s="184">
        <v>2018</v>
      </c>
      <c r="C376" s="176">
        <v>2600</v>
      </c>
      <c r="D376" s="39">
        <v>1013</v>
      </c>
      <c r="E376" s="39">
        <v>257</v>
      </c>
      <c r="F376" s="174">
        <v>1330</v>
      </c>
      <c r="G376" s="174">
        <v>1</v>
      </c>
      <c r="H376" s="176">
        <v>61</v>
      </c>
    </row>
    <row r="377" spans="1:8">
      <c r="A377" s="183"/>
      <c r="B377" s="184">
        <v>2019</v>
      </c>
      <c r="C377" s="176">
        <v>4188</v>
      </c>
      <c r="D377" s="39">
        <v>1776</v>
      </c>
      <c r="E377" s="39">
        <v>886</v>
      </c>
      <c r="F377" s="39">
        <v>1526</v>
      </c>
      <c r="G377" s="174">
        <v>26</v>
      </c>
      <c r="H377" s="174">
        <v>1374</v>
      </c>
    </row>
    <row r="378" spans="1:8">
      <c r="A378" s="183"/>
      <c r="B378" s="184"/>
      <c r="C378" s="176"/>
      <c r="D378" s="39"/>
      <c r="E378" s="39"/>
      <c r="F378" s="39"/>
      <c r="G378" s="174"/>
      <c r="H378" s="174"/>
    </row>
    <row r="379" spans="1:8">
      <c r="A379" s="183" t="s">
        <v>187</v>
      </c>
      <c r="B379" s="184">
        <v>2015</v>
      </c>
      <c r="C379" s="176">
        <v>7252</v>
      </c>
      <c r="D379" s="39">
        <v>559</v>
      </c>
      <c r="E379" s="39">
        <v>924</v>
      </c>
      <c r="F379" s="39">
        <v>5769</v>
      </c>
      <c r="G379" s="174" t="s">
        <v>1</v>
      </c>
      <c r="H379" s="174" t="s">
        <v>1</v>
      </c>
    </row>
    <row r="380" spans="1:8">
      <c r="A380" s="183"/>
      <c r="B380" s="184">
        <v>2016</v>
      </c>
      <c r="C380" s="176">
        <v>10658</v>
      </c>
      <c r="D380" s="39">
        <v>428</v>
      </c>
      <c r="E380" s="39">
        <v>518</v>
      </c>
      <c r="F380" s="39">
        <v>9712</v>
      </c>
      <c r="G380" s="174" t="s">
        <v>1</v>
      </c>
      <c r="H380" s="174" t="s">
        <v>1</v>
      </c>
    </row>
    <row r="381" spans="1:8">
      <c r="A381" s="183"/>
      <c r="B381" s="184">
        <v>2017</v>
      </c>
      <c r="C381" s="176">
        <v>322</v>
      </c>
      <c r="D381" s="39">
        <v>171</v>
      </c>
      <c r="E381" s="39">
        <v>2</v>
      </c>
      <c r="F381" s="39">
        <v>149</v>
      </c>
      <c r="G381" s="174" t="s">
        <v>1</v>
      </c>
      <c r="H381" s="174" t="s">
        <v>1</v>
      </c>
    </row>
    <row r="382" spans="1:8">
      <c r="A382" s="183"/>
      <c r="B382" s="184">
        <v>2018</v>
      </c>
      <c r="C382" s="176">
        <v>619</v>
      </c>
      <c r="D382" s="39">
        <v>86</v>
      </c>
      <c r="E382" s="39">
        <v>206</v>
      </c>
      <c r="F382" s="174">
        <v>327</v>
      </c>
      <c r="G382" s="174" t="s">
        <v>1</v>
      </c>
      <c r="H382" s="176" t="s">
        <v>1</v>
      </c>
    </row>
    <row r="383" spans="1:8">
      <c r="A383" s="183"/>
      <c r="B383" s="184">
        <v>2019</v>
      </c>
      <c r="C383" s="176">
        <v>701</v>
      </c>
      <c r="D383" s="39">
        <v>152</v>
      </c>
      <c r="E383" s="39">
        <v>334</v>
      </c>
      <c r="F383" s="39">
        <v>215</v>
      </c>
      <c r="G383" s="174">
        <v>1</v>
      </c>
      <c r="H383" s="174">
        <v>45</v>
      </c>
    </row>
    <row r="384" spans="1:8">
      <c r="A384" s="183"/>
      <c r="B384" s="184"/>
      <c r="C384" s="176"/>
      <c r="D384" s="39"/>
      <c r="E384" s="39"/>
      <c r="F384" s="39"/>
      <c r="G384" s="174"/>
      <c r="H384" s="174"/>
    </row>
    <row r="385" spans="1:8">
      <c r="A385" s="183" t="s">
        <v>188</v>
      </c>
      <c r="B385" s="184">
        <v>2015</v>
      </c>
      <c r="C385" s="176">
        <v>1428</v>
      </c>
      <c r="D385" s="39">
        <v>84</v>
      </c>
      <c r="E385" s="39" t="s">
        <v>1</v>
      </c>
      <c r="F385" s="39">
        <v>1344</v>
      </c>
      <c r="G385" s="174" t="s">
        <v>1</v>
      </c>
      <c r="H385" s="174" t="s">
        <v>1</v>
      </c>
    </row>
    <row r="386" spans="1:8">
      <c r="A386" s="183"/>
      <c r="B386" s="184">
        <v>2016</v>
      </c>
      <c r="C386" s="176">
        <v>821</v>
      </c>
      <c r="D386" s="39" t="s">
        <v>1</v>
      </c>
      <c r="E386" s="39" t="s">
        <v>1</v>
      </c>
      <c r="F386" s="39">
        <v>821</v>
      </c>
      <c r="G386" s="174" t="s">
        <v>1</v>
      </c>
      <c r="H386" s="174" t="s">
        <v>1</v>
      </c>
    </row>
    <row r="387" spans="1:8">
      <c r="A387" s="183"/>
      <c r="B387" s="184">
        <v>2017</v>
      </c>
      <c r="C387" s="176">
        <v>192</v>
      </c>
      <c r="D387" s="39">
        <v>48</v>
      </c>
      <c r="E387" s="39" t="s">
        <v>1</v>
      </c>
      <c r="F387" s="39">
        <v>144</v>
      </c>
      <c r="G387" s="174" t="s">
        <v>1</v>
      </c>
      <c r="H387" s="174" t="s">
        <v>1</v>
      </c>
    </row>
    <row r="388" spans="1:8">
      <c r="A388" s="183"/>
      <c r="B388" s="184">
        <v>2018</v>
      </c>
      <c r="C388" s="176">
        <v>87</v>
      </c>
      <c r="D388" s="39" t="s">
        <v>1</v>
      </c>
      <c r="E388" s="39">
        <v>33</v>
      </c>
      <c r="F388" s="174">
        <v>54</v>
      </c>
      <c r="G388" s="174" t="s">
        <v>1</v>
      </c>
      <c r="H388" s="176" t="s">
        <v>1</v>
      </c>
    </row>
    <row r="389" spans="1:8">
      <c r="A389" s="183"/>
      <c r="B389" s="184">
        <v>2019</v>
      </c>
      <c r="C389" s="176">
        <v>875</v>
      </c>
      <c r="D389" s="39" t="s">
        <v>1</v>
      </c>
      <c r="E389" s="39">
        <v>432</v>
      </c>
      <c r="F389" s="39">
        <v>443</v>
      </c>
      <c r="G389" s="174" t="s">
        <v>1</v>
      </c>
      <c r="H389" s="174" t="s">
        <v>1</v>
      </c>
    </row>
    <row r="390" spans="1:8">
      <c r="A390" s="183"/>
      <c r="B390" s="184"/>
      <c r="C390" s="176"/>
      <c r="D390" s="39"/>
      <c r="E390" s="39"/>
      <c r="F390" s="39"/>
      <c r="G390" s="174"/>
      <c r="H390" s="174"/>
    </row>
    <row r="391" spans="1:8">
      <c r="A391" s="183" t="s">
        <v>189</v>
      </c>
      <c r="B391" s="184">
        <v>2015</v>
      </c>
      <c r="C391" s="176">
        <v>353</v>
      </c>
      <c r="D391" s="39">
        <v>87</v>
      </c>
      <c r="E391" s="39">
        <v>112</v>
      </c>
      <c r="F391" s="39">
        <v>154</v>
      </c>
      <c r="G391" s="174" t="s">
        <v>1</v>
      </c>
      <c r="H391" s="174" t="s">
        <v>1</v>
      </c>
    </row>
    <row r="392" spans="1:8">
      <c r="A392" s="183"/>
      <c r="B392" s="184">
        <v>2016</v>
      </c>
      <c r="C392" s="176">
        <v>573</v>
      </c>
      <c r="D392" s="39">
        <v>20</v>
      </c>
      <c r="E392" s="39">
        <v>249</v>
      </c>
      <c r="F392" s="39">
        <v>304</v>
      </c>
      <c r="G392" s="174" t="s">
        <v>1</v>
      </c>
      <c r="H392" s="174" t="s">
        <v>1</v>
      </c>
    </row>
    <row r="393" spans="1:8" ht="15" customHeight="1">
      <c r="A393" s="183"/>
      <c r="B393" s="184">
        <v>2017</v>
      </c>
      <c r="C393" s="618">
        <v>4233</v>
      </c>
      <c r="D393" s="39">
        <v>320</v>
      </c>
      <c r="E393" s="39">
        <v>675</v>
      </c>
      <c r="F393" s="39">
        <v>3238</v>
      </c>
      <c r="G393" s="174" t="s">
        <v>1</v>
      </c>
      <c r="H393" s="174" t="s">
        <v>1</v>
      </c>
    </row>
    <row r="394" spans="1:8" ht="15" customHeight="1">
      <c r="A394" s="183"/>
      <c r="B394" s="184">
        <v>2018</v>
      </c>
      <c r="C394" s="39">
        <v>7436</v>
      </c>
      <c r="D394" s="39" t="s">
        <v>1</v>
      </c>
      <c r="E394" s="39">
        <v>557</v>
      </c>
      <c r="F394" s="174">
        <v>6879</v>
      </c>
      <c r="G394" s="174" t="s">
        <v>1</v>
      </c>
      <c r="H394" s="39" t="s">
        <v>1</v>
      </c>
    </row>
    <row r="395" spans="1:8" ht="15" customHeight="1">
      <c r="A395" s="502"/>
      <c r="B395" s="557">
        <v>2019</v>
      </c>
      <c r="C395" s="344">
        <v>2130</v>
      </c>
      <c r="D395" s="344">
        <v>258</v>
      </c>
      <c r="E395" s="344">
        <v>154</v>
      </c>
      <c r="F395" s="344">
        <v>1718</v>
      </c>
      <c r="G395" s="344" t="s">
        <v>1</v>
      </c>
      <c r="H395" s="344" t="s">
        <v>1</v>
      </c>
    </row>
    <row r="397" spans="1:8" ht="16.5" customHeight="1">
      <c r="A397" s="871" t="s">
        <v>772</v>
      </c>
      <c r="B397" s="871"/>
      <c r="C397" s="871"/>
      <c r="D397" s="871"/>
      <c r="E397" s="871"/>
      <c r="F397" s="871"/>
    </row>
  </sheetData>
  <mergeCells count="11">
    <mergeCell ref="A397:F397"/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6" activePane="bottomLeft" state="frozen"/>
      <selection activeCell="A71" sqref="A71"/>
      <selection pane="bottomLeft" activeCell="A71" sqref="A71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40" t="s">
        <v>105</v>
      </c>
      <c r="B2" s="740"/>
      <c r="C2" s="740"/>
      <c r="D2" s="740"/>
      <c r="E2" s="740"/>
      <c r="F2" s="740"/>
      <c r="G2" s="740"/>
      <c r="H2" s="740"/>
    </row>
    <row r="3" spans="1:8" ht="12.75" thickBot="1">
      <c r="A3" s="150"/>
      <c r="E3" s="28"/>
      <c r="G3" s="848" t="s">
        <v>121</v>
      </c>
      <c r="H3" s="848"/>
    </row>
    <row r="4" spans="1:8" ht="18" customHeight="1">
      <c r="A4" s="801" t="s">
        <v>122</v>
      </c>
      <c r="B4" s="756"/>
      <c r="C4" s="756" t="s">
        <v>774</v>
      </c>
      <c r="D4" s="756"/>
      <c r="E4" s="756"/>
      <c r="F4" s="756" t="s">
        <v>775</v>
      </c>
      <c r="G4" s="756"/>
      <c r="H4" s="757"/>
    </row>
    <row r="5" spans="1:8" ht="29.25" customHeight="1" thickBot="1">
      <c r="A5" s="860"/>
      <c r="B5" s="872"/>
      <c r="C5" s="457" t="s">
        <v>335</v>
      </c>
      <c r="D5" s="457" t="s">
        <v>776</v>
      </c>
      <c r="E5" s="457" t="s">
        <v>777</v>
      </c>
      <c r="F5" s="457" t="s">
        <v>335</v>
      </c>
      <c r="G5" s="457" t="s">
        <v>776</v>
      </c>
      <c r="H5" s="459" t="s">
        <v>777</v>
      </c>
    </row>
    <row r="6" spans="1:8" s="37" customFormat="1">
      <c r="A6" s="190" t="s">
        <v>126</v>
      </c>
      <c r="B6" s="184">
        <v>2015</v>
      </c>
      <c r="C6" s="160">
        <v>294781</v>
      </c>
      <c r="D6" s="160">
        <v>158571</v>
      </c>
      <c r="E6" s="160">
        <v>136210</v>
      </c>
      <c r="F6" s="160">
        <v>686944</v>
      </c>
      <c r="G6" s="160">
        <v>366761</v>
      </c>
      <c r="H6" s="160">
        <v>320183</v>
      </c>
    </row>
    <row r="7" spans="1:8" s="37" customFormat="1">
      <c r="A7" s="190"/>
      <c r="B7" s="184">
        <v>2016</v>
      </c>
      <c r="C7" s="454">
        <v>323908</v>
      </c>
      <c r="D7" s="454">
        <v>166063</v>
      </c>
      <c r="E7" s="454">
        <v>157845</v>
      </c>
      <c r="F7" s="454">
        <v>740601</v>
      </c>
      <c r="G7" s="454">
        <v>379136</v>
      </c>
      <c r="H7" s="454">
        <v>361465</v>
      </c>
    </row>
    <row r="8" spans="1:8" s="37" customFormat="1">
      <c r="A8" s="190"/>
      <c r="B8" s="184">
        <v>2017</v>
      </c>
      <c r="C8" s="454">
        <v>344659</v>
      </c>
      <c r="D8" s="454">
        <v>168293</v>
      </c>
      <c r="E8" s="454">
        <v>176366</v>
      </c>
      <c r="F8" s="454">
        <v>794543</v>
      </c>
      <c r="G8" s="454">
        <v>390647</v>
      </c>
      <c r="H8" s="454">
        <v>403896</v>
      </c>
    </row>
    <row r="9" spans="1:8" s="37" customFormat="1">
      <c r="A9" s="190"/>
      <c r="B9" s="184">
        <v>2018</v>
      </c>
      <c r="C9" s="191">
        <v>381802</v>
      </c>
      <c r="D9" s="191">
        <v>179674</v>
      </c>
      <c r="E9" s="191">
        <v>202128</v>
      </c>
      <c r="F9" s="191">
        <v>926939</v>
      </c>
      <c r="G9" s="191">
        <v>456367</v>
      </c>
      <c r="H9" s="191">
        <v>470572</v>
      </c>
    </row>
    <row r="10" spans="1:8" s="37" customFormat="1">
      <c r="A10" s="190"/>
      <c r="B10" s="184">
        <v>2019</v>
      </c>
      <c r="C10" s="161">
        <v>400268</v>
      </c>
      <c r="D10" s="161">
        <v>181401</v>
      </c>
      <c r="E10" s="161">
        <v>218867</v>
      </c>
      <c r="F10" s="161">
        <v>972855</v>
      </c>
      <c r="G10" s="161">
        <v>466815</v>
      </c>
      <c r="H10" s="161">
        <v>506040</v>
      </c>
    </row>
    <row r="11" spans="1:8" s="37" customFormat="1">
      <c r="A11" s="190"/>
      <c r="B11" s="184"/>
      <c r="C11" s="161"/>
      <c r="D11" s="161"/>
      <c r="E11" s="161"/>
      <c r="F11" s="161"/>
      <c r="G11" s="161"/>
      <c r="H11" s="161"/>
    </row>
    <row r="12" spans="1:8" s="37" customFormat="1">
      <c r="A12" s="194" t="s">
        <v>127</v>
      </c>
      <c r="B12" s="184">
        <v>2015</v>
      </c>
      <c r="C12" s="160">
        <v>78839</v>
      </c>
      <c r="D12" s="160">
        <v>35340</v>
      </c>
      <c r="E12" s="160">
        <v>43499</v>
      </c>
      <c r="F12" s="160">
        <v>125933</v>
      </c>
      <c r="G12" s="160">
        <v>52015</v>
      </c>
      <c r="H12" s="160">
        <v>73918</v>
      </c>
    </row>
    <row r="13" spans="1:8" s="37" customFormat="1">
      <c r="A13" s="190"/>
      <c r="B13" s="184">
        <v>2016</v>
      </c>
      <c r="C13" s="196">
        <v>82171</v>
      </c>
      <c r="D13" s="196">
        <v>37912</v>
      </c>
      <c r="E13" s="196">
        <v>44259</v>
      </c>
      <c r="F13" s="196">
        <v>130790</v>
      </c>
      <c r="G13" s="196">
        <v>54825</v>
      </c>
      <c r="H13" s="196">
        <v>75965</v>
      </c>
    </row>
    <row r="14" spans="1:8" s="37" customFormat="1">
      <c r="A14" s="190"/>
      <c r="B14" s="184">
        <v>2017</v>
      </c>
      <c r="C14" s="454">
        <v>84153</v>
      </c>
      <c r="D14" s="454">
        <v>38576</v>
      </c>
      <c r="E14" s="454">
        <v>45577</v>
      </c>
      <c r="F14" s="454">
        <v>128791</v>
      </c>
      <c r="G14" s="454">
        <v>54368</v>
      </c>
      <c r="H14" s="454">
        <v>74423</v>
      </c>
    </row>
    <row r="15" spans="1:8" s="37" customFormat="1">
      <c r="A15" s="190"/>
      <c r="B15" s="184">
        <v>2018</v>
      </c>
      <c r="C15" s="62">
        <v>85060</v>
      </c>
      <c r="D15" s="62">
        <v>37504</v>
      </c>
      <c r="E15" s="62">
        <v>47556</v>
      </c>
      <c r="F15" s="62">
        <v>132283</v>
      </c>
      <c r="G15" s="62">
        <v>53795</v>
      </c>
      <c r="H15" s="62">
        <v>78488</v>
      </c>
    </row>
    <row r="16" spans="1:8" s="37" customFormat="1">
      <c r="A16" s="190"/>
      <c r="B16" s="184">
        <v>2019</v>
      </c>
      <c r="C16" s="62">
        <v>88113</v>
      </c>
      <c r="D16" s="62">
        <v>38550</v>
      </c>
      <c r="E16" s="62">
        <v>49563</v>
      </c>
      <c r="F16" s="62">
        <v>136696</v>
      </c>
      <c r="G16" s="62">
        <v>54418</v>
      </c>
      <c r="H16" s="62">
        <v>82278</v>
      </c>
    </row>
    <row r="17" spans="1:8" s="37" customFormat="1">
      <c r="A17" s="190"/>
      <c r="B17" s="184"/>
      <c r="C17" s="195"/>
      <c r="D17" s="195"/>
      <c r="E17" s="195"/>
      <c r="F17" s="195"/>
      <c r="G17" s="195"/>
      <c r="H17" s="195"/>
    </row>
    <row r="18" spans="1:8" s="37" customFormat="1">
      <c r="A18" s="190" t="s">
        <v>128</v>
      </c>
      <c r="B18" s="184">
        <v>2015</v>
      </c>
      <c r="C18" s="195" t="s">
        <v>1</v>
      </c>
      <c r="D18" s="195" t="s">
        <v>1</v>
      </c>
      <c r="E18" s="195" t="s">
        <v>1</v>
      </c>
      <c r="F18" s="195" t="s">
        <v>1</v>
      </c>
      <c r="G18" s="195" t="s">
        <v>1</v>
      </c>
      <c r="H18" s="195" t="s">
        <v>1</v>
      </c>
    </row>
    <row r="19" spans="1:8" s="37" customFormat="1">
      <c r="A19" s="190"/>
      <c r="B19" s="184">
        <v>2016</v>
      </c>
      <c r="C19" s="454" t="s">
        <v>1</v>
      </c>
      <c r="D19" s="454" t="s">
        <v>1</v>
      </c>
      <c r="E19" s="454" t="s">
        <v>1</v>
      </c>
      <c r="F19" s="454" t="s">
        <v>1</v>
      </c>
      <c r="G19" s="454" t="s">
        <v>1</v>
      </c>
      <c r="H19" s="454" t="s">
        <v>1</v>
      </c>
    </row>
    <row r="20" spans="1:8" s="37" customFormat="1">
      <c r="A20" s="190"/>
      <c r="B20" s="184">
        <v>2017</v>
      </c>
      <c r="C20" s="454" t="s">
        <v>1</v>
      </c>
      <c r="D20" s="454" t="s">
        <v>1</v>
      </c>
      <c r="E20" s="454" t="s">
        <v>1</v>
      </c>
      <c r="F20" s="454" t="s">
        <v>1</v>
      </c>
      <c r="G20" s="454" t="s">
        <v>1</v>
      </c>
      <c r="H20" s="454" t="s">
        <v>1</v>
      </c>
    </row>
    <row r="21" spans="1:8" s="37" customFormat="1">
      <c r="A21" s="190"/>
      <c r="B21" s="184">
        <v>2018</v>
      </c>
      <c r="C21" s="191" t="s">
        <v>1</v>
      </c>
      <c r="D21" s="191" t="s">
        <v>1</v>
      </c>
      <c r="E21" s="191" t="s">
        <v>1</v>
      </c>
      <c r="F21" s="191" t="s">
        <v>1</v>
      </c>
      <c r="G21" s="191" t="s">
        <v>1</v>
      </c>
      <c r="H21" s="191" t="s">
        <v>1</v>
      </c>
    </row>
    <row r="22" spans="1:8" s="37" customFormat="1">
      <c r="A22" s="190"/>
      <c r="B22" s="184">
        <v>2019</v>
      </c>
      <c r="C22" s="161" t="s">
        <v>1</v>
      </c>
      <c r="D22" s="161" t="s">
        <v>1</v>
      </c>
      <c r="E22" s="161" t="s">
        <v>1</v>
      </c>
      <c r="F22" s="161" t="s">
        <v>1</v>
      </c>
      <c r="G22" s="161" t="s">
        <v>1</v>
      </c>
      <c r="H22" s="161" t="s">
        <v>1</v>
      </c>
    </row>
    <row r="23" spans="1:8" s="37" customFormat="1">
      <c r="A23" s="190"/>
      <c r="B23" s="184"/>
      <c r="C23" s="161"/>
      <c r="D23" s="161"/>
      <c r="E23" s="161"/>
      <c r="F23" s="161"/>
      <c r="G23" s="161"/>
      <c r="H23" s="161"/>
    </row>
    <row r="24" spans="1:8" s="37" customFormat="1">
      <c r="A24" s="194" t="s">
        <v>129</v>
      </c>
      <c r="B24" s="184">
        <v>2015</v>
      </c>
      <c r="C24" s="160">
        <v>23059</v>
      </c>
      <c r="D24" s="160">
        <v>13100</v>
      </c>
      <c r="E24" s="160">
        <v>9959</v>
      </c>
      <c r="F24" s="160">
        <v>41025</v>
      </c>
      <c r="G24" s="160">
        <v>21528</v>
      </c>
      <c r="H24" s="160">
        <v>19497</v>
      </c>
    </row>
    <row r="25" spans="1:8" s="37" customFormat="1">
      <c r="A25" s="190"/>
      <c r="B25" s="184">
        <v>2016</v>
      </c>
      <c r="C25" s="454">
        <v>27404</v>
      </c>
      <c r="D25" s="454">
        <v>14794</v>
      </c>
      <c r="E25" s="454">
        <v>12610</v>
      </c>
      <c r="F25" s="454">
        <v>46905</v>
      </c>
      <c r="G25" s="454">
        <v>22417</v>
      </c>
      <c r="H25" s="454">
        <v>24488</v>
      </c>
    </row>
    <row r="26" spans="1:8" s="37" customFormat="1">
      <c r="A26" s="190"/>
      <c r="B26" s="184">
        <v>2017</v>
      </c>
      <c r="C26" s="454">
        <v>30691</v>
      </c>
      <c r="D26" s="454">
        <v>15557</v>
      </c>
      <c r="E26" s="454">
        <v>15134</v>
      </c>
      <c r="F26" s="454">
        <v>55302</v>
      </c>
      <c r="G26" s="454">
        <v>27598</v>
      </c>
      <c r="H26" s="454">
        <v>27704</v>
      </c>
    </row>
    <row r="27" spans="1:8" s="37" customFormat="1">
      <c r="A27" s="190"/>
      <c r="B27" s="184">
        <v>2018</v>
      </c>
      <c r="C27" s="195">
        <v>31730</v>
      </c>
      <c r="D27" s="195">
        <v>14793</v>
      </c>
      <c r="E27" s="195">
        <v>16937</v>
      </c>
      <c r="F27" s="195">
        <v>61864</v>
      </c>
      <c r="G27" s="195">
        <v>30068</v>
      </c>
      <c r="H27" s="195">
        <v>31796</v>
      </c>
    </row>
    <row r="28" spans="1:8" s="37" customFormat="1">
      <c r="A28" s="190"/>
      <c r="B28" s="184">
        <v>2019</v>
      </c>
      <c r="C28" s="195">
        <v>37951</v>
      </c>
      <c r="D28" s="195">
        <v>18135</v>
      </c>
      <c r="E28" s="195">
        <v>19816</v>
      </c>
      <c r="F28" s="195">
        <v>73478</v>
      </c>
      <c r="G28" s="195">
        <v>39078</v>
      </c>
      <c r="H28" s="195">
        <v>34400</v>
      </c>
    </row>
    <row r="29" spans="1:8" s="37" customFormat="1">
      <c r="A29" s="190"/>
      <c r="B29" s="184"/>
      <c r="C29" s="195"/>
      <c r="D29" s="195"/>
      <c r="E29" s="195"/>
      <c r="F29" s="195"/>
      <c r="G29" s="195"/>
      <c r="H29" s="195"/>
    </row>
    <row r="30" spans="1:8" s="37" customFormat="1">
      <c r="A30" s="190" t="s">
        <v>130</v>
      </c>
      <c r="B30" s="184">
        <v>2015</v>
      </c>
      <c r="C30" s="195" t="s">
        <v>1</v>
      </c>
      <c r="D30" s="195" t="s">
        <v>1</v>
      </c>
      <c r="E30" s="195" t="s">
        <v>1</v>
      </c>
      <c r="F30" s="195" t="s">
        <v>1</v>
      </c>
      <c r="G30" s="195" t="s">
        <v>1</v>
      </c>
      <c r="H30" s="195" t="s">
        <v>1</v>
      </c>
    </row>
    <row r="31" spans="1:8" s="37" customFormat="1">
      <c r="A31" s="190"/>
      <c r="B31" s="184">
        <v>2016</v>
      </c>
      <c r="C31" s="454" t="s">
        <v>1</v>
      </c>
      <c r="D31" s="454" t="s">
        <v>1</v>
      </c>
      <c r="E31" s="454" t="s">
        <v>1</v>
      </c>
      <c r="F31" s="454" t="s">
        <v>1</v>
      </c>
      <c r="G31" s="454" t="s">
        <v>1</v>
      </c>
      <c r="H31" s="454" t="s">
        <v>1</v>
      </c>
    </row>
    <row r="32" spans="1:8" s="37" customFormat="1">
      <c r="A32" s="190"/>
      <c r="B32" s="184">
        <v>2017</v>
      </c>
      <c r="C32" s="454" t="s">
        <v>1</v>
      </c>
      <c r="D32" s="454" t="s">
        <v>1</v>
      </c>
      <c r="E32" s="454" t="s">
        <v>1</v>
      </c>
      <c r="F32" s="454" t="s">
        <v>1</v>
      </c>
      <c r="G32" s="454" t="s">
        <v>1</v>
      </c>
      <c r="H32" s="454" t="s">
        <v>1</v>
      </c>
    </row>
    <row r="33" spans="1:8" s="37" customFormat="1">
      <c r="A33" s="190"/>
      <c r="B33" s="184">
        <v>2018</v>
      </c>
      <c r="C33" s="191">
        <v>754</v>
      </c>
      <c r="D33" s="191">
        <v>353</v>
      </c>
      <c r="E33" s="191">
        <v>401</v>
      </c>
      <c r="F33" s="191">
        <v>1641</v>
      </c>
      <c r="G33" s="191">
        <v>505</v>
      </c>
      <c r="H33" s="191">
        <v>1136</v>
      </c>
    </row>
    <row r="34" spans="1:8" s="37" customFormat="1">
      <c r="A34" s="190"/>
      <c r="B34" s="184">
        <v>2019</v>
      </c>
      <c r="C34" s="161">
        <v>943</v>
      </c>
      <c r="D34" s="161">
        <v>548</v>
      </c>
      <c r="E34" s="161">
        <v>395</v>
      </c>
      <c r="F34" s="161">
        <v>2508</v>
      </c>
      <c r="G34" s="161">
        <v>739</v>
      </c>
      <c r="H34" s="161">
        <v>1769</v>
      </c>
    </row>
    <row r="35" spans="1:8" s="37" customFormat="1">
      <c r="A35" s="190"/>
      <c r="B35" s="184"/>
      <c r="C35" s="191"/>
      <c r="D35" s="191"/>
      <c r="E35" s="191"/>
      <c r="F35" s="191"/>
      <c r="G35" s="191"/>
      <c r="H35" s="191"/>
    </row>
    <row r="36" spans="1:8" s="37" customFormat="1">
      <c r="A36" s="190" t="s">
        <v>131</v>
      </c>
      <c r="B36" s="184">
        <v>2015</v>
      </c>
      <c r="C36" s="160">
        <v>935</v>
      </c>
      <c r="D36" s="160">
        <v>935</v>
      </c>
      <c r="E36" s="160" t="s">
        <v>1</v>
      </c>
      <c r="F36" s="160">
        <v>935</v>
      </c>
      <c r="G36" s="160">
        <v>935</v>
      </c>
      <c r="H36" s="160" t="s">
        <v>1</v>
      </c>
    </row>
    <row r="37" spans="1:8" s="37" customFormat="1">
      <c r="A37" s="190"/>
      <c r="B37" s="184">
        <v>2016</v>
      </c>
      <c r="C37" s="454">
        <v>1424</v>
      </c>
      <c r="D37" s="454">
        <v>1136</v>
      </c>
      <c r="E37" s="454">
        <v>288</v>
      </c>
      <c r="F37" s="454">
        <v>1549</v>
      </c>
      <c r="G37" s="454">
        <v>1261</v>
      </c>
      <c r="H37" s="454">
        <v>288</v>
      </c>
    </row>
    <row r="38" spans="1:8" s="37" customFormat="1">
      <c r="A38" s="190"/>
      <c r="B38" s="184">
        <v>2017</v>
      </c>
      <c r="C38" s="454">
        <v>959</v>
      </c>
      <c r="D38" s="454">
        <v>959</v>
      </c>
      <c r="E38" s="454" t="s">
        <v>1</v>
      </c>
      <c r="F38" s="454">
        <v>1632</v>
      </c>
      <c r="G38" s="454">
        <v>1632</v>
      </c>
      <c r="H38" s="454" t="s">
        <v>1</v>
      </c>
    </row>
    <row r="39" spans="1:8" s="37" customFormat="1">
      <c r="A39" s="190"/>
      <c r="B39" s="184">
        <v>2018</v>
      </c>
      <c r="C39" s="191">
        <v>598</v>
      </c>
      <c r="D39" s="191">
        <v>598</v>
      </c>
      <c r="E39" s="191" t="s">
        <v>1</v>
      </c>
      <c r="F39" s="191">
        <v>910</v>
      </c>
      <c r="G39" s="191">
        <v>910</v>
      </c>
      <c r="H39" s="191" t="s">
        <v>1</v>
      </c>
    </row>
    <row r="40" spans="1:8" s="37" customFormat="1">
      <c r="A40" s="190"/>
      <c r="B40" s="184">
        <v>2019</v>
      </c>
      <c r="C40" s="161" t="s">
        <v>1</v>
      </c>
      <c r="D40" s="161" t="s">
        <v>1</v>
      </c>
      <c r="E40" s="161" t="s">
        <v>1</v>
      </c>
      <c r="F40" s="161" t="s">
        <v>1</v>
      </c>
      <c r="G40" s="161" t="s">
        <v>1</v>
      </c>
      <c r="H40" s="161" t="s">
        <v>1</v>
      </c>
    </row>
    <row r="41" spans="1:8" s="37" customFormat="1">
      <c r="A41" s="190"/>
      <c r="B41" s="184"/>
      <c r="C41" s="191"/>
      <c r="D41" s="191"/>
      <c r="E41" s="191"/>
      <c r="F41" s="191"/>
      <c r="G41" s="191"/>
      <c r="H41" s="191"/>
    </row>
    <row r="42" spans="1:8" s="37" customFormat="1">
      <c r="A42" s="190" t="s">
        <v>778</v>
      </c>
      <c r="B42" s="184">
        <v>2015</v>
      </c>
      <c r="C42" s="160">
        <v>374</v>
      </c>
      <c r="D42" s="160">
        <v>294</v>
      </c>
      <c r="E42" s="160">
        <v>80</v>
      </c>
      <c r="F42" s="160">
        <v>1819</v>
      </c>
      <c r="G42" s="160">
        <v>1227</v>
      </c>
      <c r="H42" s="160">
        <v>592</v>
      </c>
    </row>
    <row r="43" spans="1:8" s="37" customFormat="1">
      <c r="A43" s="190"/>
      <c r="B43" s="184">
        <v>2016</v>
      </c>
      <c r="C43" s="454">
        <v>532</v>
      </c>
      <c r="D43" s="454">
        <v>308</v>
      </c>
      <c r="E43" s="454">
        <v>224</v>
      </c>
      <c r="F43" s="454">
        <v>1158</v>
      </c>
      <c r="G43" s="454">
        <v>471</v>
      </c>
      <c r="H43" s="454">
        <v>687</v>
      </c>
    </row>
    <row r="44" spans="1:8" s="37" customFormat="1">
      <c r="A44" s="190"/>
      <c r="B44" s="184">
        <v>2017</v>
      </c>
      <c r="C44" s="454">
        <v>500</v>
      </c>
      <c r="D44" s="454">
        <v>408</v>
      </c>
      <c r="E44" s="454">
        <v>92</v>
      </c>
      <c r="F44" s="454">
        <v>879</v>
      </c>
      <c r="G44" s="454">
        <v>544</v>
      </c>
      <c r="H44" s="454">
        <v>335</v>
      </c>
    </row>
    <row r="45" spans="1:8" s="37" customFormat="1">
      <c r="A45" s="190"/>
      <c r="B45" s="184">
        <v>2018</v>
      </c>
      <c r="C45" s="191">
        <v>573</v>
      </c>
      <c r="D45" s="191">
        <v>431</v>
      </c>
      <c r="E45" s="191">
        <v>142</v>
      </c>
      <c r="F45" s="191">
        <v>1801</v>
      </c>
      <c r="G45" s="191">
        <v>1135</v>
      </c>
      <c r="H45" s="191">
        <v>666</v>
      </c>
    </row>
    <row r="46" spans="1:8" s="37" customFormat="1">
      <c r="A46" s="190"/>
      <c r="B46" s="184">
        <v>2019</v>
      </c>
      <c r="C46" s="161">
        <v>415</v>
      </c>
      <c r="D46" s="161">
        <v>343</v>
      </c>
      <c r="E46" s="161">
        <v>72</v>
      </c>
      <c r="F46" s="161">
        <v>801</v>
      </c>
      <c r="G46" s="161">
        <v>540</v>
      </c>
      <c r="H46" s="161">
        <v>261</v>
      </c>
    </row>
    <row r="47" spans="1:8" s="37" customFormat="1">
      <c r="A47" s="190"/>
      <c r="B47" s="184"/>
      <c r="C47" s="191"/>
      <c r="D47" s="191"/>
      <c r="E47" s="191"/>
      <c r="F47" s="191"/>
      <c r="G47" s="191"/>
      <c r="H47" s="191"/>
    </row>
    <row r="48" spans="1:8" s="37" customFormat="1">
      <c r="A48" s="190" t="s">
        <v>133</v>
      </c>
      <c r="B48" s="184">
        <v>2015</v>
      </c>
      <c r="C48" s="160">
        <v>6780</v>
      </c>
      <c r="D48" s="160">
        <v>3231</v>
      </c>
      <c r="E48" s="160">
        <v>3549</v>
      </c>
      <c r="F48" s="160">
        <v>24983</v>
      </c>
      <c r="G48" s="160">
        <v>15480</v>
      </c>
      <c r="H48" s="160">
        <v>9503</v>
      </c>
    </row>
    <row r="49" spans="1:8" s="37" customFormat="1">
      <c r="A49" s="190"/>
      <c r="B49" s="184">
        <v>2016</v>
      </c>
      <c r="C49" s="454">
        <v>7747</v>
      </c>
      <c r="D49" s="454">
        <v>3480</v>
      </c>
      <c r="E49" s="454">
        <v>4267</v>
      </c>
      <c r="F49" s="454">
        <v>28931</v>
      </c>
      <c r="G49" s="454">
        <v>16424</v>
      </c>
      <c r="H49" s="454">
        <v>12507</v>
      </c>
    </row>
    <row r="50" spans="1:8" s="37" customFormat="1">
      <c r="A50" s="190"/>
      <c r="B50" s="184">
        <v>2017</v>
      </c>
      <c r="C50" s="454">
        <v>8059</v>
      </c>
      <c r="D50" s="454">
        <v>3374</v>
      </c>
      <c r="E50" s="454">
        <v>4685</v>
      </c>
      <c r="F50" s="454">
        <v>30431</v>
      </c>
      <c r="G50" s="454">
        <v>16686</v>
      </c>
      <c r="H50" s="454">
        <v>13745</v>
      </c>
    </row>
    <row r="51" spans="1:8" s="37" customFormat="1">
      <c r="A51" s="190"/>
      <c r="B51" s="184">
        <v>2018</v>
      </c>
      <c r="C51" s="191">
        <v>7802</v>
      </c>
      <c r="D51" s="191">
        <v>3426</v>
      </c>
      <c r="E51" s="191">
        <v>4376</v>
      </c>
      <c r="F51" s="191">
        <v>33314</v>
      </c>
      <c r="G51" s="191">
        <v>20257</v>
      </c>
      <c r="H51" s="191">
        <v>13057</v>
      </c>
    </row>
    <row r="52" spans="1:8" s="37" customFormat="1">
      <c r="A52" s="190"/>
      <c r="B52" s="184">
        <v>2019</v>
      </c>
      <c r="C52" s="161">
        <v>8563</v>
      </c>
      <c r="D52" s="161">
        <v>3484</v>
      </c>
      <c r="E52" s="161">
        <v>5079</v>
      </c>
      <c r="F52" s="161">
        <v>32578</v>
      </c>
      <c r="G52" s="161">
        <v>18415</v>
      </c>
      <c r="H52" s="161">
        <v>14163</v>
      </c>
    </row>
    <row r="53" spans="1:8" s="37" customFormat="1">
      <c r="A53" s="190"/>
      <c r="B53" s="184"/>
      <c r="C53" s="191"/>
      <c r="D53" s="191"/>
      <c r="E53" s="191"/>
      <c r="F53" s="191"/>
      <c r="G53" s="191"/>
      <c r="H53" s="191"/>
    </row>
    <row r="54" spans="1:8" s="37" customFormat="1">
      <c r="A54" s="190" t="s">
        <v>134</v>
      </c>
      <c r="B54" s="184">
        <v>2015</v>
      </c>
      <c r="C54" s="160">
        <v>113</v>
      </c>
      <c r="D54" s="160">
        <v>85</v>
      </c>
      <c r="E54" s="160">
        <v>28</v>
      </c>
      <c r="F54" s="160">
        <v>179</v>
      </c>
      <c r="G54" s="160">
        <v>137</v>
      </c>
      <c r="H54" s="160">
        <v>42</v>
      </c>
    </row>
    <row r="55" spans="1:8" s="37" customFormat="1">
      <c r="A55" s="190"/>
      <c r="B55" s="184">
        <v>2016</v>
      </c>
      <c r="C55" s="454">
        <v>206</v>
      </c>
      <c r="D55" s="454">
        <v>151</v>
      </c>
      <c r="E55" s="454">
        <v>55</v>
      </c>
      <c r="F55" s="454">
        <v>343</v>
      </c>
      <c r="G55" s="454">
        <v>227</v>
      </c>
      <c r="H55" s="454">
        <v>116</v>
      </c>
    </row>
    <row r="56" spans="1:8" s="37" customFormat="1">
      <c r="A56" s="190"/>
      <c r="B56" s="184">
        <v>2017</v>
      </c>
      <c r="C56" s="454">
        <v>229</v>
      </c>
      <c r="D56" s="454">
        <v>162</v>
      </c>
      <c r="E56" s="454">
        <v>67</v>
      </c>
      <c r="F56" s="454">
        <v>521</v>
      </c>
      <c r="G56" s="454">
        <v>437</v>
      </c>
      <c r="H56" s="454">
        <v>84</v>
      </c>
    </row>
    <row r="57" spans="1:8" s="37" customFormat="1">
      <c r="A57" s="190"/>
      <c r="B57" s="184">
        <v>2018</v>
      </c>
      <c r="C57" s="62">
        <v>217</v>
      </c>
      <c r="D57" s="62">
        <v>103</v>
      </c>
      <c r="E57" s="62">
        <v>114</v>
      </c>
      <c r="F57" s="62">
        <v>495</v>
      </c>
      <c r="G57" s="62">
        <v>193</v>
      </c>
      <c r="H57" s="62">
        <v>302</v>
      </c>
    </row>
    <row r="58" spans="1:8" s="37" customFormat="1">
      <c r="A58" s="190"/>
      <c r="B58" s="184">
        <v>2019</v>
      </c>
      <c r="C58" s="62">
        <v>328</v>
      </c>
      <c r="D58" s="62">
        <v>188</v>
      </c>
      <c r="E58" s="62">
        <v>140</v>
      </c>
      <c r="F58" s="62">
        <v>709</v>
      </c>
      <c r="G58" s="62">
        <v>416</v>
      </c>
      <c r="H58" s="62">
        <v>293</v>
      </c>
    </row>
    <row r="59" spans="1:8" s="37" customFormat="1">
      <c r="A59" s="190"/>
      <c r="B59" s="184"/>
      <c r="C59" s="62"/>
      <c r="D59" s="62"/>
      <c r="E59" s="62"/>
      <c r="F59" s="62"/>
      <c r="G59" s="62"/>
      <c r="H59" s="62"/>
    </row>
    <row r="60" spans="1:8" s="37" customFormat="1">
      <c r="A60" s="190" t="s">
        <v>135</v>
      </c>
      <c r="B60" s="184">
        <v>2015</v>
      </c>
      <c r="C60" s="62" t="s">
        <v>1</v>
      </c>
      <c r="D60" s="62" t="s">
        <v>1</v>
      </c>
      <c r="E60" s="62" t="s">
        <v>1</v>
      </c>
      <c r="F60" s="62" t="s">
        <v>1</v>
      </c>
      <c r="G60" s="62" t="s">
        <v>1</v>
      </c>
      <c r="H60" s="62" t="s">
        <v>1</v>
      </c>
    </row>
    <row r="61" spans="1:8" s="37" customFormat="1">
      <c r="A61" s="190"/>
      <c r="B61" s="184">
        <v>2016</v>
      </c>
      <c r="C61" s="454" t="s">
        <v>1</v>
      </c>
      <c r="D61" s="454" t="s">
        <v>1</v>
      </c>
      <c r="E61" s="454" t="s">
        <v>1</v>
      </c>
      <c r="F61" s="454" t="s">
        <v>1</v>
      </c>
      <c r="G61" s="454" t="s">
        <v>1</v>
      </c>
      <c r="H61" s="454" t="s">
        <v>1</v>
      </c>
    </row>
    <row r="62" spans="1:8" s="37" customFormat="1">
      <c r="A62" s="190"/>
      <c r="B62" s="184">
        <v>2017</v>
      </c>
      <c r="C62" s="454" t="s">
        <v>1</v>
      </c>
      <c r="D62" s="454" t="s">
        <v>1</v>
      </c>
      <c r="E62" s="454" t="s">
        <v>1</v>
      </c>
      <c r="F62" s="454" t="s">
        <v>1</v>
      </c>
      <c r="G62" s="454" t="s">
        <v>1</v>
      </c>
      <c r="H62" s="454" t="s">
        <v>1</v>
      </c>
    </row>
    <row r="63" spans="1:8" s="37" customFormat="1">
      <c r="A63" s="190"/>
      <c r="B63" s="184">
        <v>2018</v>
      </c>
      <c r="C63" s="191" t="s">
        <v>1</v>
      </c>
      <c r="D63" s="191" t="s">
        <v>1</v>
      </c>
      <c r="E63" s="191" t="s">
        <v>1</v>
      </c>
      <c r="F63" s="191" t="s">
        <v>1</v>
      </c>
      <c r="G63" s="191" t="s">
        <v>1</v>
      </c>
      <c r="H63" s="191" t="s">
        <v>1</v>
      </c>
    </row>
    <row r="64" spans="1:8" s="37" customFormat="1">
      <c r="A64" s="190"/>
      <c r="B64" s="184">
        <v>2019</v>
      </c>
      <c r="C64" s="161" t="s">
        <v>1</v>
      </c>
      <c r="D64" s="161" t="s">
        <v>1</v>
      </c>
      <c r="E64" s="161" t="s">
        <v>1</v>
      </c>
      <c r="F64" s="161" t="s">
        <v>1</v>
      </c>
      <c r="G64" s="161" t="s">
        <v>1</v>
      </c>
      <c r="H64" s="161" t="s">
        <v>1</v>
      </c>
    </row>
    <row r="65" spans="1:8" s="37" customFormat="1">
      <c r="A65" s="190"/>
      <c r="B65" s="184"/>
      <c r="C65" s="191"/>
      <c r="D65" s="191"/>
      <c r="E65" s="191"/>
      <c r="F65" s="191"/>
      <c r="G65" s="191"/>
      <c r="H65" s="191"/>
    </row>
    <row r="66" spans="1:8" s="37" customFormat="1">
      <c r="A66" s="190" t="s">
        <v>779</v>
      </c>
      <c r="B66" s="184">
        <v>2015</v>
      </c>
      <c r="C66" s="62" t="s">
        <v>1</v>
      </c>
      <c r="D66" s="62" t="s">
        <v>1</v>
      </c>
      <c r="E66" s="62" t="s">
        <v>1</v>
      </c>
      <c r="F66" s="62" t="s">
        <v>1</v>
      </c>
      <c r="G66" s="62" t="s">
        <v>1</v>
      </c>
      <c r="H66" s="62" t="s">
        <v>1</v>
      </c>
    </row>
    <row r="67" spans="1:8" s="37" customFormat="1">
      <c r="A67" s="190"/>
      <c r="B67" s="184">
        <v>2016</v>
      </c>
      <c r="C67" s="454" t="s">
        <v>1</v>
      </c>
      <c r="D67" s="454" t="s">
        <v>1</v>
      </c>
      <c r="E67" s="454" t="s">
        <v>1</v>
      </c>
      <c r="F67" s="454" t="s">
        <v>1</v>
      </c>
      <c r="G67" s="454" t="s">
        <v>1</v>
      </c>
      <c r="H67" s="454" t="s">
        <v>1</v>
      </c>
    </row>
    <row r="68" spans="1:8" s="37" customFormat="1">
      <c r="A68" s="190"/>
      <c r="B68" s="184">
        <v>2017</v>
      </c>
      <c r="C68" s="454" t="s">
        <v>1</v>
      </c>
      <c r="D68" s="454" t="s">
        <v>1</v>
      </c>
      <c r="E68" s="454" t="s">
        <v>1</v>
      </c>
      <c r="F68" s="454" t="s">
        <v>1</v>
      </c>
      <c r="G68" s="454" t="s">
        <v>1</v>
      </c>
      <c r="H68" s="454" t="s">
        <v>1</v>
      </c>
    </row>
    <row r="69" spans="1:8" s="37" customFormat="1">
      <c r="A69" s="190"/>
      <c r="B69" s="184">
        <v>2018</v>
      </c>
      <c r="C69" s="191">
        <v>1179</v>
      </c>
      <c r="D69" s="191">
        <v>693</v>
      </c>
      <c r="E69" s="191">
        <v>486</v>
      </c>
      <c r="F69" s="191">
        <v>5607</v>
      </c>
      <c r="G69" s="191">
        <v>4158</v>
      </c>
      <c r="H69" s="191">
        <v>1449</v>
      </c>
    </row>
    <row r="70" spans="1:8" s="37" customFormat="1">
      <c r="A70" s="190"/>
      <c r="B70" s="184">
        <v>2019</v>
      </c>
      <c r="C70" s="161">
        <v>1069</v>
      </c>
      <c r="D70" s="161">
        <v>574</v>
      </c>
      <c r="E70" s="161">
        <v>495</v>
      </c>
      <c r="F70" s="161">
        <v>6343</v>
      </c>
      <c r="G70" s="161">
        <v>3647</v>
      </c>
      <c r="H70" s="161">
        <v>2696</v>
      </c>
    </row>
    <row r="71" spans="1:8" s="37" customFormat="1">
      <c r="A71" s="190"/>
      <c r="B71" s="184"/>
      <c r="C71" s="191"/>
      <c r="D71" s="191"/>
      <c r="E71" s="191"/>
      <c r="F71" s="191"/>
      <c r="G71" s="191"/>
      <c r="H71" s="191"/>
    </row>
    <row r="72" spans="1:8" s="37" customFormat="1">
      <c r="A72" s="476" t="s">
        <v>940</v>
      </c>
      <c r="B72" s="184">
        <v>2015</v>
      </c>
      <c r="C72" s="160">
        <v>2881</v>
      </c>
      <c r="D72" s="160">
        <v>1549</v>
      </c>
      <c r="E72" s="160">
        <v>1332</v>
      </c>
      <c r="F72" s="160">
        <v>4099</v>
      </c>
      <c r="G72" s="160">
        <v>1847</v>
      </c>
      <c r="H72" s="160">
        <v>2252</v>
      </c>
    </row>
    <row r="73" spans="1:8" s="37" customFormat="1">
      <c r="A73" s="190"/>
      <c r="B73" s="184">
        <v>2016</v>
      </c>
      <c r="C73" s="454">
        <v>3828</v>
      </c>
      <c r="D73" s="454">
        <v>1965</v>
      </c>
      <c r="E73" s="454">
        <v>1863</v>
      </c>
      <c r="F73" s="454">
        <v>5662</v>
      </c>
      <c r="G73" s="454">
        <v>2305</v>
      </c>
      <c r="H73" s="454">
        <v>3357</v>
      </c>
    </row>
    <row r="74" spans="1:8" s="37" customFormat="1">
      <c r="A74" s="190"/>
      <c r="B74" s="184">
        <v>2017</v>
      </c>
      <c r="C74" s="454">
        <v>3665</v>
      </c>
      <c r="D74" s="454">
        <v>1775</v>
      </c>
      <c r="E74" s="454">
        <v>1890</v>
      </c>
      <c r="F74" s="454">
        <v>5551</v>
      </c>
      <c r="G74" s="454">
        <v>2169</v>
      </c>
      <c r="H74" s="454">
        <v>3382</v>
      </c>
    </row>
    <row r="75" spans="1:8" s="37" customFormat="1">
      <c r="A75" s="190"/>
      <c r="B75" s="184">
        <v>2018</v>
      </c>
      <c r="C75" s="191">
        <v>4098</v>
      </c>
      <c r="D75" s="191">
        <v>1766</v>
      </c>
      <c r="E75" s="191">
        <v>2332</v>
      </c>
      <c r="F75" s="191">
        <v>7266</v>
      </c>
      <c r="G75" s="191">
        <v>2417</v>
      </c>
      <c r="H75" s="191">
        <v>4849</v>
      </c>
    </row>
    <row r="76" spans="1:8" s="37" customFormat="1">
      <c r="A76" s="190"/>
      <c r="B76" s="184">
        <v>2019</v>
      </c>
      <c r="C76" s="161">
        <v>4040</v>
      </c>
      <c r="D76" s="161">
        <v>1126</v>
      </c>
      <c r="E76" s="161">
        <v>2914</v>
      </c>
      <c r="F76" s="161">
        <v>8883</v>
      </c>
      <c r="G76" s="161">
        <v>2011</v>
      </c>
      <c r="H76" s="161">
        <v>6872</v>
      </c>
    </row>
    <row r="77" spans="1:8" s="37" customFormat="1">
      <c r="A77" s="190"/>
      <c r="B77" s="184"/>
      <c r="C77" s="191"/>
      <c r="D77" s="191"/>
      <c r="E77" s="191"/>
      <c r="F77" s="191"/>
      <c r="G77" s="191"/>
      <c r="H77" s="191"/>
    </row>
    <row r="78" spans="1:8" s="37" customFormat="1">
      <c r="A78" s="190" t="s">
        <v>137</v>
      </c>
      <c r="B78" s="184">
        <v>2015</v>
      </c>
      <c r="C78" s="160">
        <v>1984</v>
      </c>
      <c r="D78" s="160">
        <v>393</v>
      </c>
      <c r="E78" s="160">
        <v>1591</v>
      </c>
      <c r="F78" s="160">
        <v>4389</v>
      </c>
      <c r="G78" s="160">
        <v>692</v>
      </c>
      <c r="H78" s="160">
        <v>3697</v>
      </c>
    </row>
    <row r="79" spans="1:8" s="37" customFormat="1">
      <c r="A79" s="190"/>
      <c r="B79" s="184">
        <v>2016</v>
      </c>
      <c r="C79" s="454">
        <v>1959</v>
      </c>
      <c r="D79" s="454">
        <v>503</v>
      </c>
      <c r="E79" s="454">
        <v>1456</v>
      </c>
      <c r="F79" s="454">
        <v>4261</v>
      </c>
      <c r="G79" s="454">
        <v>1243</v>
      </c>
      <c r="H79" s="454">
        <v>3018</v>
      </c>
    </row>
    <row r="80" spans="1:8" s="37" customFormat="1">
      <c r="A80" s="190"/>
      <c r="B80" s="184">
        <v>2017</v>
      </c>
      <c r="C80" s="454">
        <v>2357</v>
      </c>
      <c r="D80" s="454">
        <v>629</v>
      </c>
      <c r="E80" s="454">
        <v>1728</v>
      </c>
      <c r="F80" s="454">
        <v>4610</v>
      </c>
      <c r="G80" s="454">
        <v>1276</v>
      </c>
      <c r="H80" s="454">
        <v>3334</v>
      </c>
    </row>
    <row r="81" spans="1:8" s="37" customFormat="1">
      <c r="A81" s="190"/>
      <c r="B81" s="184">
        <v>2018</v>
      </c>
      <c r="C81" s="191">
        <v>2475</v>
      </c>
      <c r="D81" s="191">
        <v>745</v>
      </c>
      <c r="E81" s="191">
        <v>1730</v>
      </c>
      <c r="F81" s="191">
        <v>4789</v>
      </c>
      <c r="G81" s="191">
        <v>1229</v>
      </c>
      <c r="H81" s="191">
        <v>3560</v>
      </c>
    </row>
    <row r="82" spans="1:8" s="37" customFormat="1">
      <c r="A82" s="190"/>
      <c r="B82" s="184">
        <v>2019</v>
      </c>
      <c r="C82" s="161">
        <v>2449</v>
      </c>
      <c r="D82" s="161">
        <v>904</v>
      </c>
      <c r="E82" s="161">
        <v>1545</v>
      </c>
      <c r="F82" s="161">
        <v>4716</v>
      </c>
      <c r="G82" s="161">
        <v>1571</v>
      </c>
      <c r="H82" s="161">
        <v>3145</v>
      </c>
    </row>
    <row r="83" spans="1:8" s="37" customFormat="1">
      <c r="A83" s="190"/>
      <c r="B83" s="184"/>
      <c r="C83" s="161"/>
      <c r="D83" s="161"/>
      <c r="E83" s="161"/>
      <c r="F83" s="161"/>
      <c r="G83" s="161"/>
      <c r="H83" s="161"/>
    </row>
    <row r="84" spans="1:8" s="37" customFormat="1">
      <c r="A84" s="194" t="s">
        <v>138</v>
      </c>
      <c r="B84" s="184">
        <v>2015</v>
      </c>
      <c r="C84" s="160">
        <v>4566</v>
      </c>
      <c r="D84" s="160">
        <v>2420</v>
      </c>
      <c r="E84" s="160">
        <v>2146</v>
      </c>
      <c r="F84" s="160">
        <v>15128</v>
      </c>
      <c r="G84" s="160">
        <v>10577</v>
      </c>
      <c r="H84" s="160">
        <v>4551</v>
      </c>
    </row>
    <row r="85" spans="1:8" s="37" customFormat="1">
      <c r="A85" s="190"/>
      <c r="B85" s="184">
        <v>2016</v>
      </c>
      <c r="C85" s="454">
        <v>4970</v>
      </c>
      <c r="D85" s="454">
        <v>2675</v>
      </c>
      <c r="E85" s="454">
        <v>2295</v>
      </c>
      <c r="F85" s="454">
        <v>16229</v>
      </c>
      <c r="G85" s="454">
        <v>12109</v>
      </c>
      <c r="H85" s="454">
        <v>4120</v>
      </c>
    </row>
    <row r="86" spans="1:8" s="37" customFormat="1">
      <c r="A86" s="190"/>
      <c r="B86" s="184">
        <v>2017</v>
      </c>
      <c r="C86" s="454">
        <v>11098</v>
      </c>
      <c r="D86" s="454">
        <v>4552</v>
      </c>
      <c r="E86" s="454">
        <v>6546</v>
      </c>
      <c r="F86" s="454">
        <v>19621</v>
      </c>
      <c r="G86" s="454">
        <v>8104</v>
      </c>
      <c r="H86" s="454">
        <v>11517</v>
      </c>
    </row>
    <row r="87" spans="1:8" s="37" customFormat="1">
      <c r="A87" s="190"/>
      <c r="B87" s="184">
        <v>2018</v>
      </c>
      <c r="C87" s="62">
        <v>14419</v>
      </c>
      <c r="D87" s="62">
        <v>6323</v>
      </c>
      <c r="E87" s="62">
        <v>8096</v>
      </c>
      <c r="F87" s="62">
        <v>23081</v>
      </c>
      <c r="G87" s="62">
        <v>9185</v>
      </c>
      <c r="H87" s="62">
        <v>13896</v>
      </c>
    </row>
    <row r="88" spans="1:8" s="37" customFormat="1">
      <c r="A88" s="190"/>
      <c r="B88" s="184">
        <v>2019</v>
      </c>
      <c r="C88" s="62">
        <v>14819</v>
      </c>
      <c r="D88" s="62">
        <v>6237</v>
      </c>
      <c r="E88" s="62">
        <v>8582</v>
      </c>
      <c r="F88" s="62">
        <v>24201</v>
      </c>
      <c r="G88" s="62">
        <v>9238</v>
      </c>
      <c r="H88" s="62">
        <v>14963</v>
      </c>
    </row>
    <row r="89" spans="1:8" s="37" customFormat="1">
      <c r="A89" s="190"/>
      <c r="B89" s="184"/>
      <c r="C89" s="191"/>
      <c r="D89" s="191"/>
      <c r="E89" s="191"/>
      <c r="F89" s="191"/>
      <c r="G89" s="191"/>
      <c r="H89" s="191"/>
    </row>
    <row r="90" spans="1:8" s="37" customFormat="1">
      <c r="A90" s="190" t="s">
        <v>139</v>
      </c>
      <c r="B90" s="184">
        <v>2015</v>
      </c>
      <c r="C90" s="160">
        <v>20</v>
      </c>
      <c r="D90" s="160">
        <v>20</v>
      </c>
      <c r="E90" s="160" t="s">
        <v>1</v>
      </c>
      <c r="F90" s="160">
        <v>20</v>
      </c>
      <c r="G90" s="160">
        <v>20</v>
      </c>
      <c r="H90" s="160" t="s">
        <v>1</v>
      </c>
    </row>
    <row r="91" spans="1:8" s="37" customFormat="1">
      <c r="A91" s="190"/>
      <c r="B91" s="184">
        <v>2016</v>
      </c>
      <c r="C91" s="454" t="s">
        <v>1</v>
      </c>
      <c r="D91" s="454" t="s">
        <v>1</v>
      </c>
      <c r="E91" s="454" t="s">
        <v>1</v>
      </c>
      <c r="F91" s="454" t="s">
        <v>1</v>
      </c>
      <c r="G91" s="454" t="s">
        <v>1</v>
      </c>
      <c r="H91" s="454" t="s">
        <v>1</v>
      </c>
    </row>
    <row r="92" spans="1:8" s="37" customFormat="1">
      <c r="A92" s="190"/>
      <c r="B92" s="184">
        <v>2017</v>
      </c>
      <c r="C92" s="454" t="s">
        <v>1</v>
      </c>
      <c r="D92" s="454" t="s">
        <v>1</v>
      </c>
      <c r="E92" s="454" t="s">
        <v>1</v>
      </c>
      <c r="F92" s="454" t="s">
        <v>1</v>
      </c>
      <c r="G92" s="454" t="s">
        <v>1</v>
      </c>
      <c r="H92" s="454" t="s">
        <v>1</v>
      </c>
    </row>
    <row r="93" spans="1:8" s="37" customFormat="1">
      <c r="A93" s="190"/>
      <c r="B93" s="184">
        <v>2018</v>
      </c>
      <c r="C93" s="191">
        <v>63</v>
      </c>
      <c r="D93" s="191">
        <v>63</v>
      </c>
      <c r="E93" s="191" t="s">
        <v>1</v>
      </c>
      <c r="F93" s="191">
        <v>63</v>
      </c>
      <c r="G93" s="191">
        <v>63</v>
      </c>
      <c r="H93" s="191" t="s">
        <v>1</v>
      </c>
    </row>
    <row r="94" spans="1:8" s="37" customFormat="1">
      <c r="A94" s="190"/>
      <c r="B94" s="184">
        <v>2019</v>
      </c>
      <c r="C94" s="161">
        <v>57</v>
      </c>
      <c r="D94" s="161">
        <v>57</v>
      </c>
      <c r="E94" s="161" t="s">
        <v>1</v>
      </c>
      <c r="F94" s="161">
        <v>75</v>
      </c>
      <c r="G94" s="161">
        <v>75</v>
      </c>
      <c r="H94" s="161" t="s">
        <v>1</v>
      </c>
    </row>
    <row r="95" spans="1:8" s="37" customFormat="1">
      <c r="A95" s="190"/>
      <c r="B95" s="184"/>
      <c r="C95" s="191"/>
      <c r="D95" s="191"/>
      <c r="E95" s="191"/>
      <c r="F95" s="191"/>
      <c r="G95" s="191"/>
      <c r="H95" s="191"/>
    </row>
    <row r="96" spans="1:8" s="37" customFormat="1">
      <c r="A96" s="476" t="s">
        <v>140</v>
      </c>
      <c r="B96" s="184">
        <v>2015</v>
      </c>
      <c r="C96" s="160">
        <v>3577</v>
      </c>
      <c r="D96" s="160">
        <v>2605</v>
      </c>
      <c r="E96" s="160">
        <v>972</v>
      </c>
      <c r="F96" s="160">
        <v>5176</v>
      </c>
      <c r="G96" s="160">
        <v>3760</v>
      </c>
      <c r="H96" s="160">
        <v>1416</v>
      </c>
    </row>
    <row r="97" spans="1:8" s="37" customFormat="1">
      <c r="A97" s="190"/>
      <c r="B97" s="184">
        <v>2016</v>
      </c>
      <c r="C97" s="454">
        <v>3365</v>
      </c>
      <c r="D97" s="454">
        <v>2383</v>
      </c>
      <c r="E97" s="454">
        <v>982</v>
      </c>
      <c r="F97" s="454">
        <v>4648</v>
      </c>
      <c r="G97" s="454">
        <v>3300</v>
      </c>
      <c r="H97" s="454">
        <v>1348</v>
      </c>
    </row>
    <row r="98" spans="1:8" s="37" customFormat="1">
      <c r="A98" s="190"/>
      <c r="B98" s="184">
        <v>2017</v>
      </c>
      <c r="C98" s="454">
        <v>4218</v>
      </c>
      <c r="D98" s="454">
        <v>2885</v>
      </c>
      <c r="E98" s="454">
        <v>1333</v>
      </c>
      <c r="F98" s="454">
        <v>7274</v>
      </c>
      <c r="G98" s="454">
        <v>4196</v>
      </c>
      <c r="H98" s="454">
        <v>3078</v>
      </c>
    </row>
    <row r="99" spans="1:8" s="37" customFormat="1">
      <c r="A99" s="190"/>
      <c r="B99" s="184">
        <v>2018</v>
      </c>
      <c r="C99" s="62">
        <v>5955</v>
      </c>
      <c r="D99" s="62">
        <v>4644</v>
      </c>
      <c r="E99" s="62">
        <v>1311</v>
      </c>
      <c r="F99" s="62">
        <v>10258</v>
      </c>
      <c r="G99" s="62">
        <v>7416</v>
      </c>
      <c r="H99" s="62">
        <v>2842</v>
      </c>
    </row>
    <row r="100" spans="1:8" s="37" customFormat="1">
      <c r="A100" s="190"/>
      <c r="B100" s="184">
        <v>2019</v>
      </c>
      <c r="C100" s="62">
        <v>7469</v>
      </c>
      <c r="D100" s="62">
        <v>5589</v>
      </c>
      <c r="E100" s="62">
        <v>1880</v>
      </c>
      <c r="F100" s="62">
        <v>14347</v>
      </c>
      <c r="G100" s="62">
        <v>10578</v>
      </c>
      <c r="H100" s="62">
        <v>3769</v>
      </c>
    </row>
    <row r="101" spans="1:8" s="37" customFormat="1">
      <c r="A101" s="190"/>
      <c r="B101" s="184"/>
      <c r="C101" s="195"/>
      <c r="D101" s="195"/>
      <c r="E101" s="195"/>
      <c r="F101" s="195"/>
      <c r="G101" s="195"/>
      <c r="H101" s="195"/>
    </row>
    <row r="102" spans="1:8" s="37" customFormat="1">
      <c r="A102" s="190" t="s">
        <v>780</v>
      </c>
      <c r="B102" s="184">
        <v>2015</v>
      </c>
      <c r="C102" s="195" t="s">
        <v>1</v>
      </c>
      <c r="D102" s="195" t="s">
        <v>1</v>
      </c>
      <c r="E102" s="195" t="s">
        <v>1</v>
      </c>
      <c r="F102" s="195" t="s">
        <v>1</v>
      </c>
      <c r="G102" s="195" t="s">
        <v>1</v>
      </c>
      <c r="H102" s="195" t="s">
        <v>1</v>
      </c>
    </row>
    <row r="103" spans="1:8" s="37" customFormat="1">
      <c r="A103" s="190"/>
      <c r="B103" s="184">
        <v>2016</v>
      </c>
      <c r="C103" s="195" t="s">
        <v>1</v>
      </c>
      <c r="D103" s="195" t="s">
        <v>1</v>
      </c>
      <c r="E103" s="195" t="s">
        <v>1</v>
      </c>
      <c r="F103" s="195" t="s">
        <v>1</v>
      </c>
      <c r="G103" s="195" t="s">
        <v>1</v>
      </c>
      <c r="H103" s="195" t="s">
        <v>1</v>
      </c>
    </row>
    <row r="104" spans="1:8" s="37" customFormat="1">
      <c r="A104" s="190"/>
      <c r="B104" s="184">
        <v>2017</v>
      </c>
      <c r="C104" s="195" t="s">
        <v>1</v>
      </c>
      <c r="D104" s="195" t="s">
        <v>1</v>
      </c>
      <c r="E104" s="195" t="s">
        <v>1</v>
      </c>
      <c r="F104" s="195" t="s">
        <v>1</v>
      </c>
      <c r="G104" s="195" t="s">
        <v>1</v>
      </c>
      <c r="H104" s="195" t="s">
        <v>1</v>
      </c>
    </row>
    <row r="105" spans="1:8" s="37" customFormat="1">
      <c r="A105" s="190"/>
      <c r="B105" s="184">
        <v>2018</v>
      </c>
      <c r="C105" s="62" t="s">
        <v>1</v>
      </c>
      <c r="D105" s="62" t="s">
        <v>1</v>
      </c>
      <c r="E105" s="62" t="s">
        <v>1</v>
      </c>
      <c r="F105" s="62" t="s">
        <v>1</v>
      </c>
      <c r="G105" s="62" t="s">
        <v>1</v>
      </c>
      <c r="H105" s="62" t="s">
        <v>1</v>
      </c>
    </row>
    <row r="106" spans="1:8" s="37" customFormat="1">
      <c r="A106" s="190"/>
      <c r="B106" s="184">
        <v>2019</v>
      </c>
      <c r="C106" s="62" t="s">
        <v>1</v>
      </c>
      <c r="D106" s="62" t="s">
        <v>1</v>
      </c>
      <c r="E106" s="62" t="s">
        <v>1</v>
      </c>
      <c r="F106" s="62" t="s">
        <v>1</v>
      </c>
      <c r="G106" s="62" t="s">
        <v>1</v>
      </c>
      <c r="H106" s="62" t="s">
        <v>1</v>
      </c>
    </row>
    <row r="107" spans="1:8" s="37" customFormat="1">
      <c r="A107" s="190"/>
      <c r="B107" s="184"/>
      <c r="C107" s="195"/>
      <c r="D107" s="195"/>
      <c r="E107" s="195"/>
      <c r="F107" s="195"/>
      <c r="G107" s="195"/>
      <c r="H107" s="195"/>
    </row>
    <row r="108" spans="1:8" s="37" customFormat="1">
      <c r="A108" s="190" t="s">
        <v>781</v>
      </c>
      <c r="B108" s="184">
        <v>2015</v>
      </c>
      <c r="C108" s="195" t="s">
        <v>1</v>
      </c>
      <c r="D108" s="195" t="s">
        <v>1</v>
      </c>
      <c r="E108" s="195" t="s">
        <v>1</v>
      </c>
      <c r="F108" s="195" t="s">
        <v>1</v>
      </c>
      <c r="G108" s="195" t="s">
        <v>1</v>
      </c>
      <c r="H108" s="195" t="s">
        <v>1</v>
      </c>
    </row>
    <row r="109" spans="1:8" s="37" customFormat="1">
      <c r="A109" s="190"/>
      <c r="B109" s="184">
        <v>2016</v>
      </c>
      <c r="C109" s="195" t="s">
        <v>1</v>
      </c>
      <c r="D109" s="195" t="s">
        <v>1</v>
      </c>
      <c r="E109" s="195" t="s">
        <v>1</v>
      </c>
      <c r="F109" s="195" t="s">
        <v>1</v>
      </c>
      <c r="G109" s="195" t="s">
        <v>1</v>
      </c>
      <c r="H109" s="195" t="s">
        <v>1</v>
      </c>
    </row>
    <row r="110" spans="1:8" s="37" customFormat="1">
      <c r="A110" s="190"/>
      <c r="B110" s="184">
        <v>2017</v>
      </c>
      <c r="C110" s="195" t="s">
        <v>1</v>
      </c>
      <c r="D110" s="195" t="s">
        <v>1</v>
      </c>
      <c r="E110" s="195" t="s">
        <v>1</v>
      </c>
      <c r="F110" s="195" t="s">
        <v>1</v>
      </c>
      <c r="G110" s="195" t="s">
        <v>1</v>
      </c>
      <c r="H110" s="195" t="s">
        <v>1</v>
      </c>
    </row>
    <row r="111" spans="1:8" s="37" customFormat="1">
      <c r="A111" s="190"/>
      <c r="B111" s="184">
        <v>2018</v>
      </c>
      <c r="C111" s="161" t="s">
        <v>1</v>
      </c>
      <c r="D111" s="161" t="s">
        <v>1</v>
      </c>
      <c r="E111" s="161" t="s">
        <v>1</v>
      </c>
      <c r="F111" s="161" t="s">
        <v>1</v>
      </c>
      <c r="G111" s="161" t="s">
        <v>1</v>
      </c>
      <c r="H111" s="161" t="s">
        <v>1</v>
      </c>
    </row>
    <row r="112" spans="1:8" s="37" customFormat="1">
      <c r="A112" s="190"/>
      <c r="B112" s="184">
        <v>2019</v>
      </c>
      <c r="C112" s="161" t="s">
        <v>1</v>
      </c>
      <c r="D112" s="161" t="s">
        <v>1</v>
      </c>
      <c r="E112" s="161" t="s">
        <v>1</v>
      </c>
      <c r="F112" s="161" t="s">
        <v>1</v>
      </c>
      <c r="G112" s="161" t="s">
        <v>1</v>
      </c>
      <c r="H112" s="161" t="s">
        <v>1</v>
      </c>
    </row>
    <row r="113" spans="1:8" s="37" customFormat="1">
      <c r="A113" s="190"/>
      <c r="B113" s="184"/>
      <c r="C113" s="161"/>
      <c r="D113" s="161"/>
      <c r="E113" s="161"/>
      <c r="F113" s="161"/>
      <c r="G113" s="161"/>
      <c r="H113" s="161"/>
    </row>
    <row r="114" spans="1:8" s="37" customFormat="1">
      <c r="A114" s="194" t="s">
        <v>143</v>
      </c>
      <c r="B114" s="184">
        <v>2015</v>
      </c>
      <c r="C114" s="196">
        <v>54705</v>
      </c>
      <c r="D114" s="196">
        <v>35337</v>
      </c>
      <c r="E114" s="196">
        <v>19368</v>
      </c>
      <c r="F114" s="196">
        <v>137676</v>
      </c>
      <c r="G114" s="196">
        <v>76606</v>
      </c>
      <c r="H114" s="196">
        <v>61070</v>
      </c>
    </row>
    <row r="115" spans="1:8" s="37" customFormat="1">
      <c r="A115" s="190"/>
      <c r="B115" s="184">
        <v>2016</v>
      </c>
      <c r="C115" s="454">
        <v>57877</v>
      </c>
      <c r="D115" s="454">
        <v>35106</v>
      </c>
      <c r="E115" s="454">
        <v>22771</v>
      </c>
      <c r="F115" s="454">
        <v>141985</v>
      </c>
      <c r="G115" s="454">
        <v>75988</v>
      </c>
      <c r="H115" s="454">
        <v>65997</v>
      </c>
    </row>
    <row r="116" spans="1:8" s="37" customFormat="1">
      <c r="A116" s="190"/>
      <c r="B116" s="184">
        <v>2017</v>
      </c>
      <c r="C116" s="558">
        <v>59997</v>
      </c>
      <c r="D116" s="558">
        <v>35573</v>
      </c>
      <c r="E116" s="558">
        <v>24424</v>
      </c>
      <c r="F116" s="558">
        <v>149157</v>
      </c>
      <c r="G116" s="558">
        <v>76129</v>
      </c>
      <c r="H116" s="558">
        <v>73028</v>
      </c>
    </row>
    <row r="117" spans="1:8" s="37" customFormat="1">
      <c r="A117" s="190"/>
      <c r="B117" s="184">
        <v>2018</v>
      </c>
      <c r="C117" s="161">
        <v>65141</v>
      </c>
      <c r="D117" s="161">
        <v>37606</v>
      </c>
      <c r="E117" s="161">
        <v>27535</v>
      </c>
      <c r="F117" s="161">
        <v>166270</v>
      </c>
      <c r="G117" s="161">
        <v>84389</v>
      </c>
      <c r="H117" s="161">
        <v>81881</v>
      </c>
    </row>
    <row r="118" spans="1:8" s="37" customFormat="1">
      <c r="A118" s="190"/>
      <c r="B118" s="184">
        <v>2019</v>
      </c>
      <c r="C118" s="161">
        <v>64384</v>
      </c>
      <c r="D118" s="161">
        <v>36247</v>
      </c>
      <c r="E118" s="161">
        <v>28137</v>
      </c>
      <c r="F118" s="161">
        <v>166093</v>
      </c>
      <c r="G118" s="161">
        <v>81859</v>
      </c>
      <c r="H118" s="161">
        <v>84234</v>
      </c>
    </row>
    <row r="119" spans="1:8" s="37" customFormat="1">
      <c r="A119" s="190"/>
      <c r="B119" s="184"/>
      <c r="C119" s="161"/>
      <c r="D119" s="161"/>
      <c r="E119" s="161"/>
      <c r="F119" s="161"/>
      <c r="G119" s="161"/>
      <c r="H119" s="161"/>
    </row>
    <row r="120" spans="1:8" s="37" customFormat="1">
      <c r="A120" s="197" t="s">
        <v>144</v>
      </c>
      <c r="B120" s="184">
        <v>2015</v>
      </c>
      <c r="C120" s="160">
        <v>6843</v>
      </c>
      <c r="D120" s="160">
        <v>5589</v>
      </c>
      <c r="E120" s="160">
        <v>1254</v>
      </c>
      <c r="F120" s="160">
        <v>10221</v>
      </c>
      <c r="G120" s="160">
        <v>8018</v>
      </c>
      <c r="H120" s="160">
        <v>2203</v>
      </c>
    </row>
    <row r="121" spans="1:8" s="37" customFormat="1">
      <c r="A121" s="197"/>
      <c r="B121" s="184">
        <v>2016</v>
      </c>
      <c r="C121" s="454">
        <v>7550</v>
      </c>
      <c r="D121" s="454">
        <v>5914</v>
      </c>
      <c r="E121" s="454">
        <v>1636</v>
      </c>
      <c r="F121" s="454">
        <v>10957</v>
      </c>
      <c r="G121" s="454">
        <v>8509</v>
      </c>
      <c r="H121" s="454">
        <v>2448</v>
      </c>
    </row>
    <row r="122" spans="1:8" s="37" customFormat="1">
      <c r="A122" s="197"/>
      <c r="B122" s="184">
        <v>2017</v>
      </c>
      <c r="C122" s="454">
        <v>7444</v>
      </c>
      <c r="D122" s="454">
        <v>5270</v>
      </c>
      <c r="E122" s="454">
        <v>2174</v>
      </c>
      <c r="F122" s="454">
        <v>10113</v>
      </c>
      <c r="G122" s="454">
        <v>7176</v>
      </c>
      <c r="H122" s="454">
        <v>2937</v>
      </c>
    </row>
    <row r="123" spans="1:8" s="37" customFormat="1">
      <c r="A123" s="197"/>
      <c r="B123" s="184">
        <v>2018</v>
      </c>
      <c r="C123" s="161">
        <v>8523</v>
      </c>
      <c r="D123" s="161">
        <v>5100</v>
      </c>
      <c r="E123" s="161">
        <v>3423</v>
      </c>
      <c r="F123" s="161">
        <v>11531</v>
      </c>
      <c r="G123" s="161">
        <v>7122</v>
      </c>
      <c r="H123" s="161">
        <v>4409</v>
      </c>
    </row>
    <row r="124" spans="1:8" s="37" customFormat="1">
      <c r="A124" s="197"/>
      <c r="B124" s="184">
        <v>2019</v>
      </c>
      <c r="C124" s="161">
        <v>8613</v>
      </c>
      <c r="D124" s="161">
        <v>5169</v>
      </c>
      <c r="E124" s="161">
        <v>3444</v>
      </c>
      <c r="F124" s="161">
        <v>10946</v>
      </c>
      <c r="G124" s="161">
        <v>6991</v>
      </c>
      <c r="H124" s="161">
        <v>3955</v>
      </c>
    </row>
    <row r="125" spans="1:8" s="37" customFormat="1">
      <c r="A125" s="197"/>
      <c r="B125" s="184"/>
      <c r="C125" s="161"/>
      <c r="D125" s="161"/>
      <c r="E125" s="161"/>
      <c r="F125" s="161"/>
      <c r="G125" s="161"/>
      <c r="H125" s="161"/>
    </row>
    <row r="126" spans="1:8" s="37" customFormat="1">
      <c r="A126" s="197" t="s">
        <v>145</v>
      </c>
      <c r="B126" s="184">
        <v>2015</v>
      </c>
      <c r="C126" s="161" t="s">
        <v>1</v>
      </c>
      <c r="D126" s="161" t="s">
        <v>1</v>
      </c>
      <c r="E126" s="161" t="s">
        <v>1</v>
      </c>
      <c r="F126" s="161" t="s">
        <v>1</v>
      </c>
      <c r="G126" s="161" t="s">
        <v>1</v>
      </c>
      <c r="H126" s="161" t="s">
        <v>1</v>
      </c>
    </row>
    <row r="127" spans="1:8" s="37" customFormat="1">
      <c r="A127" s="197"/>
      <c r="B127" s="184">
        <v>2016</v>
      </c>
      <c r="C127" s="454" t="s">
        <v>1</v>
      </c>
      <c r="D127" s="454" t="s">
        <v>1</v>
      </c>
      <c r="E127" s="454" t="s">
        <v>1</v>
      </c>
      <c r="F127" s="454" t="s">
        <v>1</v>
      </c>
      <c r="G127" s="454" t="s">
        <v>1</v>
      </c>
      <c r="H127" s="454" t="s">
        <v>1</v>
      </c>
    </row>
    <row r="128" spans="1:8" s="37" customFormat="1">
      <c r="A128" s="197"/>
      <c r="B128" s="184">
        <v>2017</v>
      </c>
      <c r="C128" s="454" t="s">
        <v>1</v>
      </c>
      <c r="D128" s="454" t="s">
        <v>1</v>
      </c>
      <c r="E128" s="454" t="s">
        <v>1</v>
      </c>
      <c r="F128" s="454" t="s">
        <v>1</v>
      </c>
      <c r="G128" s="454" t="s">
        <v>1</v>
      </c>
      <c r="H128" s="454" t="s">
        <v>1</v>
      </c>
    </row>
    <row r="129" spans="1:8" s="37" customFormat="1">
      <c r="A129" s="197"/>
      <c r="B129" s="184">
        <v>2018</v>
      </c>
      <c r="C129" s="161" t="s">
        <v>1</v>
      </c>
      <c r="D129" s="161" t="s">
        <v>1</v>
      </c>
      <c r="E129" s="161" t="s">
        <v>1</v>
      </c>
      <c r="F129" s="161" t="s">
        <v>1</v>
      </c>
      <c r="G129" s="161" t="s">
        <v>1</v>
      </c>
      <c r="H129" s="161" t="s">
        <v>1</v>
      </c>
    </row>
    <row r="130" spans="1:8" s="37" customFormat="1">
      <c r="A130" s="197"/>
      <c r="B130" s="184">
        <v>2019</v>
      </c>
      <c r="C130" s="161" t="s">
        <v>1</v>
      </c>
      <c r="D130" s="161" t="s">
        <v>1</v>
      </c>
      <c r="E130" s="161" t="s">
        <v>1</v>
      </c>
      <c r="F130" s="161" t="s">
        <v>1</v>
      </c>
      <c r="G130" s="161" t="s">
        <v>1</v>
      </c>
      <c r="H130" s="161" t="s">
        <v>1</v>
      </c>
    </row>
    <row r="131" spans="1:8" s="37" customFormat="1">
      <c r="A131" s="197"/>
      <c r="B131" s="184"/>
      <c r="C131" s="161"/>
      <c r="D131" s="161"/>
      <c r="E131" s="161"/>
      <c r="F131" s="161"/>
      <c r="G131" s="161"/>
      <c r="H131" s="161"/>
    </row>
    <row r="132" spans="1:8" s="37" customFormat="1">
      <c r="A132" s="197" t="s">
        <v>146</v>
      </c>
      <c r="B132" s="184">
        <v>2015</v>
      </c>
      <c r="C132" s="160">
        <v>3951</v>
      </c>
      <c r="D132" s="160">
        <v>1969</v>
      </c>
      <c r="E132" s="160">
        <v>1982</v>
      </c>
      <c r="F132" s="160">
        <v>6402</v>
      </c>
      <c r="G132" s="160">
        <v>3000</v>
      </c>
      <c r="H132" s="160">
        <v>3402</v>
      </c>
    </row>
    <row r="133" spans="1:8" s="37" customFormat="1">
      <c r="A133" s="197"/>
      <c r="B133" s="184">
        <v>2016</v>
      </c>
      <c r="C133" s="454">
        <v>6015</v>
      </c>
      <c r="D133" s="454">
        <v>2238</v>
      </c>
      <c r="E133" s="454">
        <v>3777</v>
      </c>
      <c r="F133" s="454">
        <v>10121</v>
      </c>
      <c r="G133" s="454">
        <v>4253</v>
      </c>
      <c r="H133" s="454">
        <v>5868</v>
      </c>
    </row>
    <row r="134" spans="1:8" s="37" customFormat="1">
      <c r="A134" s="197"/>
      <c r="B134" s="184">
        <v>2017</v>
      </c>
      <c r="C134" s="454">
        <v>5165</v>
      </c>
      <c r="D134" s="454">
        <v>1838</v>
      </c>
      <c r="E134" s="454">
        <v>3327</v>
      </c>
      <c r="F134" s="454">
        <v>9865</v>
      </c>
      <c r="G134" s="454">
        <v>3953</v>
      </c>
      <c r="H134" s="454">
        <v>5912</v>
      </c>
    </row>
    <row r="135" spans="1:8" s="37" customFormat="1">
      <c r="A135" s="197"/>
      <c r="B135" s="184">
        <v>2018</v>
      </c>
      <c r="C135" s="161">
        <v>4036</v>
      </c>
      <c r="D135" s="161">
        <v>2053</v>
      </c>
      <c r="E135" s="161">
        <v>1983</v>
      </c>
      <c r="F135" s="161">
        <v>6282</v>
      </c>
      <c r="G135" s="161">
        <v>3247</v>
      </c>
      <c r="H135" s="161">
        <v>3035</v>
      </c>
    </row>
    <row r="136" spans="1:8" s="37" customFormat="1">
      <c r="A136" s="197"/>
      <c r="B136" s="184">
        <v>2019</v>
      </c>
      <c r="C136" s="161">
        <v>4769</v>
      </c>
      <c r="D136" s="161">
        <v>2443</v>
      </c>
      <c r="E136" s="161">
        <v>2326</v>
      </c>
      <c r="F136" s="161">
        <v>7051</v>
      </c>
      <c r="G136" s="161">
        <v>3630</v>
      </c>
      <c r="H136" s="161">
        <v>3421</v>
      </c>
    </row>
    <row r="137" spans="1:8" s="37" customFormat="1">
      <c r="A137" s="197"/>
      <c r="B137" s="184"/>
      <c r="C137" s="161"/>
      <c r="D137" s="161"/>
      <c r="E137" s="161"/>
      <c r="F137" s="161"/>
      <c r="G137" s="161"/>
      <c r="H137" s="161"/>
    </row>
    <row r="138" spans="1:8" s="37" customFormat="1">
      <c r="A138" s="197" t="s">
        <v>147</v>
      </c>
      <c r="B138" s="184">
        <v>2015</v>
      </c>
      <c r="C138" s="160">
        <v>43758</v>
      </c>
      <c r="D138" s="160">
        <v>27656</v>
      </c>
      <c r="E138" s="160">
        <v>16102</v>
      </c>
      <c r="F138" s="160">
        <v>120693</v>
      </c>
      <c r="G138" s="160">
        <v>65283</v>
      </c>
      <c r="H138" s="160">
        <v>55410</v>
      </c>
    </row>
    <row r="139" spans="1:8" s="37" customFormat="1">
      <c r="A139" s="197"/>
      <c r="B139" s="184">
        <v>2016</v>
      </c>
      <c r="C139" s="454">
        <v>44184</v>
      </c>
      <c r="D139" s="454">
        <v>26876</v>
      </c>
      <c r="E139" s="454">
        <v>17308</v>
      </c>
      <c r="F139" s="454">
        <v>120594</v>
      </c>
      <c r="G139" s="454">
        <v>63079</v>
      </c>
      <c r="H139" s="454">
        <v>57515</v>
      </c>
    </row>
    <row r="140" spans="1:8" s="37" customFormat="1">
      <c r="A140" s="197"/>
      <c r="B140" s="184">
        <v>2017</v>
      </c>
      <c r="C140" s="454">
        <v>47195</v>
      </c>
      <c r="D140" s="454">
        <v>28346</v>
      </c>
      <c r="E140" s="454">
        <v>18849</v>
      </c>
      <c r="F140" s="454">
        <v>128433</v>
      </c>
      <c r="G140" s="454">
        <v>64589</v>
      </c>
      <c r="H140" s="454">
        <v>63844</v>
      </c>
    </row>
    <row r="141" spans="1:8" s="37" customFormat="1">
      <c r="A141" s="197"/>
      <c r="B141" s="184">
        <v>2018</v>
      </c>
      <c r="C141" s="161">
        <v>52430</v>
      </c>
      <c r="D141" s="161">
        <v>30337</v>
      </c>
      <c r="E141" s="161">
        <v>22093</v>
      </c>
      <c r="F141" s="161">
        <v>148021</v>
      </c>
      <c r="G141" s="161">
        <v>73643</v>
      </c>
      <c r="H141" s="161">
        <v>74378</v>
      </c>
    </row>
    <row r="142" spans="1:8" s="37" customFormat="1">
      <c r="A142" s="197"/>
      <c r="B142" s="184">
        <v>2019</v>
      </c>
      <c r="C142" s="161">
        <v>50894</v>
      </c>
      <c r="D142" s="161">
        <v>28578</v>
      </c>
      <c r="E142" s="161">
        <v>22316</v>
      </c>
      <c r="F142" s="161">
        <v>147756</v>
      </c>
      <c r="G142" s="161">
        <v>71047</v>
      </c>
      <c r="H142" s="161">
        <v>76709</v>
      </c>
    </row>
    <row r="143" spans="1:8" s="37" customFormat="1">
      <c r="A143" s="197"/>
      <c r="B143" s="184"/>
      <c r="C143" s="161"/>
      <c r="D143" s="161"/>
      <c r="E143" s="161"/>
      <c r="F143" s="161"/>
      <c r="G143" s="161"/>
      <c r="H143" s="161"/>
    </row>
    <row r="144" spans="1:8" s="37" customFormat="1">
      <c r="A144" s="197" t="s">
        <v>148</v>
      </c>
      <c r="B144" s="184">
        <v>2015</v>
      </c>
      <c r="C144" s="160">
        <v>153</v>
      </c>
      <c r="D144" s="160">
        <v>123</v>
      </c>
      <c r="E144" s="160">
        <v>30</v>
      </c>
      <c r="F144" s="160">
        <v>360</v>
      </c>
      <c r="G144" s="160">
        <v>305</v>
      </c>
      <c r="H144" s="160">
        <v>55</v>
      </c>
    </row>
    <row r="145" spans="1:8" s="37" customFormat="1">
      <c r="A145" s="197"/>
      <c r="B145" s="184">
        <v>2016</v>
      </c>
      <c r="C145" s="454">
        <v>128</v>
      </c>
      <c r="D145" s="454">
        <v>78</v>
      </c>
      <c r="E145" s="454">
        <v>50</v>
      </c>
      <c r="F145" s="454">
        <v>313</v>
      </c>
      <c r="G145" s="454">
        <v>147</v>
      </c>
      <c r="H145" s="454">
        <v>166</v>
      </c>
    </row>
    <row r="146" spans="1:8" s="37" customFormat="1">
      <c r="A146" s="197"/>
      <c r="B146" s="184">
        <v>2017</v>
      </c>
      <c r="C146" s="454">
        <v>193</v>
      </c>
      <c r="D146" s="454">
        <v>119</v>
      </c>
      <c r="E146" s="454">
        <v>74</v>
      </c>
      <c r="F146" s="454">
        <v>746</v>
      </c>
      <c r="G146" s="454">
        <v>411</v>
      </c>
      <c r="H146" s="454">
        <v>335</v>
      </c>
    </row>
    <row r="147" spans="1:8" s="37" customFormat="1">
      <c r="A147" s="197"/>
      <c r="B147" s="184">
        <v>2018</v>
      </c>
      <c r="C147" s="161">
        <v>152</v>
      </c>
      <c r="D147" s="161">
        <v>116</v>
      </c>
      <c r="E147" s="161">
        <v>36</v>
      </c>
      <c r="F147" s="161">
        <v>436</v>
      </c>
      <c r="G147" s="161">
        <v>377</v>
      </c>
      <c r="H147" s="161">
        <v>59</v>
      </c>
    </row>
    <row r="148" spans="1:8" s="37" customFormat="1">
      <c r="A148" s="197"/>
      <c r="B148" s="184">
        <v>2019</v>
      </c>
      <c r="C148" s="161">
        <v>108</v>
      </c>
      <c r="D148" s="161">
        <v>57</v>
      </c>
      <c r="E148" s="161">
        <v>51</v>
      </c>
      <c r="F148" s="161">
        <v>340</v>
      </c>
      <c r="G148" s="161">
        <v>191</v>
      </c>
      <c r="H148" s="161">
        <v>149</v>
      </c>
    </row>
    <row r="149" spans="1:8" s="37" customFormat="1">
      <c r="A149" s="197"/>
      <c r="B149" s="184"/>
      <c r="C149" s="161"/>
      <c r="D149" s="161"/>
      <c r="E149" s="161"/>
      <c r="F149" s="161"/>
      <c r="G149" s="161"/>
      <c r="H149" s="161"/>
    </row>
    <row r="150" spans="1:8" s="37" customFormat="1">
      <c r="A150" s="197" t="s">
        <v>149</v>
      </c>
      <c r="B150" s="184">
        <v>2015</v>
      </c>
      <c r="C150" s="161" t="s">
        <v>1</v>
      </c>
      <c r="D150" s="161" t="s">
        <v>1</v>
      </c>
      <c r="E150" s="161" t="s">
        <v>1</v>
      </c>
      <c r="F150" s="161" t="s">
        <v>1</v>
      </c>
      <c r="G150" s="161" t="s">
        <v>1</v>
      </c>
      <c r="H150" s="161" t="s">
        <v>1</v>
      </c>
    </row>
    <row r="151" spans="1:8" s="37" customFormat="1">
      <c r="A151" s="190"/>
      <c r="B151" s="184">
        <v>2016</v>
      </c>
      <c r="C151" s="454" t="s">
        <v>1</v>
      </c>
      <c r="D151" s="454" t="s">
        <v>1</v>
      </c>
      <c r="E151" s="454" t="s">
        <v>1</v>
      </c>
      <c r="F151" s="454" t="s">
        <v>1</v>
      </c>
      <c r="G151" s="454" t="s">
        <v>1</v>
      </c>
      <c r="H151" s="454" t="s">
        <v>1</v>
      </c>
    </row>
    <row r="152" spans="1:8" s="37" customFormat="1">
      <c r="A152" s="190"/>
      <c r="B152" s="184">
        <v>2017</v>
      </c>
      <c r="C152" s="454" t="s">
        <v>1</v>
      </c>
      <c r="D152" s="454" t="s">
        <v>1</v>
      </c>
      <c r="E152" s="454" t="s">
        <v>1</v>
      </c>
      <c r="F152" s="454" t="s">
        <v>1</v>
      </c>
      <c r="G152" s="454" t="s">
        <v>1</v>
      </c>
      <c r="H152" s="454" t="s">
        <v>1</v>
      </c>
    </row>
    <row r="153" spans="1:8" s="37" customFormat="1">
      <c r="A153" s="190"/>
      <c r="B153" s="184">
        <v>2018</v>
      </c>
      <c r="C153" s="62" t="s">
        <v>1</v>
      </c>
      <c r="D153" s="62" t="s">
        <v>1</v>
      </c>
      <c r="E153" s="62" t="s">
        <v>1</v>
      </c>
      <c r="F153" s="62" t="s">
        <v>1</v>
      </c>
      <c r="G153" s="62" t="s">
        <v>1</v>
      </c>
      <c r="H153" s="62" t="s">
        <v>1</v>
      </c>
    </row>
    <row r="154" spans="1:8" s="37" customFormat="1">
      <c r="A154" s="190"/>
      <c r="B154" s="184">
        <v>2019</v>
      </c>
      <c r="C154" s="62" t="s">
        <v>1</v>
      </c>
      <c r="D154" s="62" t="s">
        <v>1</v>
      </c>
      <c r="E154" s="62" t="s">
        <v>1</v>
      </c>
      <c r="F154" s="62" t="s">
        <v>1</v>
      </c>
      <c r="G154" s="62" t="s">
        <v>1</v>
      </c>
      <c r="H154" s="62" t="s">
        <v>1</v>
      </c>
    </row>
    <row r="155" spans="1:8" s="37" customFormat="1">
      <c r="A155" s="190"/>
      <c r="B155" s="184"/>
      <c r="C155" s="195"/>
      <c r="D155" s="195"/>
      <c r="E155" s="195"/>
      <c r="F155" s="195"/>
      <c r="G155" s="195"/>
      <c r="H155" s="195"/>
    </row>
    <row r="156" spans="1:8" s="37" customFormat="1">
      <c r="A156" s="190" t="s">
        <v>150</v>
      </c>
      <c r="B156" s="184">
        <v>2015</v>
      </c>
      <c r="C156" s="195" t="s">
        <v>1</v>
      </c>
      <c r="D156" s="195" t="s">
        <v>1</v>
      </c>
      <c r="E156" s="195" t="s">
        <v>1</v>
      </c>
      <c r="F156" s="195" t="s">
        <v>1</v>
      </c>
      <c r="G156" s="195" t="s">
        <v>1</v>
      </c>
      <c r="H156" s="195" t="s">
        <v>1</v>
      </c>
    </row>
    <row r="157" spans="1:8" s="37" customFormat="1">
      <c r="A157" s="190"/>
      <c r="B157" s="184">
        <v>2016</v>
      </c>
      <c r="C157" s="454" t="s">
        <v>1</v>
      </c>
      <c r="D157" s="454" t="s">
        <v>1</v>
      </c>
      <c r="E157" s="454" t="s">
        <v>1</v>
      </c>
      <c r="F157" s="454" t="s">
        <v>1</v>
      </c>
      <c r="G157" s="454" t="s">
        <v>1</v>
      </c>
      <c r="H157" s="454" t="s">
        <v>1</v>
      </c>
    </row>
    <row r="158" spans="1:8" s="37" customFormat="1">
      <c r="A158" s="190"/>
      <c r="B158" s="184">
        <v>2017</v>
      </c>
      <c r="C158" s="454" t="s">
        <v>1</v>
      </c>
      <c r="D158" s="454" t="s">
        <v>1</v>
      </c>
      <c r="E158" s="454" t="s">
        <v>1</v>
      </c>
      <c r="F158" s="454" t="s">
        <v>1</v>
      </c>
      <c r="G158" s="454" t="s">
        <v>1</v>
      </c>
      <c r="H158" s="454" t="s">
        <v>1</v>
      </c>
    </row>
    <row r="159" spans="1:8" s="37" customFormat="1">
      <c r="A159" s="190"/>
      <c r="B159" s="184">
        <v>2018</v>
      </c>
      <c r="C159" s="62" t="s">
        <v>1</v>
      </c>
      <c r="D159" s="62" t="s">
        <v>1</v>
      </c>
      <c r="E159" s="62" t="s">
        <v>1</v>
      </c>
      <c r="F159" s="62" t="s">
        <v>1</v>
      </c>
      <c r="G159" s="62" t="s">
        <v>1</v>
      </c>
      <c r="H159" s="62" t="s">
        <v>1</v>
      </c>
    </row>
    <row r="160" spans="1:8" s="37" customFormat="1">
      <c r="A160" s="190"/>
      <c r="B160" s="184">
        <v>2019</v>
      </c>
      <c r="C160" s="62" t="s">
        <v>1</v>
      </c>
      <c r="D160" s="62" t="s">
        <v>1</v>
      </c>
      <c r="E160" s="62" t="s">
        <v>1</v>
      </c>
      <c r="F160" s="62" t="s">
        <v>1</v>
      </c>
      <c r="G160" s="62" t="s">
        <v>1</v>
      </c>
      <c r="H160" s="62" t="s">
        <v>1</v>
      </c>
    </row>
    <row r="161" spans="1:8" s="37" customFormat="1">
      <c r="A161" s="190"/>
      <c r="B161" s="184"/>
      <c r="C161" s="191"/>
      <c r="D161" s="191"/>
      <c r="E161" s="191"/>
      <c r="F161" s="191"/>
      <c r="G161" s="191"/>
      <c r="H161" s="191"/>
    </row>
    <row r="162" spans="1:8" s="37" customFormat="1">
      <c r="A162" s="190" t="s">
        <v>151</v>
      </c>
      <c r="B162" s="184">
        <v>2015</v>
      </c>
      <c r="C162" s="160">
        <v>769</v>
      </c>
      <c r="D162" s="160">
        <v>769</v>
      </c>
      <c r="E162" s="160" t="s">
        <v>1</v>
      </c>
      <c r="F162" s="160">
        <v>776</v>
      </c>
      <c r="G162" s="160">
        <v>776</v>
      </c>
      <c r="H162" s="160" t="s">
        <v>1</v>
      </c>
    </row>
    <row r="163" spans="1:8" s="37" customFormat="1">
      <c r="A163" s="190"/>
      <c r="B163" s="184">
        <v>2016</v>
      </c>
      <c r="C163" s="454">
        <v>1175</v>
      </c>
      <c r="D163" s="454">
        <v>1175</v>
      </c>
      <c r="E163" s="454" t="s">
        <v>1</v>
      </c>
      <c r="F163" s="454">
        <v>1300</v>
      </c>
      <c r="G163" s="454">
        <v>1300</v>
      </c>
      <c r="H163" s="454" t="s">
        <v>1</v>
      </c>
    </row>
    <row r="164" spans="1:8" s="37" customFormat="1">
      <c r="A164" s="190"/>
      <c r="B164" s="184">
        <v>2017</v>
      </c>
      <c r="C164" s="454">
        <v>121</v>
      </c>
      <c r="D164" s="454">
        <v>121</v>
      </c>
      <c r="E164" s="454" t="s">
        <v>1</v>
      </c>
      <c r="F164" s="454">
        <v>413</v>
      </c>
      <c r="G164" s="454">
        <v>413</v>
      </c>
      <c r="H164" s="454" t="s">
        <v>1</v>
      </c>
    </row>
    <row r="165" spans="1:8" s="37" customFormat="1">
      <c r="A165" s="190"/>
      <c r="B165" s="184">
        <v>2018</v>
      </c>
      <c r="C165" s="62">
        <v>87</v>
      </c>
      <c r="D165" s="62">
        <v>87</v>
      </c>
      <c r="E165" s="62" t="s">
        <v>1</v>
      </c>
      <c r="F165" s="62">
        <v>219</v>
      </c>
      <c r="G165" s="62">
        <v>219</v>
      </c>
      <c r="H165" s="62" t="s">
        <v>1</v>
      </c>
    </row>
    <row r="166" spans="1:8" s="37" customFormat="1">
      <c r="A166" s="190"/>
      <c r="B166" s="184">
        <v>2019</v>
      </c>
      <c r="C166" s="62">
        <v>161</v>
      </c>
      <c r="D166" s="62">
        <v>161</v>
      </c>
      <c r="E166" s="62" t="s">
        <v>1</v>
      </c>
      <c r="F166" s="62">
        <v>377</v>
      </c>
      <c r="G166" s="62">
        <v>377</v>
      </c>
      <c r="H166" s="62" t="s">
        <v>1</v>
      </c>
    </row>
    <row r="167" spans="1:8" s="37" customFormat="1">
      <c r="A167" s="190"/>
      <c r="B167" s="184"/>
      <c r="C167" s="195"/>
      <c r="D167" s="195"/>
      <c r="E167" s="195"/>
      <c r="F167" s="195"/>
      <c r="G167" s="195"/>
      <c r="H167" s="195"/>
    </row>
    <row r="168" spans="1:8" s="37" customFormat="1">
      <c r="A168" s="190" t="s">
        <v>152</v>
      </c>
      <c r="B168" s="184">
        <v>2015</v>
      </c>
      <c r="C168" s="195" t="s">
        <v>1</v>
      </c>
      <c r="D168" s="195" t="s">
        <v>1</v>
      </c>
      <c r="E168" s="195" t="s">
        <v>1</v>
      </c>
      <c r="F168" s="195" t="s">
        <v>1</v>
      </c>
      <c r="G168" s="195" t="s">
        <v>1</v>
      </c>
      <c r="H168" s="195" t="s">
        <v>1</v>
      </c>
    </row>
    <row r="169" spans="1:8" s="37" customFormat="1">
      <c r="A169" s="190"/>
      <c r="B169" s="184">
        <v>2016</v>
      </c>
      <c r="C169" s="454" t="s">
        <v>1</v>
      </c>
      <c r="D169" s="454" t="s">
        <v>1</v>
      </c>
      <c r="E169" s="454" t="s">
        <v>1</v>
      </c>
      <c r="F169" s="454" t="s">
        <v>1</v>
      </c>
      <c r="G169" s="454" t="s">
        <v>1</v>
      </c>
      <c r="H169" s="454" t="s">
        <v>1</v>
      </c>
    </row>
    <row r="170" spans="1:8" s="37" customFormat="1">
      <c r="A170" s="190"/>
      <c r="B170" s="184">
        <v>2017</v>
      </c>
      <c r="C170" s="454" t="s">
        <v>1</v>
      </c>
      <c r="D170" s="454" t="s">
        <v>1</v>
      </c>
      <c r="E170" s="454" t="s">
        <v>1</v>
      </c>
      <c r="F170" s="454" t="s">
        <v>1</v>
      </c>
      <c r="G170" s="454" t="s">
        <v>1</v>
      </c>
      <c r="H170" s="454" t="s">
        <v>1</v>
      </c>
    </row>
    <row r="171" spans="1:8" s="37" customFormat="1">
      <c r="A171" s="190"/>
      <c r="B171" s="184">
        <v>2018</v>
      </c>
      <c r="C171" s="191" t="s">
        <v>1</v>
      </c>
      <c r="D171" s="191" t="s">
        <v>1</v>
      </c>
      <c r="E171" s="191" t="s">
        <v>1</v>
      </c>
      <c r="F171" s="191" t="s">
        <v>1</v>
      </c>
      <c r="G171" s="191" t="s">
        <v>1</v>
      </c>
      <c r="H171" s="191" t="s">
        <v>1</v>
      </c>
    </row>
    <row r="172" spans="1:8" s="37" customFormat="1">
      <c r="A172" s="190"/>
      <c r="B172" s="184">
        <v>2019</v>
      </c>
      <c r="C172" s="161" t="s">
        <v>1</v>
      </c>
      <c r="D172" s="161" t="s">
        <v>1</v>
      </c>
      <c r="E172" s="161" t="s">
        <v>1</v>
      </c>
      <c r="F172" s="161" t="s">
        <v>1</v>
      </c>
      <c r="G172" s="161" t="s">
        <v>1</v>
      </c>
      <c r="H172" s="161" t="s">
        <v>1</v>
      </c>
    </row>
    <row r="173" spans="1:8" s="37" customFormat="1">
      <c r="A173" s="190"/>
      <c r="B173" s="184"/>
      <c r="C173" s="191"/>
      <c r="D173" s="191"/>
      <c r="E173" s="191"/>
      <c r="F173" s="191"/>
      <c r="G173" s="191"/>
      <c r="H173" s="191"/>
    </row>
    <row r="174" spans="1:8" s="37" customFormat="1">
      <c r="A174" s="190" t="s">
        <v>153</v>
      </c>
      <c r="B174" s="184">
        <v>2015</v>
      </c>
      <c r="C174" s="160">
        <v>3349</v>
      </c>
      <c r="D174" s="160">
        <v>1315</v>
      </c>
      <c r="E174" s="160">
        <v>2034</v>
      </c>
      <c r="F174" s="160">
        <v>11873</v>
      </c>
      <c r="G174" s="160">
        <v>7846</v>
      </c>
      <c r="H174" s="160">
        <v>4027</v>
      </c>
    </row>
    <row r="175" spans="1:8" s="37" customFormat="1">
      <c r="A175" s="190"/>
      <c r="B175" s="184">
        <v>2016</v>
      </c>
      <c r="C175" s="454">
        <v>3438</v>
      </c>
      <c r="D175" s="454">
        <v>1281</v>
      </c>
      <c r="E175" s="454">
        <v>2157</v>
      </c>
      <c r="F175" s="454">
        <v>11752</v>
      </c>
      <c r="G175" s="454">
        <v>7713</v>
      </c>
      <c r="H175" s="454">
        <v>4039</v>
      </c>
    </row>
    <row r="176" spans="1:8" s="37" customFormat="1">
      <c r="A176" s="190"/>
      <c r="B176" s="184">
        <v>2017</v>
      </c>
      <c r="C176" s="454">
        <v>3236</v>
      </c>
      <c r="D176" s="454">
        <v>1303</v>
      </c>
      <c r="E176" s="454">
        <v>1933</v>
      </c>
      <c r="F176" s="454">
        <v>11162</v>
      </c>
      <c r="G176" s="454">
        <v>7995</v>
      </c>
      <c r="H176" s="454">
        <v>3167</v>
      </c>
    </row>
    <row r="177" spans="1:8" s="37" customFormat="1">
      <c r="A177" s="190"/>
      <c r="B177" s="184">
        <v>2018</v>
      </c>
      <c r="C177" s="191">
        <v>3564</v>
      </c>
      <c r="D177" s="191">
        <v>1756</v>
      </c>
      <c r="E177" s="191">
        <v>1808</v>
      </c>
      <c r="F177" s="191">
        <v>16947</v>
      </c>
      <c r="G177" s="191">
        <v>13684</v>
      </c>
      <c r="H177" s="191">
        <v>3263</v>
      </c>
    </row>
    <row r="178" spans="1:8" s="37" customFormat="1">
      <c r="A178" s="190"/>
      <c r="B178" s="184">
        <v>2019</v>
      </c>
      <c r="C178" s="161">
        <v>4036</v>
      </c>
      <c r="D178" s="161">
        <v>2003</v>
      </c>
      <c r="E178" s="161">
        <v>2033</v>
      </c>
      <c r="F178" s="161">
        <v>19023</v>
      </c>
      <c r="G178" s="161">
        <v>15331</v>
      </c>
      <c r="H178" s="161">
        <v>3692</v>
      </c>
    </row>
    <row r="179" spans="1:8" s="37" customFormat="1">
      <c r="A179" s="190"/>
      <c r="B179" s="184"/>
      <c r="C179" s="191"/>
      <c r="D179" s="191"/>
      <c r="E179" s="191"/>
      <c r="F179" s="191"/>
      <c r="G179" s="191"/>
      <c r="H179" s="191"/>
    </row>
    <row r="180" spans="1:8" s="37" customFormat="1">
      <c r="A180" s="190" t="s">
        <v>154</v>
      </c>
      <c r="B180" s="184">
        <v>2015</v>
      </c>
      <c r="C180" s="160">
        <v>151</v>
      </c>
      <c r="D180" s="160">
        <v>83</v>
      </c>
      <c r="E180" s="160">
        <v>68</v>
      </c>
      <c r="F180" s="160">
        <v>195</v>
      </c>
      <c r="G180" s="160">
        <v>92</v>
      </c>
      <c r="H180" s="160">
        <v>103</v>
      </c>
    </row>
    <row r="181" spans="1:8" s="37" customFormat="1">
      <c r="A181" s="190"/>
      <c r="B181" s="184">
        <v>2016</v>
      </c>
      <c r="C181" s="454">
        <v>106</v>
      </c>
      <c r="D181" s="454">
        <v>46</v>
      </c>
      <c r="E181" s="454">
        <v>60</v>
      </c>
      <c r="F181" s="454">
        <v>191</v>
      </c>
      <c r="G181" s="454">
        <v>58</v>
      </c>
      <c r="H181" s="454">
        <v>133</v>
      </c>
    </row>
    <row r="182" spans="1:8" s="37" customFormat="1">
      <c r="A182" s="190"/>
      <c r="B182" s="184">
        <v>2017</v>
      </c>
      <c r="C182" s="454">
        <v>67</v>
      </c>
      <c r="D182" s="454">
        <v>20</v>
      </c>
      <c r="E182" s="454">
        <v>47</v>
      </c>
      <c r="F182" s="454">
        <v>179</v>
      </c>
      <c r="G182" s="454">
        <v>30</v>
      </c>
      <c r="H182" s="454">
        <v>149</v>
      </c>
    </row>
    <row r="183" spans="1:8" s="37" customFormat="1">
      <c r="A183" s="190"/>
      <c r="B183" s="184">
        <v>2018</v>
      </c>
      <c r="C183" s="195">
        <v>41</v>
      </c>
      <c r="D183" s="195">
        <v>10</v>
      </c>
      <c r="E183" s="195">
        <v>31</v>
      </c>
      <c r="F183" s="195">
        <v>56</v>
      </c>
      <c r="G183" s="195">
        <v>12</v>
      </c>
      <c r="H183" s="195">
        <v>44</v>
      </c>
    </row>
    <row r="184" spans="1:8" s="37" customFormat="1">
      <c r="A184" s="190"/>
      <c r="B184" s="184">
        <v>2019</v>
      </c>
      <c r="C184" s="161">
        <v>25</v>
      </c>
      <c r="D184" s="161">
        <v>13</v>
      </c>
      <c r="E184" s="161">
        <v>12</v>
      </c>
      <c r="F184" s="161">
        <v>55</v>
      </c>
      <c r="G184" s="161">
        <v>24</v>
      </c>
      <c r="H184" s="161">
        <v>31</v>
      </c>
    </row>
    <row r="185" spans="1:8" s="37" customFormat="1">
      <c r="A185" s="190"/>
      <c r="B185" s="184"/>
      <c r="C185" s="191"/>
      <c r="D185" s="191"/>
      <c r="E185" s="191"/>
      <c r="F185" s="191"/>
      <c r="G185" s="191"/>
      <c r="H185" s="191"/>
    </row>
    <row r="186" spans="1:8" s="37" customFormat="1">
      <c r="A186" s="190" t="s">
        <v>155</v>
      </c>
      <c r="B186" s="184">
        <v>2015</v>
      </c>
      <c r="C186" s="160">
        <v>46</v>
      </c>
      <c r="D186" s="160">
        <v>8</v>
      </c>
      <c r="E186" s="160">
        <v>38</v>
      </c>
      <c r="F186" s="160">
        <v>123</v>
      </c>
      <c r="G186" s="160">
        <v>11</v>
      </c>
      <c r="H186" s="160">
        <v>112</v>
      </c>
    </row>
    <row r="187" spans="1:8" s="37" customFormat="1">
      <c r="A187" s="190"/>
      <c r="B187" s="184">
        <v>2016</v>
      </c>
      <c r="C187" s="454">
        <v>26</v>
      </c>
      <c r="D187" s="454">
        <v>1</v>
      </c>
      <c r="E187" s="454">
        <v>25</v>
      </c>
      <c r="F187" s="454">
        <v>45</v>
      </c>
      <c r="G187" s="454">
        <v>4</v>
      </c>
      <c r="H187" s="454">
        <v>41</v>
      </c>
    </row>
    <row r="188" spans="1:8" s="37" customFormat="1">
      <c r="A188" s="190"/>
      <c r="B188" s="184">
        <v>2017</v>
      </c>
      <c r="C188" s="454" t="s">
        <v>1</v>
      </c>
      <c r="D188" s="454" t="s">
        <v>1</v>
      </c>
      <c r="E188" s="454" t="s">
        <v>1</v>
      </c>
      <c r="F188" s="454" t="s">
        <v>1</v>
      </c>
      <c r="G188" s="454" t="s">
        <v>1</v>
      </c>
      <c r="H188" s="454" t="s">
        <v>1</v>
      </c>
    </row>
    <row r="189" spans="1:8" s="37" customFormat="1">
      <c r="A189" s="190"/>
      <c r="B189" s="184">
        <v>2018</v>
      </c>
      <c r="C189" s="62" t="s">
        <v>1</v>
      </c>
      <c r="D189" s="62" t="s">
        <v>1</v>
      </c>
      <c r="E189" s="62" t="s">
        <v>1</v>
      </c>
      <c r="F189" s="62" t="s">
        <v>1</v>
      </c>
      <c r="G189" s="62" t="s">
        <v>1</v>
      </c>
      <c r="H189" s="62" t="s">
        <v>1</v>
      </c>
    </row>
    <row r="190" spans="1:8" s="37" customFormat="1">
      <c r="A190" s="190"/>
      <c r="B190" s="184">
        <v>2019</v>
      </c>
      <c r="C190" s="62" t="s">
        <v>1</v>
      </c>
      <c r="D190" s="62" t="s">
        <v>1</v>
      </c>
      <c r="E190" s="62" t="s">
        <v>1</v>
      </c>
      <c r="F190" s="62" t="s">
        <v>1</v>
      </c>
      <c r="G190" s="62" t="s">
        <v>1</v>
      </c>
      <c r="H190" s="62" t="s">
        <v>1</v>
      </c>
    </row>
    <row r="191" spans="1:8" s="37" customFormat="1">
      <c r="A191" s="190"/>
      <c r="B191" s="184"/>
      <c r="C191" s="195"/>
      <c r="D191" s="195"/>
      <c r="E191" s="195"/>
      <c r="F191" s="195"/>
      <c r="G191" s="195"/>
      <c r="H191" s="195"/>
    </row>
    <row r="192" spans="1:8" s="37" customFormat="1">
      <c r="A192" s="190" t="s">
        <v>156</v>
      </c>
      <c r="B192" s="184">
        <v>2015</v>
      </c>
      <c r="C192" s="195" t="s">
        <v>1</v>
      </c>
      <c r="D192" s="195" t="s">
        <v>1</v>
      </c>
      <c r="E192" s="195" t="s">
        <v>1</v>
      </c>
      <c r="F192" s="195" t="s">
        <v>1</v>
      </c>
      <c r="G192" s="195" t="s">
        <v>1</v>
      </c>
      <c r="H192" s="195" t="s">
        <v>1</v>
      </c>
    </row>
    <row r="193" spans="1:8" s="37" customFormat="1">
      <c r="A193" s="190"/>
      <c r="B193" s="184">
        <v>2016</v>
      </c>
      <c r="C193" s="195" t="s">
        <v>1</v>
      </c>
      <c r="D193" s="195" t="s">
        <v>1</v>
      </c>
      <c r="E193" s="195" t="s">
        <v>1</v>
      </c>
      <c r="F193" s="195" t="s">
        <v>1</v>
      </c>
      <c r="G193" s="195" t="s">
        <v>1</v>
      </c>
      <c r="H193" s="195" t="s">
        <v>1</v>
      </c>
    </row>
    <row r="194" spans="1:8" s="37" customFormat="1">
      <c r="A194" s="190"/>
      <c r="B194" s="184">
        <v>2017</v>
      </c>
      <c r="C194" s="195" t="s">
        <v>1</v>
      </c>
      <c r="D194" s="195" t="s">
        <v>1</v>
      </c>
      <c r="E194" s="195" t="s">
        <v>1</v>
      </c>
      <c r="F194" s="195" t="s">
        <v>1</v>
      </c>
      <c r="G194" s="195" t="s">
        <v>1</v>
      </c>
      <c r="H194" s="195" t="s">
        <v>1</v>
      </c>
    </row>
    <row r="195" spans="1:8" s="37" customFormat="1">
      <c r="A195" s="190"/>
      <c r="B195" s="184">
        <v>2018</v>
      </c>
      <c r="C195" s="62" t="s">
        <v>1</v>
      </c>
      <c r="D195" s="62" t="s">
        <v>1</v>
      </c>
      <c r="E195" s="62" t="s">
        <v>1</v>
      </c>
      <c r="F195" s="62" t="s">
        <v>1</v>
      </c>
      <c r="G195" s="62" t="s">
        <v>1</v>
      </c>
      <c r="H195" s="62" t="s">
        <v>1</v>
      </c>
    </row>
    <row r="196" spans="1:8" s="37" customFormat="1">
      <c r="A196" s="190"/>
      <c r="B196" s="184">
        <v>2019</v>
      </c>
      <c r="C196" s="62" t="s">
        <v>1</v>
      </c>
      <c r="D196" s="62" t="s">
        <v>1</v>
      </c>
      <c r="E196" s="62" t="s">
        <v>1</v>
      </c>
      <c r="F196" s="62" t="s">
        <v>1</v>
      </c>
      <c r="G196" s="62" t="s">
        <v>1</v>
      </c>
      <c r="H196" s="62" t="s">
        <v>1</v>
      </c>
    </row>
    <row r="197" spans="1:8" s="37" customFormat="1">
      <c r="A197" s="190"/>
      <c r="B197" s="184"/>
      <c r="C197" s="195"/>
      <c r="D197" s="195"/>
      <c r="E197" s="195"/>
      <c r="F197" s="195"/>
      <c r="G197" s="195"/>
      <c r="H197" s="195"/>
    </row>
    <row r="198" spans="1:8" s="37" customFormat="1">
      <c r="A198" s="190" t="s">
        <v>157</v>
      </c>
      <c r="B198" s="184">
        <v>2015</v>
      </c>
      <c r="C198" s="195" t="s">
        <v>1</v>
      </c>
      <c r="D198" s="195" t="s">
        <v>1</v>
      </c>
      <c r="E198" s="195" t="s">
        <v>1</v>
      </c>
      <c r="F198" s="195" t="s">
        <v>1</v>
      </c>
      <c r="G198" s="195" t="s">
        <v>1</v>
      </c>
      <c r="H198" s="195" t="s">
        <v>1</v>
      </c>
    </row>
    <row r="199" spans="1:8" s="37" customFormat="1">
      <c r="A199" s="190"/>
      <c r="B199" s="184">
        <v>2016</v>
      </c>
      <c r="C199" s="195" t="s">
        <v>1</v>
      </c>
      <c r="D199" s="195" t="s">
        <v>1</v>
      </c>
      <c r="E199" s="195" t="s">
        <v>1</v>
      </c>
      <c r="F199" s="195" t="s">
        <v>1</v>
      </c>
      <c r="G199" s="195" t="s">
        <v>1</v>
      </c>
      <c r="H199" s="195" t="s">
        <v>1</v>
      </c>
    </row>
    <row r="200" spans="1:8" s="37" customFormat="1">
      <c r="A200" s="190"/>
      <c r="B200" s="184">
        <v>2017</v>
      </c>
      <c r="C200" s="195" t="s">
        <v>1</v>
      </c>
      <c r="D200" s="195" t="s">
        <v>1</v>
      </c>
      <c r="E200" s="195" t="s">
        <v>1</v>
      </c>
      <c r="F200" s="195" t="s">
        <v>1</v>
      </c>
      <c r="G200" s="195" t="s">
        <v>1</v>
      </c>
      <c r="H200" s="195" t="s">
        <v>1</v>
      </c>
    </row>
    <row r="201" spans="1:8" s="37" customFormat="1">
      <c r="A201" s="190"/>
      <c r="B201" s="184">
        <v>2018</v>
      </c>
      <c r="C201" s="191" t="s">
        <v>1</v>
      </c>
      <c r="D201" s="191" t="s">
        <v>1</v>
      </c>
      <c r="E201" s="191" t="s">
        <v>1</v>
      </c>
      <c r="F201" s="191" t="s">
        <v>1</v>
      </c>
      <c r="G201" s="191" t="s">
        <v>1</v>
      </c>
      <c r="H201" s="191" t="s">
        <v>1</v>
      </c>
    </row>
    <row r="202" spans="1:8" s="37" customFormat="1">
      <c r="A202" s="190"/>
      <c r="B202" s="184">
        <v>2019</v>
      </c>
      <c r="C202" s="161" t="s">
        <v>1</v>
      </c>
      <c r="D202" s="161" t="s">
        <v>1</v>
      </c>
      <c r="E202" s="161" t="s">
        <v>1</v>
      </c>
      <c r="F202" s="161" t="s">
        <v>1</v>
      </c>
      <c r="G202" s="161" t="s">
        <v>1</v>
      </c>
      <c r="H202" s="161" t="s">
        <v>1</v>
      </c>
    </row>
    <row r="203" spans="1:8" s="37" customFormat="1">
      <c r="A203" s="190"/>
      <c r="B203" s="184"/>
      <c r="C203" s="191"/>
      <c r="D203" s="191"/>
      <c r="E203" s="191"/>
      <c r="F203" s="191"/>
      <c r="G203" s="191"/>
      <c r="H203" s="191"/>
    </row>
    <row r="204" spans="1:8" s="37" customFormat="1">
      <c r="A204" s="190" t="s">
        <v>158</v>
      </c>
      <c r="B204" s="184">
        <v>2015</v>
      </c>
      <c r="C204" s="160">
        <v>13938</v>
      </c>
      <c r="D204" s="160">
        <v>6163</v>
      </c>
      <c r="E204" s="160">
        <v>7775</v>
      </c>
      <c r="F204" s="160">
        <v>22840</v>
      </c>
      <c r="G204" s="160">
        <v>8499</v>
      </c>
      <c r="H204" s="160">
        <v>14341</v>
      </c>
    </row>
    <row r="205" spans="1:8" s="37" customFormat="1">
      <c r="A205" s="190"/>
      <c r="B205" s="184">
        <v>2016</v>
      </c>
      <c r="C205" s="454">
        <v>14320</v>
      </c>
      <c r="D205" s="454">
        <v>6266</v>
      </c>
      <c r="E205" s="454">
        <v>8054</v>
      </c>
      <c r="F205" s="454">
        <v>26182</v>
      </c>
      <c r="G205" s="454">
        <v>8708</v>
      </c>
      <c r="H205" s="454">
        <v>17474</v>
      </c>
    </row>
    <row r="206" spans="1:8" s="37" customFormat="1">
      <c r="A206" s="190"/>
      <c r="B206" s="184">
        <v>2017</v>
      </c>
      <c r="C206" s="454">
        <v>15154</v>
      </c>
      <c r="D206" s="454">
        <v>6305</v>
      </c>
      <c r="E206" s="454">
        <v>8849</v>
      </c>
      <c r="F206" s="454">
        <v>29181</v>
      </c>
      <c r="G206" s="454">
        <v>8377</v>
      </c>
      <c r="H206" s="454">
        <v>20804</v>
      </c>
    </row>
    <row r="207" spans="1:8" s="37" customFormat="1">
      <c r="A207" s="190"/>
      <c r="B207" s="184">
        <v>2018</v>
      </c>
      <c r="C207" s="191">
        <v>17896</v>
      </c>
      <c r="D207" s="191">
        <v>6901</v>
      </c>
      <c r="E207" s="191">
        <v>10995</v>
      </c>
      <c r="F207" s="191">
        <v>51496</v>
      </c>
      <c r="G207" s="191">
        <v>22859</v>
      </c>
      <c r="H207" s="191">
        <v>28637</v>
      </c>
    </row>
    <row r="208" spans="1:8" s="37" customFormat="1">
      <c r="A208" s="190"/>
      <c r="B208" s="184">
        <v>2019</v>
      </c>
      <c r="C208" s="161">
        <v>18562</v>
      </c>
      <c r="D208" s="161">
        <v>7033</v>
      </c>
      <c r="E208" s="161">
        <v>11529</v>
      </c>
      <c r="F208" s="161">
        <v>55782</v>
      </c>
      <c r="G208" s="161">
        <v>29491</v>
      </c>
      <c r="H208" s="161">
        <v>26291</v>
      </c>
    </row>
    <row r="209" spans="1:8" s="37" customFormat="1">
      <c r="A209" s="190"/>
      <c r="B209" s="184"/>
      <c r="C209" s="191"/>
      <c r="D209" s="191"/>
      <c r="E209" s="191"/>
      <c r="F209" s="191"/>
      <c r="G209" s="191"/>
      <c r="H209" s="191"/>
    </row>
    <row r="210" spans="1:8" s="37" customFormat="1">
      <c r="A210" s="190" t="s">
        <v>159</v>
      </c>
      <c r="B210" s="184">
        <v>2015</v>
      </c>
      <c r="C210" s="160">
        <v>2</v>
      </c>
      <c r="D210" s="160">
        <v>2</v>
      </c>
      <c r="E210" s="160" t="s">
        <v>1</v>
      </c>
      <c r="F210" s="160">
        <v>39</v>
      </c>
      <c r="G210" s="160">
        <v>39</v>
      </c>
      <c r="H210" s="160" t="s">
        <v>1</v>
      </c>
    </row>
    <row r="211" spans="1:8" s="37" customFormat="1">
      <c r="A211" s="190"/>
      <c r="B211" s="184">
        <v>2016</v>
      </c>
      <c r="C211" s="454">
        <v>8</v>
      </c>
      <c r="D211" s="454">
        <v>8</v>
      </c>
      <c r="E211" s="454" t="s">
        <v>1</v>
      </c>
      <c r="F211" s="454">
        <v>18</v>
      </c>
      <c r="G211" s="454">
        <v>18</v>
      </c>
      <c r="H211" s="454" t="s">
        <v>1</v>
      </c>
    </row>
    <row r="212" spans="1:8" s="37" customFormat="1">
      <c r="A212" s="190"/>
      <c r="B212" s="184">
        <v>2017</v>
      </c>
      <c r="C212" s="454">
        <v>4</v>
      </c>
      <c r="D212" s="454">
        <v>4</v>
      </c>
      <c r="E212" s="454" t="s">
        <v>1</v>
      </c>
      <c r="F212" s="454">
        <v>14</v>
      </c>
      <c r="G212" s="454">
        <v>14</v>
      </c>
      <c r="H212" s="454" t="s">
        <v>1</v>
      </c>
    </row>
    <row r="213" spans="1:8" s="37" customFormat="1">
      <c r="A213" s="190"/>
      <c r="B213" s="184">
        <v>2018</v>
      </c>
      <c r="C213" s="62">
        <v>9</v>
      </c>
      <c r="D213" s="62">
        <v>9</v>
      </c>
      <c r="E213" s="62" t="s">
        <v>1</v>
      </c>
      <c r="F213" s="62">
        <v>10</v>
      </c>
      <c r="G213" s="62">
        <v>10</v>
      </c>
      <c r="H213" s="62" t="s">
        <v>1</v>
      </c>
    </row>
    <row r="214" spans="1:8" s="37" customFormat="1">
      <c r="A214" s="190"/>
      <c r="B214" s="184">
        <v>2019</v>
      </c>
      <c r="C214" s="62">
        <v>6</v>
      </c>
      <c r="D214" s="62">
        <v>6</v>
      </c>
      <c r="E214" s="62" t="s">
        <v>1</v>
      </c>
      <c r="F214" s="62">
        <v>14</v>
      </c>
      <c r="G214" s="62">
        <v>14</v>
      </c>
      <c r="H214" s="62" t="s">
        <v>1</v>
      </c>
    </row>
    <row r="215" spans="1:8" s="37" customFormat="1">
      <c r="A215" s="190"/>
      <c r="B215" s="184"/>
      <c r="C215" s="195"/>
      <c r="D215" s="195"/>
      <c r="E215" s="195"/>
      <c r="F215" s="195"/>
      <c r="G215" s="195"/>
      <c r="H215" s="195"/>
    </row>
    <row r="216" spans="1:8" s="37" customFormat="1">
      <c r="A216" s="190" t="s">
        <v>160</v>
      </c>
      <c r="B216" s="184">
        <v>2015</v>
      </c>
      <c r="C216" s="195" t="s">
        <v>1</v>
      </c>
      <c r="D216" s="195" t="s">
        <v>1</v>
      </c>
      <c r="E216" s="195" t="s">
        <v>1</v>
      </c>
      <c r="F216" s="195" t="s">
        <v>1</v>
      </c>
      <c r="G216" s="195" t="s">
        <v>1</v>
      </c>
      <c r="H216" s="195" t="s">
        <v>1</v>
      </c>
    </row>
    <row r="217" spans="1:8" s="37" customFormat="1">
      <c r="A217" s="190"/>
      <c r="B217" s="184">
        <v>2016</v>
      </c>
      <c r="C217" s="454" t="s">
        <v>1</v>
      </c>
      <c r="D217" s="454" t="s">
        <v>1</v>
      </c>
      <c r="E217" s="454" t="s">
        <v>1</v>
      </c>
      <c r="F217" s="454" t="s">
        <v>1</v>
      </c>
      <c r="G217" s="454" t="s">
        <v>1</v>
      </c>
      <c r="H217" s="454" t="s">
        <v>1</v>
      </c>
    </row>
    <row r="218" spans="1:8" s="37" customFormat="1">
      <c r="A218" s="190"/>
      <c r="B218" s="184">
        <v>2017</v>
      </c>
      <c r="C218" s="454" t="s">
        <v>1</v>
      </c>
      <c r="D218" s="454" t="s">
        <v>1</v>
      </c>
      <c r="E218" s="454" t="s">
        <v>1</v>
      </c>
      <c r="F218" s="454" t="s">
        <v>1</v>
      </c>
      <c r="G218" s="454" t="s">
        <v>1</v>
      </c>
      <c r="H218" s="454" t="s">
        <v>1</v>
      </c>
    </row>
    <row r="219" spans="1:8" s="37" customFormat="1">
      <c r="A219" s="190"/>
      <c r="B219" s="184">
        <v>2018</v>
      </c>
      <c r="C219" s="191" t="s">
        <v>1</v>
      </c>
      <c r="D219" s="191" t="s">
        <v>1</v>
      </c>
      <c r="E219" s="191" t="s">
        <v>1</v>
      </c>
      <c r="F219" s="191" t="s">
        <v>1</v>
      </c>
      <c r="G219" s="191" t="s">
        <v>1</v>
      </c>
      <c r="H219" s="191" t="s">
        <v>1</v>
      </c>
    </row>
    <row r="220" spans="1:8" s="37" customFormat="1">
      <c r="A220" s="190"/>
      <c r="B220" s="184">
        <v>2019</v>
      </c>
      <c r="C220" s="161" t="s">
        <v>1</v>
      </c>
      <c r="D220" s="161" t="s">
        <v>1</v>
      </c>
      <c r="E220" s="161" t="s">
        <v>1</v>
      </c>
      <c r="F220" s="161" t="s">
        <v>1</v>
      </c>
      <c r="G220" s="161" t="s">
        <v>1</v>
      </c>
      <c r="H220" s="161" t="s">
        <v>1</v>
      </c>
    </row>
    <row r="221" spans="1:8" s="37" customFormat="1">
      <c r="A221" s="190"/>
      <c r="B221" s="184"/>
      <c r="C221" s="191"/>
      <c r="D221" s="191"/>
      <c r="E221" s="191"/>
      <c r="F221" s="191"/>
      <c r="G221" s="191"/>
      <c r="H221" s="191"/>
    </row>
    <row r="222" spans="1:8" s="37" customFormat="1">
      <c r="A222" s="190" t="s">
        <v>161</v>
      </c>
      <c r="B222" s="184">
        <v>2015</v>
      </c>
      <c r="C222" s="160">
        <v>421</v>
      </c>
      <c r="D222" s="160">
        <v>252</v>
      </c>
      <c r="E222" s="160">
        <v>169</v>
      </c>
      <c r="F222" s="160">
        <v>789</v>
      </c>
      <c r="G222" s="160">
        <v>364</v>
      </c>
      <c r="H222" s="160">
        <v>425</v>
      </c>
    </row>
    <row r="223" spans="1:8" s="37" customFormat="1">
      <c r="A223" s="190"/>
      <c r="B223" s="184">
        <v>2016</v>
      </c>
      <c r="C223" s="454">
        <v>595</v>
      </c>
      <c r="D223" s="454">
        <v>299</v>
      </c>
      <c r="E223" s="454">
        <v>296</v>
      </c>
      <c r="F223" s="454">
        <v>889</v>
      </c>
      <c r="G223" s="454">
        <v>388</v>
      </c>
      <c r="H223" s="454">
        <v>501</v>
      </c>
    </row>
    <row r="224" spans="1:8" s="37" customFormat="1">
      <c r="A224" s="190"/>
      <c r="B224" s="184">
        <v>2017</v>
      </c>
      <c r="C224" s="454">
        <v>868</v>
      </c>
      <c r="D224" s="454">
        <v>525</v>
      </c>
      <c r="E224" s="454">
        <v>343</v>
      </c>
      <c r="F224" s="454">
        <v>1429</v>
      </c>
      <c r="G224" s="454">
        <v>851</v>
      </c>
      <c r="H224" s="454">
        <v>578</v>
      </c>
    </row>
    <row r="225" spans="1:8" s="37" customFormat="1">
      <c r="A225" s="190"/>
      <c r="B225" s="184">
        <v>2018</v>
      </c>
      <c r="C225" s="191">
        <v>530</v>
      </c>
      <c r="D225" s="191">
        <v>246</v>
      </c>
      <c r="E225" s="191">
        <v>284</v>
      </c>
      <c r="F225" s="191">
        <v>866</v>
      </c>
      <c r="G225" s="191">
        <v>381</v>
      </c>
      <c r="H225" s="191">
        <v>485</v>
      </c>
    </row>
    <row r="226" spans="1:8" s="37" customFormat="1">
      <c r="A226" s="190"/>
      <c r="B226" s="184">
        <v>2019</v>
      </c>
      <c r="C226" s="161">
        <v>677</v>
      </c>
      <c r="D226" s="161">
        <v>269</v>
      </c>
      <c r="E226" s="161">
        <v>408</v>
      </c>
      <c r="F226" s="161">
        <v>1740</v>
      </c>
      <c r="G226" s="161">
        <v>347</v>
      </c>
      <c r="H226" s="161">
        <v>1393</v>
      </c>
    </row>
    <row r="227" spans="1:8" s="37" customFormat="1">
      <c r="A227" s="190"/>
      <c r="B227" s="184"/>
      <c r="C227" s="191"/>
      <c r="D227" s="191"/>
      <c r="E227" s="191"/>
      <c r="F227" s="191"/>
      <c r="G227" s="191"/>
      <c r="H227" s="191"/>
    </row>
    <row r="228" spans="1:8" s="37" customFormat="1">
      <c r="A228" s="198" t="s">
        <v>162</v>
      </c>
      <c r="B228" s="184">
        <v>2015</v>
      </c>
      <c r="C228" s="160">
        <v>2263</v>
      </c>
      <c r="D228" s="160">
        <v>1001</v>
      </c>
      <c r="E228" s="160">
        <v>1262</v>
      </c>
      <c r="F228" s="160">
        <v>4031</v>
      </c>
      <c r="G228" s="160">
        <v>1558</v>
      </c>
      <c r="H228" s="160">
        <v>2473</v>
      </c>
    </row>
    <row r="229" spans="1:8" s="37" customFormat="1">
      <c r="A229" s="190"/>
      <c r="B229" s="184">
        <v>2016</v>
      </c>
      <c r="C229" s="454">
        <v>1046</v>
      </c>
      <c r="D229" s="454">
        <v>469</v>
      </c>
      <c r="E229" s="454">
        <v>577</v>
      </c>
      <c r="F229" s="454">
        <v>1802</v>
      </c>
      <c r="G229" s="454">
        <v>685</v>
      </c>
      <c r="H229" s="454">
        <v>1117</v>
      </c>
    </row>
    <row r="230" spans="1:8" s="37" customFormat="1">
      <c r="A230" s="190"/>
      <c r="B230" s="184">
        <v>2017</v>
      </c>
      <c r="C230" s="454">
        <v>23</v>
      </c>
      <c r="D230" s="454">
        <v>23</v>
      </c>
      <c r="E230" s="454" t="s">
        <v>1</v>
      </c>
      <c r="F230" s="454">
        <v>23</v>
      </c>
      <c r="G230" s="454">
        <v>23</v>
      </c>
      <c r="H230" s="454" t="s">
        <v>1</v>
      </c>
    </row>
    <row r="231" spans="1:8" s="37" customFormat="1">
      <c r="A231" s="190"/>
      <c r="B231" s="184">
        <v>2018</v>
      </c>
      <c r="C231" s="191">
        <v>41</v>
      </c>
      <c r="D231" s="191">
        <v>41</v>
      </c>
      <c r="E231" s="191" t="s">
        <v>1</v>
      </c>
      <c r="F231" s="191">
        <v>41</v>
      </c>
      <c r="G231" s="191">
        <v>41</v>
      </c>
      <c r="H231" s="191" t="s">
        <v>1</v>
      </c>
    </row>
    <row r="232" spans="1:8" s="37" customFormat="1">
      <c r="A232" s="190"/>
      <c r="B232" s="184">
        <v>2019</v>
      </c>
      <c r="C232" s="161">
        <v>798</v>
      </c>
      <c r="D232" s="161">
        <v>264</v>
      </c>
      <c r="E232" s="161">
        <v>534</v>
      </c>
      <c r="F232" s="161">
        <v>1187</v>
      </c>
      <c r="G232" s="161">
        <v>357</v>
      </c>
      <c r="H232" s="161">
        <v>830</v>
      </c>
    </row>
    <row r="233" spans="1:8" s="37" customFormat="1">
      <c r="A233" s="190"/>
      <c r="B233" s="184"/>
      <c r="C233" s="191"/>
      <c r="D233" s="191"/>
      <c r="E233" s="191"/>
      <c r="F233" s="191"/>
      <c r="G233" s="191"/>
      <c r="H233" s="191"/>
    </row>
    <row r="234" spans="1:8" s="37" customFormat="1">
      <c r="A234" s="190" t="s">
        <v>163</v>
      </c>
      <c r="B234" s="184">
        <v>2015</v>
      </c>
      <c r="C234" s="160">
        <v>722</v>
      </c>
      <c r="D234" s="160">
        <v>72</v>
      </c>
      <c r="E234" s="160">
        <v>650</v>
      </c>
      <c r="F234" s="160">
        <v>1818</v>
      </c>
      <c r="G234" s="160">
        <v>152</v>
      </c>
      <c r="H234" s="160">
        <v>1666</v>
      </c>
    </row>
    <row r="235" spans="1:8" s="37" customFormat="1">
      <c r="A235" s="190"/>
      <c r="B235" s="184">
        <v>2016</v>
      </c>
      <c r="C235" s="454">
        <v>1196</v>
      </c>
      <c r="D235" s="454">
        <v>335</v>
      </c>
      <c r="E235" s="454">
        <v>861</v>
      </c>
      <c r="F235" s="454">
        <v>2284</v>
      </c>
      <c r="G235" s="454">
        <v>468</v>
      </c>
      <c r="H235" s="454">
        <v>1816</v>
      </c>
    </row>
    <row r="236" spans="1:8" s="37" customFormat="1">
      <c r="A236" s="190"/>
      <c r="B236" s="184">
        <v>2017</v>
      </c>
      <c r="C236" s="454">
        <v>1441</v>
      </c>
      <c r="D236" s="454">
        <v>567</v>
      </c>
      <c r="E236" s="454">
        <v>874</v>
      </c>
      <c r="F236" s="454">
        <v>2157</v>
      </c>
      <c r="G236" s="454">
        <v>717</v>
      </c>
      <c r="H236" s="454">
        <v>1440</v>
      </c>
    </row>
    <row r="237" spans="1:8" s="37" customFormat="1">
      <c r="A237" s="190"/>
      <c r="B237" s="184">
        <v>2018</v>
      </c>
      <c r="C237" s="191">
        <v>1595</v>
      </c>
      <c r="D237" s="191">
        <v>615</v>
      </c>
      <c r="E237" s="191">
        <v>980</v>
      </c>
      <c r="F237" s="191">
        <v>2362</v>
      </c>
      <c r="G237" s="191">
        <v>731</v>
      </c>
      <c r="H237" s="191">
        <v>1631</v>
      </c>
    </row>
    <row r="238" spans="1:8" s="37" customFormat="1">
      <c r="A238" s="190"/>
      <c r="B238" s="184">
        <v>2019</v>
      </c>
      <c r="C238" s="161">
        <v>1322</v>
      </c>
      <c r="D238" s="161">
        <v>525</v>
      </c>
      <c r="E238" s="161">
        <v>797</v>
      </c>
      <c r="F238" s="161">
        <v>2159</v>
      </c>
      <c r="G238" s="161">
        <v>702</v>
      </c>
      <c r="H238" s="161">
        <v>1457</v>
      </c>
    </row>
    <row r="239" spans="1:8" s="37" customFormat="1">
      <c r="A239" s="190"/>
      <c r="B239" s="184"/>
      <c r="C239" s="191"/>
      <c r="D239" s="191"/>
      <c r="E239" s="191"/>
      <c r="F239" s="191"/>
      <c r="G239" s="191"/>
      <c r="H239" s="191"/>
    </row>
    <row r="240" spans="1:8" s="37" customFormat="1">
      <c r="A240" s="190" t="s">
        <v>164</v>
      </c>
      <c r="B240" s="184">
        <v>2015</v>
      </c>
      <c r="C240" s="160">
        <v>354</v>
      </c>
      <c r="D240" s="160">
        <v>354</v>
      </c>
      <c r="E240" s="160" t="s">
        <v>1</v>
      </c>
      <c r="F240" s="160">
        <v>354</v>
      </c>
      <c r="G240" s="160">
        <v>354</v>
      </c>
      <c r="H240" s="160" t="s">
        <v>1</v>
      </c>
    </row>
    <row r="241" spans="1:8" s="37" customFormat="1">
      <c r="A241" s="190"/>
      <c r="B241" s="184">
        <v>2016</v>
      </c>
      <c r="C241" s="454">
        <v>224</v>
      </c>
      <c r="D241" s="454">
        <v>224</v>
      </c>
      <c r="E241" s="454" t="s">
        <v>1</v>
      </c>
      <c r="F241" s="454">
        <v>224</v>
      </c>
      <c r="G241" s="454">
        <v>224</v>
      </c>
      <c r="H241" s="454" t="s">
        <v>1</v>
      </c>
    </row>
    <row r="242" spans="1:8" s="37" customFormat="1">
      <c r="A242" s="190"/>
      <c r="B242" s="184">
        <v>2017</v>
      </c>
      <c r="C242" s="454">
        <v>180</v>
      </c>
      <c r="D242" s="454">
        <v>180</v>
      </c>
      <c r="E242" s="454" t="s">
        <v>1</v>
      </c>
      <c r="F242" s="454">
        <v>195</v>
      </c>
      <c r="G242" s="454">
        <v>195</v>
      </c>
      <c r="H242" s="454" t="s">
        <v>1</v>
      </c>
    </row>
    <row r="243" spans="1:8" s="37" customFormat="1">
      <c r="A243" s="190"/>
      <c r="B243" s="184">
        <v>2018</v>
      </c>
      <c r="C243" s="191">
        <v>449</v>
      </c>
      <c r="D243" s="191">
        <v>449</v>
      </c>
      <c r="E243" s="191" t="s">
        <v>1</v>
      </c>
      <c r="F243" s="191">
        <v>479</v>
      </c>
      <c r="G243" s="191">
        <v>479</v>
      </c>
      <c r="H243" s="191" t="s">
        <v>1</v>
      </c>
    </row>
    <row r="244" spans="1:8" s="37" customFormat="1">
      <c r="A244" s="190"/>
      <c r="B244" s="184">
        <v>2019</v>
      </c>
      <c r="C244" s="161">
        <v>717</v>
      </c>
      <c r="D244" s="161">
        <v>717</v>
      </c>
      <c r="E244" s="161" t="s">
        <v>1</v>
      </c>
      <c r="F244" s="161">
        <v>752</v>
      </c>
      <c r="G244" s="161">
        <v>752</v>
      </c>
      <c r="H244" s="161" t="s">
        <v>1</v>
      </c>
    </row>
    <row r="245" spans="1:8" s="37" customFormat="1">
      <c r="A245" s="190"/>
      <c r="B245" s="184"/>
      <c r="C245" s="191"/>
      <c r="D245" s="191"/>
      <c r="E245" s="191"/>
      <c r="F245" s="191"/>
      <c r="G245" s="191"/>
      <c r="H245" s="191"/>
    </row>
    <row r="246" spans="1:8" s="37" customFormat="1">
      <c r="A246" s="190" t="s">
        <v>165</v>
      </c>
      <c r="B246" s="184">
        <v>2015</v>
      </c>
      <c r="C246" s="160">
        <v>1168</v>
      </c>
      <c r="D246" s="160">
        <v>632</v>
      </c>
      <c r="E246" s="160">
        <v>536</v>
      </c>
      <c r="F246" s="160">
        <v>1800</v>
      </c>
      <c r="G246" s="160">
        <v>972</v>
      </c>
      <c r="H246" s="160">
        <v>828</v>
      </c>
    </row>
    <row r="247" spans="1:8" s="37" customFormat="1">
      <c r="A247" s="190"/>
      <c r="B247" s="184">
        <v>2016</v>
      </c>
      <c r="C247" s="454">
        <v>1024</v>
      </c>
      <c r="D247" s="454">
        <v>441</v>
      </c>
      <c r="E247" s="454">
        <v>583</v>
      </c>
      <c r="F247" s="454">
        <v>2315</v>
      </c>
      <c r="G247" s="454">
        <v>796</v>
      </c>
      <c r="H247" s="454">
        <v>1519</v>
      </c>
    </row>
    <row r="248" spans="1:8" s="37" customFormat="1">
      <c r="A248" s="190"/>
      <c r="B248" s="184">
        <v>2017</v>
      </c>
      <c r="C248" s="454">
        <v>796</v>
      </c>
      <c r="D248" s="454">
        <v>325</v>
      </c>
      <c r="E248" s="454">
        <v>471</v>
      </c>
      <c r="F248" s="454">
        <v>1905</v>
      </c>
      <c r="G248" s="454">
        <v>511</v>
      </c>
      <c r="H248" s="454">
        <v>1394</v>
      </c>
    </row>
    <row r="249" spans="1:8" s="37" customFormat="1">
      <c r="A249" s="190"/>
      <c r="B249" s="184">
        <v>2018</v>
      </c>
      <c r="C249" s="191">
        <v>710</v>
      </c>
      <c r="D249" s="191">
        <v>262</v>
      </c>
      <c r="E249" s="191">
        <v>448</v>
      </c>
      <c r="F249" s="191">
        <v>1651</v>
      </c>
      <c r="G249" s="191">
        <v>552</v>
      </c>
      <c r="H249" s="191">
        <v>1099</v>
      </c>
    </row>
    <row r="250" spans="1:8" s="37" customFormat="1">
      <c r="A250" s="190"/>
      <c r="B250" s="184">
        <v>2019</v>
      </c>
      <c r="C250" s="161">
        <v>733</v>
      </c>
      <c r="D250" s="161">
        <v>250</v>
      </c>
      <c r="E250" s="161">
        <v>483</v>
      </c>
      <c r="F250" s="161">
        <v>1655</v>
      </c>
      <c r="G250" s="161">
        <v>507</v>
      </c>
      <c r="H250" s="161">
        <v>1148</v>
      </c>
    </row>
    <row r="251" spans="1:8" s="37" customFormat="1">
      <c r="A251" s="190"/>
      <c r="B251" s="184"/>
      <c r="C251" s="191"/>
      <c r="D251" s="191"/>
      <c r="E251" s="191"/>
      <c r="F251" s="191"/>
      <c r="G251" s="191"/>
      <c r="H251" s="191"/>
    </row>
    <row r="252" spans="1:8" s="37" customFormat="1">
      <c r="A252" s="190" t="s">
        <v>166</v>
      </c>
      <c r="B252" s="184">
        <v>2015</v>
      </c>
      <c r="C252" s="160">
        <v>316</v>
      </c>
      <c r="D252" s="160">
        <v>214</v>
      </c>
      <c r="E252" s="160">
        <v>102</v>
      </c>
      <c r="F252" s="160">
        <v>835</v>
      </c>
      <c r="G252" s="160">
        <v>447</v>
      </c>
      <c r="H252" s="160">
        <v>388</v>
      </c>
    </row>
    <row r="253" spans="1:8" s="37" customFormat="1">
      <c r="A253" s="190"/>
      <c r="B253" s="184">
        <v>2016</v>
      </c>
      <c r="C253" s="454">
        <v>297</v>
      </c>
      <c r="D253" s="454">
        <v>276</v>
      </c>
      <c r="E253" s="454">
        <v>21</v>
      </c>
      <c r="F253" s="454">
        <v>919</v>
      </c>
      <c r="G253" s="454">
        <v>889</v>
      </c>
      <c r="H253" s="454">
        <v>30</v>
      </c>
    </row>
    <row r="254" spans="1:8" s="37" customFormat="1">
      <c r="A254" s="190"/>
      <c r="B254" s="184">
        <v>2017</v>
      </c>
      <c r="C254" s="454">
        <v>218</v>
      </c>
      <c r="D254" s="454">
        <v>164</v>
      </c>
      <c r="E254" s="454">
        <v>54</v>
      </c>
      <c r="F254" s="454">
        <v>395</v>
      </c>
      <c r="G254" s="454">
        <v>327</v>
      </c>
      <c r="H254" s="454">
        <v>68</v>
      </c>
    </row>
    <row r="255" spans="1:8" s="37" customFormat="1">
      <c r="A255" s="190"/>
      <c r="B255" s="184">
        <v>2018</v>
      </c>
      <c r="C255" s="191">
        <v>196</v>
      </c>
      <c r="D255" s="191">
        <v>113</v>
      </c>
      <c r="E255" s="191">
        <v>83</v>
      </c>
      <c r="F255" s="191">
        <v>313</v>
      </c>
      <c r="G255" s="191">
        <v>188</v>
      </c>
      <c r="H255" s="191">
        <v>125</v>
      </c>
    </row>
    <row r="256" spans="1:8" s="37" customFormat="1">
      <c r="A256" s="190"/>
      <c r="B256" s="184">
        <v>2019</v>
      </c>
      <c r="C256" s="161">
        <v>28</v>
      </c>
      <c r="D256" s="161">
        <v>27</v>
      </c>
      <c r="E256" s="161">
        <v>1</v>
      </c>
      <c r="F256" s="161">
        <v>42</v>
      </c>
      <c r="G256" s="161">
        <v>41</v>
      </c>
      <c r="H256" s="161">
        <v>1</v>
      </c>
    </row>
    <row r="257" spans="1:8" s="37" customFormat="1">
      <c r="A257" s="190"/>
      <c r="B257" s="184"/>
      <c r="C257" s="191"/>
      <c r="D257" s="191"/>
      <c r="E257" s="191"/>
      <c r="F257" s="191"/>
      <c r="G257" s="191"/>
      <c r="H257" s="191"/>
    </row>
    <row r="258" spans="1:8" s="37" customFormat="1">
      <c r="A258" s="190" t="s">
        <v>167</v>
      </c>
      <c r="B258" s="184">
        <v>2015</v>
      </c>
      <c r="C258" s="160">
        <v>28</v>
      </c>
      <c r="D258" s="160">
        <v>28</v>
      </c>
      <c r="E258" s="160" t="s">
        <v>1</v>
      </c>
      <c r="F258" s="160">
        <v>28</v>
      </c>
      <c r="G258" s="160">
        <v>28</v>
      </c>
      <c r="H258" s="160" t="s">
        <v>1</v>
      </c>
    </row>
    <row r="259" spans="1:8" s="37" customFormat="1">
      <c r="A259" s="190"/>
      <c r="B259" s="184">
        <v>2016</v>
      </c>
      <c r="C259" s="454" t="s">
        <v>1</v>
      </c>
      <c r="D259" s="454" t="s">
        <v>1</v>
      </c>
      <c r="E259" s="454" t="s">
        <v>1</v>
      </c>
      <c r="F259" s="454" t="s">
        <v>1</v>
      </c>
      <c r="G259" s="454" t="s">
        <v>1</v>
      </c>
      <c r="H259" s="454" t="s">
        <v>1</v>
      </c>
    </row>
    <row r="260" spans="1:8" s="37" customFormat="1">
      <c r="A260" s="190"/>
      <c r="B260" s="184">
        <v>2017</v>
      </c>
      <c r="C260" s="454">
        <v>4</v>
      </c>
      <c r="D260" s="454">
        <v>4</v>
      </c>
      <c r="E260" s="454" t="s">
        <v>1</v>
      </c>
      <c r="F260" s="454">
        <v>47</v>
      </c>
      <c r="G260" s="454">
        <v>47</v>
      </c>
      <c r="H260" s="454" t="s">
        <v>1</v>
      </c>
    </row>
    <row r="261" spans="1:8" s="37" customFormat="1">
      <c r="A261" s="190"/>
      <c r="B261" s="184">
        <v>2018</v>
      </c>
      <c r="C261" s="62">
        <v>6</v>
      </c>
      <c r="D261" s="62">
        <v>6</v>
      </c>
      <c r="E261" s="62" t="s">
        <v>1</v>
      </c>
      <c r="F261" s="62">
        <v>6</v>
      </c>
      <c r="G261" s="62">
        <v>6</v>
      </c>
      <c r="H261" s="62" t="s">
        <v>1</v>
      </c>
    </row>
    <row r="262" spans="1:8" s="37" customFormat="1">
      <c r="A262" s="190"/>
      <c r="B262" s="184">
        <v>2019</v>
      </c>
      <c r="C262" s="62" t="s">
        <v>1</v>
      </c>
      <c r="D262" s="62" t="s">
        <v>1</v>
      </c>
      <c r="E262" s="62" t="s">
        <v>1</v>
      </c>
      <c r="F262" s="62" t="s">
        <v>1</v>
      </c>
      <c r="G262" s="62" t="s">
        <v>1</v>
      </c>
      <c r="H262" s="62" t="s">
        <v>1</v>
      </c>
    </row>
    <row r="263" spans="1:8" s="37" customFormat="1">
      <c r="A263" s="190"/>
      <c r="B263" s="184"/>
      <c r="C263" s="195"/>
      <c r="D263" s="195"/>
      <c r="E263" s="195"/>
      <c r="F263" s="195"/>
      <c r="G263" s="195"/>
      <c r="H263" s="195"/>
    </row>
    <row r="264" spans="1:8" s="37" customFormat="1">
      <c r="A264" s="190" t="s">
        <v>168</v>
      </c>
      <c r="B264" s="184">
        <v>2015</v>
      </c>
      <c r="C264" s="195" t="s">
        <v>1</v>
      </c>
      <c r="D264" s="195" t="s">
        <v>1</v>
      </c>
      <c r="E264" s="195" t="s">
        <v>1</v>
      </c>
      <c r="F264" s="195" t="s">
        <v>1</v>
      </c>
      <c r="G264" s="195" t="s">
        <v>1</v>
      </c>
      <c r="H264" s="195" t="s">
        <v>1</v>
      </c>
    </row>
    <row r="265" spans="1:8" s="37" customFormat="1">
      <c r="A265" s="190"/>
      <c r="B265" s="184">
        <v>2016</v>
      </c>
      <c r="C265" s="454" t="s">
        <v>1</v>
      </c>
      <c r="D265" s="454" t="s">
        <v>1</v>
      </c>
      <c r="E265" s="454" t="s">
        <v>1</v>
      </c>
      <c r="F265" s="454" t="s">
        <v>1</v>
      </c>
      <c r="G265" s="454" t="s">
        <v>1</v>
      </c>
      <c r="H265" s="454" t="s">
        <v>1</v>
      </c>
    </row>
    <row r="266" spans="1:8" s="37" customFormat="1">
      <c r="A266" s="190"/>
      <c r="B266" s="184">
        <v>2017</v>
      </c>
      <c r="C266" s="454" t="s">
        <v>1</v>
      </c>
      <c r="D266" s="454" t="s">
        <v>1</v>
      </c>
      <c r="E266" s="454" t="s">
        <v>1</v>
      </c>
      <c r="F266" s="454" t="s">
        <v>1</v>
      </c>
      <c r="G266" s="454" t="s">
        <v>1</v>
      </c>
      <c r="H266" s="454" t="s">
        <v>1</v>
      </c>
    </row>
    <row r="267" spans="1:8" s="37" customFormat="1">
      <c r="A267" s="190"/>
      <c r="B267" s="184">
        <v>2018</v>
      </c>
      <c r="C267" s="62" t="s">
        <v>1</v>
      </c>
      <c r="D267" s="62" t="s">
        <v>1</v>
      </c>
      <c r="E267" s="62" t="s">
        <v>1</v>
      </c>
      <c r="F267" s="62" t="s">
        <v>1</v>
      </c>
      <c r="G267" s="62" t="s">
        <v>1</v>
      </c>
      <c r="H267" s="62" t="s">
        <v>1</v>
      </c>
    </row>
    <row r="268" spans="1:8" s="37" customFormat="1">
      <c r="A268" s="190"/>
      <c r="B268" s="184">
        <v>2019</v>
      </c>
      <c r="C268" s="62" t="s">
        <v>1</v>
      </c>
      <c r="D268" s="62" t="s">
        <v>1</v>
      </c>
      <c r="E268" s="62" t="s">
        <v>1</v>
      </c>
      <c r="F268" s="62" t="s">
        <v>1</v>
      </c>
      <c r="G268" s="62" t="s">
        <v>1</v>
      </c>
      <c r="H268" s="62" t="s">
        <v>1</v>
      </c>
    </row>
    <row r="269" spans="1:8" s="37" customFormat="1">
      <c r="A269" s="190"/>
      <c r="B269" s="184"/>
      <c r="C269" s="195"/>
      <c r="D269" s="195"/>
      <c r="E269" s="195"/>
      <c r="F269" s="195"/>
      <c r="G269" s="195"/>
      <c r="H269" s="195"/>
    </row>
    <row r="270" spans="1:8" s="37" customFormat="1">
      <c r="A270" s="190" t="s">
        <v>169</v>
      </c>
      <c r="B270" s="184">
        <v>2015</v>
      </c>
      <c r="C270" s="195" t="s">
        <v>1</v>
      </c>
      <c r="D270" s="195" t="s">
        <v>1</v>
      </c>
      <c r="E270" s="195" t="s">
        <v>1</v>
      </c>
      <c r="F270" s="195" t="s">
        <v>1</v>
      </c>
      <c r="G270" s="195" t="s">
        <v>1</v>
      </c>
      <c r="H270" s="195" t="s">
        <v>1</v>
      </c>
    </row>
    <row r="271" spans="1:8" s="37" customFormat="1">
      <c r="A271" s="190"/>
      <c r="B271" s="184">
        <v>2016</v>
      </c>
      <c r="C271" s="454" t="s">
        <v>1</v>
      </c>
      <c r="D271" s="454" t="s">
        <v>1</v>
      </c>
      <c r="E271" s="454" t="s">
        <v>1</v>
      </c>
      <c r="F271" s="454" t="s">
        <v>1</v>
      </c>
      <c r="G271" s="454" t="s">
        <v>1</v>
      </c>
      <c r="H271" s="454" t="s">
        <v>1</v>
      </c>
    </row>
    <row r="272" spans="1:8" s="37" customFormat="1">
      <c r="A272" s="190"/>
      <c r="B272" s="184">
        <v>2017</v>
      </c>
      <c r="C272" s="454" t="s">
        <v>1</v>
      </c>
      <c r="D272" s="454" t="s">
        <v>1</v>
      </c>
      <c r="E272" s="454" t="s">
        <v>1</v>
      </c>
      <c r="F272" s="454" t="s">
        <v>1</v>
      </c>
      <c r="G272" s="454" t="s">
        <v>1</v>
      </c>
      <c r="H272" s="454" t="s">
        <v>1</v>
      </c>
    </row>
    <row r="273" spans="1:8" s="37" customFormat="1">
      <c r="A273" s="190"/>
      <c r="B273" s="184">
        <v>2018</v>
      </c>
      <c r="C273" s="191" t="s">
        <v>1</v>
      </c>
      <c r="D273" s="191" t="s">
        <v>1</v>
      </c>
      <c r="E273" s="191" t="s">
        <v>1</v>
      </c>
      <c r="F273" s="191" t="s">
        <v>1</v>
      </c>
      <c r="G273" s="191" t="s">
        <v>1</v>
      </c>
      <c r="H273" s="191" t="s">
        <v>1</v>
      </c>
    </row>
    <row r="274" spans="1:8" s="37" customFormat="1">
      <c r="A274" s="190"/>
      <c r="B274" s="184">
        <v>2019</v>
      </c>
      <c r="C274" s="161" t="s">
        <v>1</v>
      </c>
      <c r="D274" s="161" t="s">
        <v>1</v>
      </c>
      <c r="E274" s="161" t="s">
        <v>1</v>
      </c>
      <c r="F274" s="161" t="s">
        <v>1</v>
      </c>
      <c r="G274" s="161" t="s">
        <v>1</v>
      </c>
      <c r="H274" s="161" t="s">
        <v>1</v>
      </c>
    </row>
    <row r="275" spans="1:8" s="37" customFormat="1">
      <c r="A275" s="190"/>
      <c r="B275" s="184"/>
      <c r="C275" s="191"/>
      <c r="D275" s="191"/>
      <c r="E275" s="191"/>
      <c r="F275" s="191"/>
      <c r="G275" s="191"/>
      <c r="H275" s="191"/>
    </row>
    <row r="276" spans="1:8" s="37" customFormat="1">
      <c r="A276" s="190" t="s">
        <v>170</v>
      </c>
      <c r="B276" s="184">
        <v>2015</v>
      </c>
      <c r="C276" s="160">
        <v>663</v>
      </c>
      <c r="D276" s="160">
        <v>476</v>
      </c>
      <c r="E276" s="160">
        <v>187</v>
      </c>
      <c r="F276" s="160">
        <v>1237</v>
      </c>
      <c r="G276" s="160">
        <v>908</v>
      </c>
      <c r="H276" s="160">
        <v>329</v>
      </c>
    </row>
    <row r="277" spans="1:8" s="37" customFormat="1">
      <c r="A277" s="190"/>
      <c r="B277" s="184">
        <v>2016</v>
      </c>
      <c r="C277" s="454">
        <v>515</v>
      </c>
      <c r="D277" s="454">
        <v>360</v>
      </c>
      <c r="E277" s="454">
        <v>155</v>
      </c>
      <c r="F277" s="454">
        <v>859</v>
      </c>
      <c r="G277" s="454">
        <v>546</v>
      </c>
      <c r="H277" s="454">
        <v>313</v>
      </c>
    </row>
    <row r="278" spans="1:8" s="37" customFormat="1">
      <c r="A278" s="190"/>
      <c r="B278" s="184">
        <v>2017</v>
      </c>
      <c r="C278" s="454">
        <v>519</v>
      </c>
      <c r="D278" s="454">
        <v>415</v>
      </c>
      <c r="E278" s="454">
        <v>104</v>
      </c>
      <c r="F278" s="454">
        <v>704</v>
      </c>
      <c r="G278" s="454">
        <v>524</v>
      </c>
      <c r="H278" s="454">
        <v>180</v>
      </c>
    </row>
    <row r="279" spans="1:8" s="37" customFormat="1">
      <c r="A279" s="190"/>
      <c r="B279" s="184">
        <v>2018</v>
      </c>
      <c r="C279" s="191">
        <v>637</v>
      </c>
      <c r="D279" s="191">
        <v>439</v>
      </c>
      <c r="E279" s="191">
        <v>198</v>
      </c>
      <c r="F279" s="191">
        <v>1234</v>
      </c>
      <c r="G279" s="191">
        <v>870</v>
      </c>
      <c r="H279" s="191">
        <v>364</v>
      </c>
    </row>
    <row r="280" spans="1:8" s="37" customFormat="1">
      <c r="A280" s="190"/>
      <c r="B280" s="184">
        <v>2019</v>
      </c>
      <c r="C280" s="161">
        <v>65</v>
      </c>
      <c r="D280" s="161">
        <v>61</v>
      </c>
      <c r="E280" s="161">
        <v>4</v>
      </c>
      <c r="F280" s="161">
        <v>86</v>
      </c>
      <c r="G280" s="161">
        <v>78</v>
      </c>
      <c r="H280" s="161">
        <v>8</v>
      </c>
    </row>
    <row r="281" spans="1:8" s="37" customFormat="1">
      <c r="A281" s="190"/>
      <c r="B281" s="184"/>
      <c r="C281" s="191"/>
      <c r="D281" s="191"/>
      <c r="E281" s="191"/>
      <c r="F281" s="191"/>
      <c r="G281" s="191"/>
      <c r="H281" s="191"/>
    </row>
    <row r="282" spans="1:8" s="37" customFormat="1">
      <c r="A282" s="190" t="s">
        <v>171</v>
      </c>
      <c r="B282" s="184">
        <v>2015</v>
      </c>
      <c r="C282" s="160">
        <v>44</v>
      </c>
      <c r="D282" s="160">
        <v>12</v>
      </c>
      <c r="E282" s="160">
        <v>32</v>
      </c>
      <c r="F282" s="160">
        <v>312</v>
      </c>
      <c r="G282" s="160">
        <v>18</v>
      </c>
      <c r="H282" s="160">
        <v>294</v>
      </c>
    </row>
    <row r="283" spans="1:8" s="37" customFormat="1">
      <c r="A283" s="190"/>
      <c r="B283" s="184">
        <v>2016</v>
      </c>
      <c r="C283" s="454">
        <v>50</v>
      </c>
      <c r="D283" s="454">
        <v>5</v>
      </c>
      <c r="E283" s="454">
        <v>45</v>
      </c>
      <c r="F283" s="454">
        <v>770</v>
      </c>
      <c r="G283" s="454">
        <v>70</v>
      </c>
      <c r="H283" s="454">
        <v>700</v>
      </c>
    </row>
    <row r="284" spans="1:8" s="37" customFormat="1">
      <c r="A284" s="190"/>
      <c r="B284" s="184">
        <v>2017</v>
      </c>
      <c r="C284" s="454">
        <v>25</v>
      </c>
      <c r="D284" s="454">
        <v>13</v>
      </c>
      <c r="E284" s="454">
        <v>12</v>
      </c>
      <c r="F284" s="454">
        <v>69</v>
      </c>
      <c r="G284" s="454">
        <v>51</v>
      </c>
      <c r="H284" s="454">
        <v>18</v>
      </c>
    </row>
    <row r="285" spans="1:8" s="37" customFormat="1">
      <c r="A285" s="190"/>
      <c r="B285" s="184">
        <v>2018</v>
      </c>
      <c r="C285" s="191">
        <v>76</v>
      </c>
      <c r="D285" s="191">
        <v>18</v>
      </c>
      <c r="E285" s="191">
        <v>58</v>
      </c>
      <c r="F285" s="191">
        <v>287</v>
      </c>
      <c r="G285" s="191">
        <v>43</v>
      </c>
      <c r="H285" s="191">
        <v>244</v>
      </c>
    </row>
    <row r="286" spans="1:8" s="37" customFormat="1">
      <c r="A286" s="190"/>
      <c r="B286" s="184">
        <v>2019</v>
      </c>
      <c r="C286" s="161">
        <v>157</v>
      </c>
      <c r="D286" s="161">
        <v>5</v>
      </c>
      <c r="E286" s="161">
        <v>152</v>
      </c>
      <c r="F286" s="161">
        <v>885</v>
      </c>
      <c r="G286" s="161">
        <v>8</v>
      </c>
      <c r="H286" s="161">
        <v>877</v>
      </c>
    </row>
    <row r="287" spans="1:8" s="37" customFormat="1">
      <c r="A287" s="190"/>
      <c r="B287" s="184"/>
      <c r="C287" s="161"/>
      <c r="D287" s="161"/>
      <c r="E287" s="161"/>
      <c r="F287" s="161"/>
      <c r="G287" s="161"/>
      <c r="H287" s="161"/>
    </row>
    <row r="288" spans="1:8" s="37" customFormat="1">
      <c r="A288" s="194" t="s">
        <v>172</v>
      </c>
      <c r="B288" s="184">
        <v>2015</v>
      </c>
      <c r="C288" s="160">
        <v>8874</v>
      </c>
      <c r="D288" s="160">
        <v>5753</v>
      </c>
      <c r="E288" s="160">
        <v>3121</v>
      </c>
      <c r="F288" s="160">
        <v>17365</v>
      </c>
      <c r="G288" s="160">
        <v>11060</v>
      </c>
      <c r="H288" s="160">
        <v>6305</v>
      </c>
    </row>
    <row r="289" spans="1:8" s="37" customFormat="1">
      <c r="A289" s="190"/>
      <c r="B289" s="184">
        <v>2016</v>
      </c>
      <c r="C289" s="454">
        <v>9446</v>
      </c>
      <c r="D289" s="454">
        <v>6083</v>
      </c>
      <c r="E289" s="454">
        <v>3363</v>
      </c>
      <c r="F289" s="454">
        <v>17139</v>
      </c>
      <c r="G289" s="454">
        <v>10469</v>
      </c>
      <c r="H289" s="454">
        <v>6670</v>
      </c>
    </row>
    <row r="290" spans="1:8" s="37" customFormat="1">
      <c r="A290" s="190"/>
      <c r="B290" s="184">
        <v>2017</v>
      </c>
      <c r="C290" s="454">
        <v>12154</v>
      </c>
      <c r="D290" s="454">
        <v>7291</v>
      </c>
      <c r="E290" s="454">
        <v>4863</v>
      </c>
      <c r="F290" s="454">
        <v>22899</v>
      </c>
      <c r="G290" s="454">
        <v>13353</v>
      </c>
      <c r="H290" s="454">
        <v>9546</v>
      </c>
    </row>
    <row r="291" spans="1:8" s="37" customFormat="1">
      <c r="A291" s="190"/>
      <c r="B291" s="184">
        <v>2018</v>
      </c>
      <c r="C291" s="191">
        <v>13014</v>
      </c>
      <c r="D291" s="191">
        <v>7319</v>
      </c>
      <c r="E291" s="191">
        <v>5695</v>
      </c>
      <c r="F291" s="191">
        <v>24841</v>
      </c>
      <c r="G291" s="191">
        <v>13873</v>
      </c>
      <c r="H291" s="191">
        <v>10968</v>
      </c>
    </row>
    <row r="292" spans="1:8" s="37" customFormat="1">
      <c r="A292" s="190"/>
      <c r="B292" s="184">
        <v>2019</v>
      </c>
      <c r="C292" s="161">
        <v>14263</v>
      </c>
      <c r="D292" s="161">
        <v>7969</v>
      </c>
      <c r="E292" s="161">
        <v>6294</v>
      </c>
      <c r="F292" s="161">
        <v>27200</v>
      </c>
      <c r="G292" s="161">
        <v>16526</v>
      </c>
      <c r="H292" s="161">
        <v>10674</v>
      </c>
    </row>
    <row r="293" spans="1:8" s="37" customFormat="1">
      <c r="A293" s="190"/>
      <c r="B293" s="184"/>
      <c r="C293" s="191"/>
      <c r="D293" s="191"/>
      <c r="E293" s="191"/>
      <c r="F293" s="191"/>
      <c r="G293" s="191"/>
      <c r="H293" s="191"/>
    </row>
    <row r="294" spans="1:8" s="37" customFormat="1">
      <c r="A294" s="190" t="s">
        <v>173</v>
      </c>
      <c r="B294" s="184">
        <v>2015</v>
      </c>
      <c r="C294" s="160">
        <v>1497</v>
      </c>
      <c r="D294" s="160">
        <v>576</v>
      </c>
      <c r="E294" s="160">
        <v>921</v>
      </c>
      <c r="F294" s="160">
        <v>2735</v>
      </c>
      <c r="G294" s="160">
        <v>1220</v>
      </c>
      <c r="H294" s="160">
        <v>1515</v>
      </c>
    </row>
    <row r="295" spans="1:8" s="37" customFormat="1">
      <c r="A295" s="190"/>
      <c r="B295" s="184">
        <v>2016</v>
      </c>
      <c r="C295" s="454">
        <v>1548</v>
      </c>
      <c r="D295" s="454">
        <v>555</v>
      </c>
      <c r="E295" s="454">
        <v>993</v>
      </c>
      <c r="F295" s="454">
        <v>3634</v>
      </c>
      <c r="G295" s="454">
        <v>1475</v>
      </c>
      <c r="H295" s="454">
        <v>2159</v>
      </c>
    </row>
    <row r="296" spans="1:8" s="37" customFormat="1">
      <c r="A296" s="190"/>
      <c r="B296" s="184">
        <v>2017</v>
      </c>
      <c r="C296" s="454">
        <v>3747</v>
      </c>
      <c r="D296" s="454">
        <v>1836</v>
      </c>
      <c r="E296" s="454">
        <v>1911</v>
      </c>
      <c r="F296" s="454">
        <v>13647</v>
      </c>
      <c r="G296" s="454">
        <v>8474</v>
      </c>
      <c r="H296" s="454">
        <v>5173</v>
      </c>
    </row>
    <row r="297" spans="1:8" s="37" customFormat="1">
      <c r="A297" s="190"/>
      <c r="B297" s="184">
        <v>2018</v>
      </c>
      <c r="C297" s="191">
        <v>5683</v>
      </c>
      <c r="D297" s="191">
        <v>2688</v>
      </c>
      <c r="E297" s="191">
        <v>2995</v>
      </c>
      <c r="F297" s="191">
        <v>21455</v>
      </c>
      <c r="G297" s="191">
        <v>11689</v>
      </c>
      <c r="H297" s="191">
        <v>9766</v>
      </c>
    </row>
    <row r="298" spans="1:8" s="37" customFormat="1">
      <c r="A298" s="190"/>
      <c r="B298" s="184">
        <v>2019</v>
      </c>
      <c r="C298" s="161">
        <v>6691</v>
      </c>
      <c r="D298" s="161">
        <v>2762</v>
      </c>
      <c r="E298" s="161">
        <v>3929</v>
      </c>
      <c r="F298" s="161">
        <v>24805</v>
      </c>
      <c r="G298" s="161">
        <v>11930</v>
      </c>
      <c r="H298" s="161">
        <v>12875</v>
      </c>
    </row>
    <row r="299" spans="1:8" s="37" customFormat="1">
      <c r="A299" s="190"/>
      <c r="B299" s="184"/>
      <c r="C299" s="191"/>
      <c r="D299" s="191"/>
      <c r="E299" s="191"/>
      <c r="F299" s="191"/>
      <c r="G299" s="191"/>
      <c r="H299" s="191"/>
    </row>
    <row r="300" spans="1:8" s="37" customFormat="1">
      <c r="A300" s="190" t="s">
        <v>174</v>
      </c>
      <c r="B300" s="184">
        <v>2015</v>
      </c>
      <c r="C300" s="160">
        <v>284</v>
      </c>
      <c r="D300" s="160">
        <v>26</v>
      </c>
      <c r="E300" s="160">
        <v>258</v>
      </c>
      <c r="F300" s="160">
        <v>1562</v>
      </c>
      <c r="G300" s="160">
        <v>51</v>
      </c>
      <c r="H300" s="160">
        <v>1511</v>
      </c>
    </row>
    <row r="301" spans="1:8" s="37" customFormat="1">
      <c r="A301" s="190"/>
      <c r="B301" s="184">
        <v>2016</v>
      </c>
      <c r="C301" s="454">
        <v>532</v>
      </c>
      <c r="D301" s="454">
        <v>36</v>
      </c>
      <c r="E301" s="454">
        <v>496</v>
      </c>
      <c r="F301" s="454">
        <v>2647</v>
      </c>
      <c r="G301" s="454">
        <v>131</v>
      </c>
      <c r="H301" s="454">
        <v>2516</v>
      </c>
    </row>
    <row r="302" spans="1:8" s="37" customFormat="1">
      <c r="A302" s="190"/>
      <c r="B302" s="184">
        <v>2017</v>
      </c>
      <c r="C302" s="454">
        <v>649</v>
      </c>
      <c r="D302" s="454">
        <v>46</v>
      </c>
      <c r="E302" s="454">
        <v>603</v>
      </c>
      <c r="F302" s="454">
        <v>3439</v>
      </c>
      <c r="G302" s="454">
        <v>202</v>
      </c>
      <c r="H302" s="454">
        <v>3237</v>
      </c>
    </row>
    <row r="303" spans="1:8" s="37" customFormat="1">
      <c r="A303" s="190"/>
      <c r="B303" s="184">
        <v>2018</v>
      </c>
      <c r="C303" s="191">
        <v>536</v>
      </c>
      <c r="D303" s="191">
        <v>51</v>
      </c>
      <c r="E303" s="191">
        <v>485</v>
      </c>
      <c r="F303" s="191">
        <v>2642</v>
      </c>
      <c r="G303" s="191">
        <v>141</v>
      </c>
      <c r="H303" s="191">
        <v>2501</v>
      </c>
    </row>
    <row r="304" spans="1:8" s="37" customFormat="1">
      <c r="A304" s="190"/>
      <c r="B304" s="184">
        <v>2019</v>
      </c>
      <c r="C304" s="161">
        <v>746</v>
      </c>
      <c r="D304" s="161">
        <v>107</v>
      </c>
      <c r="E304" s="161">
        <v>639</v>
      </c>
      <c r="F304" s="161">
        <v>3500</v>
      </c>
      <c r="G304" s="161">
        <v>301</v>
      </c>
      <c r="H304" s="161">
        <v>3199</v>
      </c>
    </row>
    <row r="305" spans="1:8" s="37" customFormat="1">
      <c r="A305" s="190"/>
      <c r="B305" s="184"/>
      <c r="C305" s="191"/>
      <c r="D305" s="191"/>
      <c r="E305" s="191"/>
      <c r="F305" s="191"/>
      <c r="G305" s="191"/>
      <c r="H305" s="191"/>
    </row>
    <row r="306" spans="1:8" s="37" customFormat="1">
      <c r="A306" s="190" t="s">
        <v>175</v>
      </c>
      <c r="B306" s="184">
        <v>2015</v>
      </c>
      <c r="C306" s="160">
        <v>218</v>
      </c>
      <c r="D306" s="160">
        <v>155</v>
      </c>
      <c r="E306" s="160">
        <v>63</v>
      </c>
      <c r="F306" s="160">
        <v>368</v>
      </c>
      <c r="G306" s="160">
        <v>254</v>
      </c>
      <c r="H306" s="160">
        <v>114</v>
      </c>
    </row>
    <row r="307" spans="1:8" s="37" customFormat="1">
      <c r="A307" s="190"/>
      <c r="B307" s="184">
        <v>2016</v>
      </c>
      <c r="C307" s="454">
        <v>210</v>
      </c>
      <c r="D307" s="454">
        <v>133</v>
      </c>
      <c r="E307" s="454">
        <v>77</v>
      </c>
      <c r="F307" s="454">
        <v>353</v>
      </c>
      <c r="G307" s="454">
        <v>259</v>
      </c>
      <c r="H307" s="454">
        <v>94</v>
      </c>
    </row>
    <row r="308" spans="1:8" s="37" customFormat="1">
      <c r="A308" s="190"/>
      <c r="B308" s="184">
        <v>2017</v>
      </c>
      <c r="C308" s="454">
        <v>232</v>
      </c>
      <c r="D308" s="454">
        <v>117</v>
      </c>
      <c r="E308" s="454">
        <v>115</v>
      </c>
      <c r="F308" s="454">
        <v>355</v>
      </c>
      <c r="G308" s="454">
        <v>171</v>
      </c>
      <c r="H308" s="454">
        <v>184</v>
      </c>
    </row>
    <row r="309" spans="1:8" s="37" customFormat="1">
      <c r="A309" s="190"/>
      <c r="B309" s="184">
        <v>2018</v>
      </c>
      <c r="C309" s="195">
        <v>377</v>
      </c>
      <c r="D309" s="195">
        <v>196</v>
      </c>
      <c r="E309" s="195">
        <v>181</v>
      </c>
      <c r="F309" s="195">
        <v>494</v>
      </c>
      <c r="G309" s="195">
        <v>246</v>
      </c>
      <c r="H309" s="195">
        <v>248</v>
      </c>
    </row>
    <row r="310" spans="1:8" s="37" customFormat="1">
      <c r="A310" s="190"/>
      <c r="B310" s="184">
        <v>2019</v>
      </c>
      <c r="C310" s="195">
        <v>340</v>
      </c>
      <c r="D310" s="195">
        <v>229</v>
      </c>
      <c r="E310" s="195">
        <v>111</v>
      </c>
      <c r="F310" s="195">
        <v>419</v>
      </c>
      <c r="G310" s="195">
        <v>291</v>
      </c>
      <c r="H310" s="195">
        <v>128</v>
      </c>
    </row>
    <row r="311" spans="1:8" s="37" customFormat="1">
      <c r="A311" s="190"/>
      <c r="B311" s="184"/>
      <c r="C311" s="191"/>
      <c r="D311" s="191"/>
      <c r="E311" s="191"/>
      <c r="F311" s="191"/>
      <c r="G311" s="191"/>
      <c r="H311" s="191"/>
    </row>
    <row r="312" spans="1:8" s="37" customFormat="1">
      <c r="A312" s="190" t="s">
        <v>176</v>
      </c>
      <c r="B312" s="184">
        <v>2015</v>
      </c>
      <c r="C312" s="160">
        <v>754</v>
      </c>
      <c r="D312" s="160">
        <v>412</v>
      </c>
      <c r="E312" s="160">
        <v>342</v>
      </c>
      <c r="F312" s="160">
        <v>1090</v>
      </c>
      <c r="G312" s="160">
        <v>633</v>
      </c>
      <c r="H312" s="160">
        <v>457</v>
      </c>
    </row>
    <row r="313" spans="1:8" s="37" customFormat="1">
      <c r="A313" s="190"/>
      <c r="B313" s="184">
        <v>2016</v>
      </c>
      <c r="C313" s="454">
        <v>645</v>
      </c>
      <c r="D313" s="454">
        <v>346</v>
      </c>
      <c r="E313" s="454">
        <v>299</v>
      </c>
      <c r="F313" s="454">
        <v>1117</v>
      </c>
      <c r="G313" s="454">
        <v>511</v>
      </c>
      <c r="H313" s="454">
        <v>606</v>
      </c>
    </row>
    <row r="314" spans="1:8" s="37" customFormat="1">
      <c r="A314" s="190"/>
      <c r="B314" s="184">
        <v>2017</v>
      </c>
      <c r="C314" s="454">
        <v>792</v>
      </c>
      <c r="D314" s="454">
        <v>255</v>
      </c>
      <c r="E314" s="454">
        <v>537</v>
      </c>
      <c r="F314" s="454">
        <v>1124</v>
      </c>
      <c r="G314" s="454">
        <v>363</v>
      </c>
      <c r="H314" s="454">
        <v>761</v>
      </c>
    </row>
    <row r="315" spans="1:8" s="37" customFormat="1">
      <c r="A315" s="190"/>
      <c r="B315" s="184">
        <v>2018</v>
      </c>
      <c r="C315" s="191">
        <v>642</v>
      </c>
      <c r="D315" s="191">
        <v>171</v>
      </c>
      <c r="E315" s="191">
        <v>471</v>
      </c>
      <c r="F315" s="191">
        <v>1044</v>
      </c>
      <c r="G315" s="191">
        <v>239</v>
      </c>
      <c r="H315" s="191">
        <v>805</v>
      </c>
    </row>
    <row r="316" spans="1:8" s="37" customFormat="1">
      <c r="A316" s="190"/>
      <c r="B316" s="184">
        <v>2019</v>
      </c>
      <c r="C316" s="161" t="s">
        <v>1</v>
      </c>
      <c r="D316" s="161" t="s">
        <v>1</v>
      </c>
      <c r="E316" s="161" t="s">
        <v>1</v>
      </c>
      <c r="F316" s="161" t="s">
        <v>1</v>
      </c>
      <c r="G316" s="161" t="s">
        <v>1</v>
      </c>
      <c r="H316" s="161" t="s">
        <v>1</v>
      </c>
    </row>
    <row r="317" spans="1:8" s="37" customFormat="1">
      <c r="A317" s="190"/>
      <c r="B317" s="184"/>
      <c r="C317" s="191"/>
      <c r="D317" s="191"/>
      <c r="E317" s="191"/>
      <c r="F317" s="191"/>
      <c r="G317" s="191"/>
      <c r="H317" s="191"/>
    </row>
    <row r="318" spans="1:8" s="37" customFormat="1">
      <c r="A318" s="190" t="s">
        <v>177</v>
      </c>
      <c r="B318" s="184">
        <v>2015</v>
      </c>
      <c r="C318" s="160">
        <v>588</v>
      </c>
      <c r="D318" s="160">
        <v>206</v>
      </c>
      <c r="E318" s="160">
        <v>382</v>
      </c>
      <c r="F318" s="160">
        <v>1518</v>
      </c>
      <c r="G318" s="160">
        <v>528</v>
      </c>
      <c r="H318" s="160">
        <v>990</v>
      </c>
    </row>
    <row r="319" spans="1:8" s="37" customFormat="1">
      <c r="A319" s="190"/>
      <c r="B319" s="184">
        <v>2016</v>
      </c>
      <c r="C319" s="454">
        <v>927</v>
      </c>
      <c r="D319" s="454">
        <v>449</v>
      </c>
      <c r="E319" s="454">
        <v>478</v>
      </c>
      <c r="F319" s="454">
        <v>2364</v>
      </c>
      <c r="G319" s="454">
        <v>1292</v>
      </c>
      <c r="H319" s="454">
        <v>1072</v>
      </c>
    </row>
    <row r="320" spans="1:8" s="37" customFormat="1">
      <c r="A320" s="190"/>
      <c r="B320" s="184">
        <v>2017</v>
      </c>
      <c r="C320" s="454">
        <v>535</v>
      </c>
      <c r="D320" s="454">
        <v>157</v>
      </c>
      <c r="E320" s="454">
        <v>378</v>
      </c>
      <c r="F320" s="454">
        <v>1275</v>
      </c>
      <c r="G320" s="454">
        <v>401</v>
      </c>
      <c r="H320" s="454">
        <v>874</v>
      </c>
    </row>
    <row r="321" spans="1:8" s="37" customFormat="1">
      <c r="A321" s="190"/>
      <c r="B321" s="184">
        <v>2018</v>
      </c>
      <c r="C321" s="191">
        <v>670</v>
      </c>
      <c r="D321" s="191">
        <v>197</v>
      </c>
      <c r="E321" s="191">
        <v>473</v>
      </c>
      <c r="F321" s="191">
        <v>1560</v>
      </c>
      <c r="G321" s="191">
        <v>556</v>
      </c>
      <c r="H321" s="191">
        <v>1004</v>
      </c>
    </row>
    <row r="322" spans="1:8" s="37" customFormat="1">
      <c r="A322" s="190"/>
      <c r="B322" s="184">
        <v>2019</v>
      </c>
      <c r="C322" s="161">
        <v>648</v>
      </c>
      <c r="D322" s="161">
        <v>197</v>
      </c>
      <c r="E322" s="161">
        <v>451</v>
      </c>
      <c r="F322" s="161">
        <v>1551</v>
      </c>
      <c r="G322" s="161">
        <v>408</v>
      </c>
      <c r="H322" s="161">
        <v>1143</v>
      </c>
    </row>
    <row r="323" spans="1:8" s="37" customFormat="1">
      <c r="A323" s="190"/>
      <c r="B323" s="184"/>
      <c r="C323" s="191"/>
      <c r="D323" s="191"/>
      <c r="E323" s="191"/>
      <c r="F323" s="191"/>
      <c r="G323" s="191"/>
      <c r="H323" s="191"/>
    </row>
    <row r="324" spans="1:8" s="37" customFormat="1">
      <c r="A324" s="190" t="s">
        <v>178</v>
      </c>
      <c r="B324" s="184">
        <v>2015</v>
      </c>
      <c r="C324" s="160">
        <v>1245</v>
      </c>
      <c r="D324" s="160">
        <v>422</v>
      </c>
      <c r="E324" s="160">
        <v>823</v>
      </c>
      <c r="F324" s="160">
        <v>2145</v>
      </c>
      <c r="G324" s="160">
        <v>606</v>
      </c>
      <c r="H324" s="160">
        <v>1539</v>
      </c>
    </row>
    <row r="325" spans="1:8" s="37" customFormat="1">
      <c r="A325" s="190"/>
      <c r="B325" s="184">
        <v>2016</v>
      </c>
      <c r="C325" s="454">
        <v>1666</v>
      </c>
      <c r="D325" s="454">
        <v>737</v>
      </c>
      <c r="E325" s="454">
        <v>929</v>
      </c>
      <c r="F325" s="454">
        <v>2427</v>
      </c>
      <c r="G325" s="454">
        <v>867</v>
      </c>
      <c r="H325" s="454">
        <v>1560</v>
      </c>
    </row>
    <row r="326" spans="1:8" s="37" customFormat="1">
      <c r="A326" s="190"/>
      <c r="B326" s="184">
        <v>2017</v>
      </c>
      <c r="C326" s="454">
        <v>1433</v>
      </c>
      <c r="D326" s="454">
        <v>415</v>
      </c>
      <c r="E326" s="454">
        <v>1018</v>
      </c>
      <c r="F326" s="454">
        <v>2607</v>
      </c>
      <c r="G326" s="454">
        <v>601</v>
      </c>
      <c r="H326" s="454">
        <v>2006</v>
      </c>
    </row>
    <row r="327" spans="1:8" s="37" customFormat="1">
      <c r="A327" s="190"/>
      <c r="B327" s="184">
        <v>2018</v>
      </c>
      <c r="C327" s="191">
        <v>1144</v>
      </c>
      <c r="D327" s="191">
        <v>267</v>
      </c>
      <c r="E327" s="191">
        <v>877</v>
      </c>
      <c r="F327" s="191">
        <v>2055</v>
      </c>
      <c r="G327" s="191">
        <v>370</v>
      </c>
      <c r="H327" s="191">
        <v>1685</v>
      </c>
    </row>
    <row r="328" spans="1:8" s="37" customFormat="1">
      <c r="A328" s="190"/>
      <c r="B328" s="184">
        <v>2019</v>
      </c>
      <c r="C328" s="191">
        <v>1186</v>
      </c>
      <c r="D328" s="191">
        <v>254</v>
      </c>
      <c r="E328" s="191">
        <v>932</v>
      </c>
      <c r="F328" s="191">
        <v>2411</v>
      </c>
      <c r="G328" s="191">
        <v>375</v>
      </c>
      <c r="H328" s="191">
        <v>2036</v>
      </c>
    </row>
    <row r="329" spans="1:8" s="37" customFormat="1">
      <c r="B329" s="184"/>
      <c r="C329" s="191"/>
      <c r="D329" s="191"/>
      <c r="E329" s="191"/>
      <c r="F329" s="191"/>
      <c r="G329" s="191"/>
      <c r="H329" s="191"/>
    </row>
    <row r="330" spans="1:8" s="37" customFormat="1">
      <c r="A330" s="42" t="s">
        <v>179</v>
      </c>
      <c r="B330" s="184">
        <v>2015</v>
      </c>
      <c r="C330" s="191" t="s">
        <v>1</v>
      </c>
      <c r="D330" s="191" t="s">
        <v>1</v>
      </c>
      <c r="E330" s="191" t="s">
        <v>1</v>
      </c>
      <c r="F330" s="191" t="s">
        <v>1</v>
      </c>
      <c r="G330" s="191" t="s">
        <v>1</v>
      </c>
      <c r="H330" s="191" t="s">
        <v>1</v>
      </c>
    </row>
    <row r="331" spans="1:8" s="37" customFormat="1">
      <c r="A331" s="190"/>
      <c r="B331" s="184">
        <v>2016</v>
      </c>
      <c r="C331" s="454" t="s">
        <v>1</v>
      </c>
      <c r="D331" s="454" t="s">
        <v>1</v>
      </c>
      <c r="E331" s="454" t="s">
        <v>1</v>
      </c>
      <c r="F331" s="454" t="s">
        <v>1</v>
      </c>
      <c r="G331" s="454" t="s">
        <v>1</v>
      </c>
      <c r="H331" s="454" t="s">
        <v>1</v>
      </c>
    </row>
    <row r="332" spans="1:8" s="37" customFormat="1">
      <c r="A332" s="190"/>
      <c r="B332" s="184">
        <v>2017</v>
      </c>
      <c r="C332" s="454" t="s">
        <v>1</v>
      </c>
      <c r="D332" s="454" t="s">
        <v>1</v>
      </c>
      <c r="E332" s="454" t="s">
        <v>1</v>
      </c>
      <c r="F332" s="454" t="s">
        <v>1</v>
      </c>
      <c r="G332" s="454" t="s">
        <v>1</v>
      </c>
      <c r="H332" s="454" t="s">
        <v>1</v>
      </c>
    </row>
    <row r="333" spans="1:8" s="37" customFormat="1">
      <c r="A333" s="190"/>
      <c r="B333" s="184">
        <v>2018</v>
      </c>
      <c r="C333" s="191" t="s">
        <v>1</v>
      </c>
      <c r="D333" s="191" t="s">
        <v>1</v>
      </c>
      <c r="E333" s="191" t="s">
        <v>1</v>
      </c>
      <c r="F333" s="191" t="s">
        <v>1</v>
      </c>
      <c r="G333" s="191" t="s">
        <v>1</v>
      </c>
      <c r="H333" s="191" t="s">
        <v>1</v>
      </c>
    </row>
    <row r="334" spans="1:8" s="37" customFormat="1">
      <c r="A334" s="190"/>
      <c r="B334" s="184">
        <v>2019</v>
      </c>
      <c r="C334" s="161" t="s">
        <v>1</v>
      </c>
      <c r="D334" s="161" t="s">
        <v>1</v>
      </c>
      <c r="E334" s="161" t="s">
        <v>1</v>
      </c>
      <c r="F334" s="161" t="s">
        <v>1</v>
      </c>
      <c r="G334" s="161" t="s">
        <v>1</v>
      </c>
      <c r="H334" s="161" t="s">
        <v>1</v>
      </c>
    </row>
    <row r="335" spans="1:8" s="37" customFormat="1">
      <c r="A335" s="190"/>
      <c r="B335" s="184"/>
      <c r="C335" s="191"/>
      <c r="D335" s="191"/>
      <c r="E335" s="191"/>
      <c r="F335" s="191"/>
      <c r="G335" s="191"/>
      <c r="H335" s="191"/>
    </row>
    <row r="336" spans="1:8" s="37" customFormat="1">
      <c r="A336" s="190" t="s">
        <v>180</v>
      </c>
      <c r="B336" s="184">
        <v>2015</v>
      </c>
      <c r="C336" s="160">
        <v>37393</v>
      </c>
      <c r="D336" s="160">
        <v>26414</v>
      </c>
      <c r="E336" s="160">
        <v>10979</v>
      </c>
      <c r="F336" s="160">
        <v>189613</v>
      </c>
      <c r="G336" s="160">
        <v>117212</v>
      </c>
      <c r="H336" s="160">
        <v>72401</v>
      </c>
    </row>
    <row r="337" spans="1:8" s="37" customFormat="1">
      <c r="A337" s="190"/>
      <c r="B337" s="184">
        <v>2016</v>
      </c>
      <c r="C337" s="454">
        <v>40561</v>
      </c>
      <c r="D337" s="454">
        <v>27426</v>
      </c>
      <c r="E337" s="454">
        <v>13135</v>
      </c>
      <c r="F337" s="454">
        <v>204669</v>
      </c>
      <c r="G337" s="454">
        <v>122012</v>
      </c>
      <c r="H337" s="454">
        <v>82657</v>
      </c>
    </row>
    <row r="338" spans="1:8" s="37" customFormat="1">
      <c r="A338" s="190"/>
      <c r="B338" s="184">
        <v>2017</v>
      </c>
      <c r="C338" s="454">
        <v>41092</v>
      </c>
      <c r="D338" s="454">
        <v>26756</v>
      </c>
      <c r="E338" s="454">
        <v>14336</v>
      </c>
      <c r="F338" s="454">
        <v>217732</v>
      </c>
      <c r="G338" s="454">
        <v>124987</v>
      </c>
      <c r="H338" s="454">
        <v>92745</v>
      </c>
    </row>
    <row r="339" spans="1:8" s="37" customFormat="1">
      <c r="A339" s="190"/>
      <c r="B339" s="184">
        <v>2018</v>
      </c>
      <c r="C339" s="191">
        <v>43340</v>
      </c>
      <c r="D339" s="191">
        <v>28082</v>
      </c>
      <c r="E339" s="191">
        <v>15258</v>
      </c>
      <c r="F339" s="191">
        <v>235119</v>
      </c>
      <c r="G339" s="191">
        <v>134266</v>
      </c>
      <c r="H339" s="191">
        <v>100853</v>
      </c>
    </row>
    <row r="340" spans="1:8" s="37" customFormat="1">
      <c r="A340" s="190"/>
      <c r="B340" s="184">
        <v>2019</v>
      </c>
      <c r="C340" s="161">
        <v>43309</v>
      </c>
      <c r="D340" s="161">
        <v>26781</v>
      </c>
      <c r="E340" s="161">
        <v>16528</v>
      </c>
      <c r="F340" s="161">
        <v>242817</v>
      </c>
      <c r="G340" s="161">
        <v>130085</v>
      </c>
      <c r="H340" s="161">
        <v>112732</v>
      </c>
    </row>
    <row r="341" spans="1:8" s="37" customFormat="1">
      <c r="A341" s="190"/>
      <c r="B341" s="184"/>
      <c r="C341" s="161"/>
      <c r="D341" s="161"/>
      <c r="E341" s="161"/>
      <c r="F341" s="161"/>
      <c r="G341" s="161"/>
      <c r="H341" s="161"/>
    </row>
    <row r="342" spans="1:8" s="37" customFormat="1">
      <c r="A342" s="194" t="s">
        <v>181</v>
      </c>
      <c r="B342" s="184">
        <v>2015</v>
      </c>
      <c r="C342" s="160">
        <v>28766</v>
      </c>
      <c r="D342" s="160">
        <v>11610</v>
      </c>
      <c r="E342" s="160">
        <v>17156</v>
      </c>
      <c r="F342" s="160">
        <v>40622</v>
      </c>
      <c r="G342" s="160">
        <v>17426</v>
      </c>
      <c r="H342" s="160">
        <v>23196</v>
      </c>
    </row>
    <row r="343" spans="1:8" s="37" customFormat="1">
      <c r="A343" s="190"/>
      <c r="B343" s="184">
        <v>2016</v>
      </c>
      <c r="C343" s="454">
        <v>38652</v>
      </c>
      <c r="D343" s="454">
        <v>12000</v>
      </c>
      <c r="E343" s="454">
        <v>26652</v>
      </c>
      <c r="F343" s="454">
        <v>49740</v>
      </c>
      <c r="G343" s="454">
        <v>16792</v>
      </c>
      <c r="H343" s="454">
        <v>32948</v>
      </c>
    </row>
    <row r="344" spans="1:8" s="37" customFormat="1">
      <c r="A344" s="190"/>
      <c r="B344" s="184">
        <v>2017</v>
      </c>
      <c r="C344" s="454">
        <v>42359</v>
      </c>
      <c r="D344" s="454">
        <v>12217</v>
      </c>
      <c r="E344" s="454">
        <v>30142</v>
      </c>
      <c r="F344" s="454">
        <v>56425</v>
      </c>
      <c r="G344" s="454">
        <v>19060</v>
      </c>
      <c r="H344" s="454">
        <v>37365</v>
      </c>
    </row>
    <row r="345" spans="1:8" s="37" customFormat="1">
      <c r="A345" s="190"/>
      <c r="B345" s="184">
        <v>2018</v>
      </c>
      <c r="C345" s="191">
        <v>57362</v>
      </c>
      <c r="D345" s="191">
        <v>14996</v>
      </c>
      <c r="E345" s="191">
        <v>42366</v>
      </c>
      <c r="F345" s="191">
        <v>89241</v>
      </c>
      <c r="G345" s="191">
        <v>28343</v>
      </c>
      <c r="H345" s="191">
        <v>60898</v>
      </c>
    </row>
    <row r="346" spans="1:8" s="37" customFormat="1">
      <c r="A346" s="190"/>
      <c r="B346" s="184">
        <v>2019</v>
      </c>
      <c r="C346" s="161">
        <v>61440</v>
      </c>
      <c r="D346" s="161">
        <v>15230</v>
      </c>
      <c r="E346" s="161">
        <v>46210</v>
      </c>
      <c r="F346" s="161">
        <v>94416</v>
      </c>
      <c r="G346" s="161">
        <v>28272</v>
      </c>
      <c r="H346" s="161">
        <v>66144</v>
      </c>
    </row>
    <row r="347" spans="1:8" s="37" customFormat="1">
      <c r="A347" s="190"/>
      <c r="B347" s="184"/>
      <c r="C347" s="191"/>
      <c r="D347" s="191"/>
      <c r="E347" s="191"/>
      <c r="F347" s="191"/>
      <c r="G347" s="191"/>
      <c r="H347" s="191"/>
    </row>
    <row r="348" spans="1:8" s="37" customFormat="1">
      <c r="A348" s="190" t="s">
        <v>182</v>
      </c>
      <c r="B348" s="184">
        <v>2015</v>
      </c>
      <c r="C348" s="160">
        <v>1950</v>
      </c>
      <c r="D348" s="160">
        <v>1085</v>
      </c>
      <c r="E348" s="160">
        <v>865</v>
      </c>
      <c r="F348" s="160">
        <v>3686</v>
      </c>
      <c r="G348" s="160">
        <v>2052</v>
      </c>
      <c r="H348" s="160">
        <v>1634</v>
      </c>
    </row>
    <row r="349" spans="1:8" s="37" customFormat="1">
      <c r="A349" s="190"/>
      <c r="B349" s="184">
        <v>2016</v>
      </c>
      <c r="C349" s="454">
        <v>1424</v>
      </c>
      <c r="D349" s="454">
        <v>434</v>
      </c>
      <c r="E349" s="454">
        <v>990</v>
      </c>
      <c r="F349" s="454">
        <v>2839</v>
      </c>
      <c r="G349" s="454">
        <v>621</v>
      </c>
      <c r="H349" s="454">
        <v>2218</v>
      </c>
    </row>
    <row r="350" spans="1:8" s="37" customFormat="1">
      <c r="A350" s="190"/>
      <c r="B350" s="184">
        <v>2017</v>
      </c>
      <c r="C350" s="454">
        <v>1674</v>
      </c>
      <c r="D350" s="454">
        <v>576</v>
      </c>
      <c r="E350" s="454">
        <v>1098</v>
      </c>
      <c r="F350" s="454">
        <v>4634</v>
      </c>
      <c r="G350" s="454">
        <v>963</v>
      </c>
      <c r="H350" s="454">
        <v>3671</v>
      </c>
    </row>
    <row r="351" spans="1:8" s="37" customFormat="1">
      <c r="A351" s="190"/>
      <c r="B351" s="184">
        <v>2018</v>
      </c>
      <c r="C351" s="191">
        <v>1087</v>
      </c>
      <c r="D351" s="191">
        <v>330</v>
      </c>
      <c r="E351" s="191">
        <v>757</v>
      </c>
      <c r="F351" s="191">
        <v>2887</v>
      </c>
      <c r="G351" s="191">
        <v>635</v>
      </c>
      <c r="H351" s="191">
        <v>2252</v>
      </c>
    </row>
    <row r="352" spans="1:8" s="37" customFormat="1">
      <c r="A352" s="190"/>
      <c r="B352" s="184">
        <v>2019</v>
      </c>
      <c r="C352" s="161">
        <v>64</v>
      </c>
      <c r="D352" s="161">
        <v>64</v>
      </c>
      <c r="E352" s="161" t="s">
        <v>1</v>
      </c>
      <c r="F352" s="161">
        <v>116</v>
      </c>
      <c r="G352" s="161">
        <v>116</v>
      </c>
      <c r="H352" s="161" t="s">
        <v>1</v>
      </c>
    </row>
    <row r="353" spans="1:8" s="37" customFormat="1">
      <c r="A353" s="190"/>
      <c r="B353" s="184"/>
      <c r="C353" s="191"/>
      <c r="D353" s="191"/>
      <c r="E353" s="191"/>
      <c r="F353" s="191"/>
      <c r="G353" s="191"/>
      <c r="H353" s="191"/>
    </row>
    <row r="354" spans="1:8" s="37" customFormat="1">
      <c r="A354" s="190" t="s">
        <v>183</v>
      </c>
      <c r="B354" s="184">
        <v>2015</v>
      </c>
      <c r="C354" s="160">
        <v>10250</v>
      </c>
      <c r="D354" s="160">
        <v>4701</v>
      </c>
      <c r="E354" s="160">
        <v>5549</v>
      </c>
      <c r="F354" s="160">
        <v>15860</v>
      </c>
      <c r="G354" s="160">
        <v>7944</v>
      </c>
      <c r="H354" s="160">
        <v>7916</v>
      </c>
    </row>
    <row r="355" spans="1:8" s="37" customFormat="1">
      <c r="A355" s="190"/>
      <c r="B355" s="184">
        <v>2016</v>
      </c>
      <c r="C355" s="454">
        <v>11892</v>
      </c>
      <c r="D355" s="454">
        <v>5639</v>
      </c>
      <c r="E355" s="454">
        <v>6253</v>
      </c>
      <c r="F355" s="454">
        <v>19138</v>
      </c>
      <c r="G355" s="454">
        <v>10217</v>
      </c>
      <c r="H355" s="454">
        <v>8921</v>
      </c>
    </row>
    <row r="356" spans="1:8" s="37" customFormat="1">
      <c r="A356" s="190"/>
      <c r="B356" s="184">
        <v>2017</v>
      </c>
      <c r="C356" s="454">
        <v>10372</v>
      </c>
      <c r="D356" s="454">
        <v>3503</v>
      </c>
      <c r="E356" s="454">
        <v>6869</v>
      </c>
      <c r="F356" s="454">
        <v>16040</v>
      </c>
      <c r="G356" s="454">
        <v>6721</v>
      </c>
      <c r="H356" s="454">
        <v>9319</v>
      </c>
    </row>
    <row r="357" spans="1:8" s="37" customFormat="1">
      <c r="A357" s="190"/>
      <c r="B357" s="184">
        <v>2018</v>
      </c>
      <c r="C357" s="62">
        <v>10763</v>
      </c>
      <c r="D357" s="62">
        <v>4519</v>
      </c>
      <c r="E357" s="62">
        <v>6244</v>
      </c>
      <c r="F357" s="62">
        <v>17031</v>
      </c>
      <c r="G357" s="62">
        <v>8056</v>
      </c>
      <c r="H357" s="62">
        <v>8975</v>
      </c>
    </row>
    <row r="358" spans="1:8" s="37" customFormat="1">
      <c r="A358" s="190"/>
      <c r="B358" s="184">
        <v>2019</v>
      </c>
      <c r="C358" s="62">
        <v>12789</v>
      </c>
      <c r="D358" s="62">
        <v>4045</v>
      </c>
      <c r="E358" s="62">
        <v>8744</v>
      </c>
      <c r="F358" s="62">
        <v>18821</v>
      </c>
      <c r="G358" s="62">
        <v>7025</v>
      </c>
      <c r="H358" s="62">
        <v>11796</v>
      </c>
    </row>
    <row r="359" spans="1:8" s="37" customFormat="1">
      <c r="A359" s="190"/>
      <c r="B359" s="184"/>
      <c r="C359" s="195"/>
      <c r="D359" s="195"/>
      <c r="E359" s="195"/>
      <c r="F359" s="195"/>
      <c r="G359" s="195"/>
      <c r="H359" s="195"/>
    </row>
    <row r="360" spans="1:8" s="37" customFormat="1">
      <c r="A360" s="190" t="s">
        <v>184</v>
      </c>
      <c r="B360" s="184">
        <v>2015</v>
      </c>
      <c r="C360" s="195" t="s">
        <v>1</v>
      </c>
      <c r="D360" s="195" t="s">
        <v>1</v>
      </c>
      <c r="E360" s="195" t="s">
        <v>1</v>
      </c>
      <c r="F360" s="195" t="s">
        <v>1</v>
      </c>
      <c r="G360" s="195" t="s">
        <v>1</v>
      </c>
      <c r="H360" s="195" t="s">
        <v>1</v>
      </c>
    </row>
    <row r="361" spans="1:8" s="37" customFormat="1">
      <c r="A361" s="190"/>
      <c r="B361" s="184">
        <v>2016</v>
      </c>
      <c r="C361" s="195" t="s">
        <v>1</v>
      </c>
      <c r="D361" s="195" t="s">
        <v>1</v>
      </c>
      <c r="E361" s="195" t="s">
        <v>1</v>
      </c>
      <c r="F361" s="195" t="s">
        <v>1</v>
      </c>
      <c r="G361" s="195" t="s">
        <v>1</v>
      </c>
      <c r="H361" s="195" t="s">
        <v>1</v>
      </c>
    </row>
    <row r="362" spans="1:8" s="37" customFormat="1">
      <c r="A362" s="190"/>
      <c r="B362" s="184">
        <v>2017</v>
      </c>
      <c r="C362" s="195" t="s">
        <v>1</v>
      </c>
      <c r="D362" s="195" t="s">
        <v>1</v>
      </c>
      <c r="E362" s="195" t="s">
        <v>1</v>
      </c>
      <c r="F362" s="195" t="s">
        <v>1</v>
      </c>
      <c r="G362" s="195" t="s">
        <v>1</v>
      </c>
      <c r="H362" s="195" t="s">
        <v>1</v>
      </c>
    </row>
    <row r="363" spans="1:8" s="37" customFormat="1">
      <c r="A363" s="190"/>
      <c r="B363" s="184">
        <v>2018</v>
      </c>
      <c r="C363" s="62" t="s">
        <v>1</v>
      </c>
      <c r="D363" s="62" t="s">
        <v>1</v>
      </c>
      <c r="E363" s="62" t="s">
        <v>1</v>
      </c>
      <c r="F363" s="62" t="s">
        <v>1</v>
      </c>
      <c r="G363" s="62" t="s">
        <v>1</v>
      </c>
      <c r="H363" s="62" t="s">
        <v>1</v>
      </c>
    </row>
    <row r="364" spans="1:8" s="37" customFormat="1">
      <c r="A364" s="190"/>
      <c r="B364" s="184">
        <v>2019</v>
      </c>
      <c r="C364" s="62" t="s">
        <v>1</v>
      </c>
      <c r="D364" s="62" t="s">
        <v>1</v>
      </c>
      <c r="E364" s="62" t="s">
        <v>1</v>
      </c>
      <c r="F364" s="62" t="s">
        <v>1</v>
      </c>
      <c r="G364" s="62" t="s">
        <v>1</v>
      </c>
      <c r="H364" s="62" t="s">
        <v>1</v>
      </c>
    </row>
    <row r="365" spans="1:8" s="37" customFormat="1">
      <c r="A365" s="190"/>
      <c r="B365" s="184"/>
      <c r="C365" s="195"/>
      <c r="D365" s="195"/>
      <c r="E365" s="195"/>
      <c r="F365" s="195"/>
      <c r="G365" s="195"/>
      <c r="H365" s="195"/>
    </row>
    <row r="366" spans="1:8" s="37" customFormat="1">
      <c r="A366" s="190" t="s">
        <v>185</v>
      </c>
      <c r="B366" s="184">
        <v>2015</v>
      </c>
      <c r="C366" s="195" t="s">
        <v>1</v>
      </c>
      <c r="D366" s="195" t="s">
        <v>1</v>
      </c>
      <c r="E366" s="195" t="s">
        <v>1</v>
      </c>
      <c r="F366" s="195" t="s">
        <v>1</v>
      </c>
      <c r="G366" s="195" t="s">
        <v>1</v>
      </c>
      <c r="H366" s="195" t="s">
        <v>1</v>
      </c>
    </row>
    <row r="367" spans="1:8" s="37" customFormat="1">
      <c r="A367" s="190"/>
      <c r="B367" s="184">
        <v>2016</v>
      </c>
      <c r="C367" s="195" t="s">
        <v>1</v>
      </c>
      <c r="D367" s="195" t="s">
        <v>1</v>
      </c>
      <c r="E367" s="195" t="s">
        <v>1</v>
      </c>
      <c r="F367" s="195" t="s">
        <v>1</v>
      </c>
      <c r="G367" s="195" t="s">
        <v>1</v>
      </c>
      <c r="H367" s="195" t="s">
        <v>1</v>
      </c>
    </row>
    <row r="368" spans="1:8" s="37" customFormat="1">
      <c r="A368" s="190"/>
      <c r="B368" s="184">
        <v>2017</v>
      </c>
      <c r="C368" s="195" t="s">
        <v>1</v>
      </c>
      <c r="D368" s="195" t="s">
        <v>1</v>
      </c>
      <c r="E368" s="195" t="s">
        <v>1</v>
      </c>
      <c r="F368" s="195" t="s">
        <v>1</v>
      </c>
      <c r="G368" s="195" t="s">
        <v>1</v>
      </c>
      <c r="H368" s="195" t="s">
        <v>1</v>
      </c>
    </row>
    <row r="369" spans="1:8" s="37" customFormat="1">
      <c r="A369" s="190"/>
      <c r="B369" s="184">
        <v>2018</v>
      </c>
      <c r="C369" s="191" t="s">
        <v>1</v>
      </c>
      <c r="D369" s="191" t="s">
        <v>1</v>
      </c>
      <c r="E369" s="191" t="s">
        <v>1</v>
      </c>
      <c r="F369" s="191" t="s">
        <v>1</v>
      </c>
      <c r="G369" s="191" t="s">
        <v>1</v>
      </c>
      <c r="H369" s="191" t="s">
        <v>1</v>
      </c>
    </row>
    <row r="370" spans="1:8" s="37" customFormat="1">
      <c r="A370" s="190"/>
      <c r="B370" s="184">
        <v>2019</v>
      </c>
      <c r="C370" s="161" t="s">
        <v>1</v>
      </c>
      <c r="D370" s="161" t="s">
        <v>1</v>
      </c>
      <c r="E370" s="161" t="s">
        <v>1</v>
      </c>
      <c r="F370" s="161" t="s">
        <v>1</v>
      </c>
      <c r="G370" s="161" t="s">
        <v>1</v>
      </c>
      <c r="H370" s="161" t="s">
        <v>1</v>
      </c>
    </row>
    <row r="371" spans="1:8" s="37" customFormat="1">
      <c r="A371" s="190"/>
      <c r="B371" s="184"/>
      <c r="C371" s="191"/>
      <c r="D371" s="191"/>
      <c r="E371" s="191"/>
      <c r="F371" s="191"/>
      <c r="G371" s="191"/>
      <c r="H371" s="191"/>
    </row>
    <row r="372" spans="1:8" s="37" customFormat="1">
      <c r="A372" s="190" t="s">
        <v>186</v>
      </c>
      <c r="B372" s="184">
        <v>2015</v>
      </c>
      <c r="C372" s="160">
        <v>224</v>
      </c>
      <c r="D372" s="160">
        <v>102</v>
      </c>
      <c r="E372" s="160">
        <v>122</v>
      </c>
      <c r="F372" s="160">
        <v>311</v>
      </c>
      <c r="G372" s="160">
        <v>141</v>
      </c>
      <c r="H372" s="160">
        <v>170</v>
      </c>
    </row>
    <row r="373" spans="1:8" s="37" customFormat="1">
      <c r="A373" s="190"/>
      <c r="B373" s="184">
        <v>2016</v>
      </c>
      <c r="C373" s="196">
        <v>272</v>
      </c>
      <c r="D373" s="196">
        <v>90</v>
      </c>
      <c r="E373" s="196">
        <v>182</v>
      </c>
      <c r="F373" s="196">
        <v>415</v>
      </c>
      <c r="G373" s="196">
        <v>117</v>
      </c>
      <c r="H373" s="196">
        <v>298</v>
      </c>
    </row>
    <row r="374" spans="1:8" s="37" customFormat="1">
      <c r="A374" s="190"/>
      <c r="B374" s="184">
        <v>2017</v>
      </c>
      <c r="C374" s="454">
        <v>449</v>
      </c>
      <c r="D374" s="454">
        <v>243</v>
      </c>
      <c r="E374" s="454">
        <v>206</v>
      </c>
      <c r="F374" s="454">
        <v>763</v>
      </c>
      <c r="G374" s="454">
        <v>424</v>
      </c>
      <c r="H374" s="454">
        <v>339</v>
      </c>
    </row>
    <row r="375" spans="1:8" s="37" customFormat="1">
      <c r="A375" s="190"/>
      <c r="B375" s="184">
        <v>2018</v>
      </c>
      <c r="C375" s="191">
        <v>349</v>
      </c>
      <c r="D375" s="191">
        <v>143</v>
      </c>
      <c r="E375" s="191">
        <v>206</v>
      </c>
      <c r="F375" s="191">
        <v>538</v>
      </c>
      <c r="G375" s="191">
        <v>198</v>
      </c>
      <c r="H375" s="191">
        <v>340</v>
      </c>
    </row>
    <row r="376" spans="1:8" s="37" customFormat="1">
      <c r="A376" s="190"/>
      <c r="B376" s="184">
        <v>2019</v>
      </c>
      <c r="C376" s="161">
        <v>314</v>
      </c>
      <c r="D376" s="161">
        <v>129</v>
      </c>
      <c r="E376" s="161">
        <v>185</v>
      </c>
      <c r="F376" s="161">
        <v>439</v>
      </c>
      <c r="G376" s="161">
        <v>167</v>
      </c>
      <c r="H376" s="161">
        <v>272</v>
      </c>
    </row>
    <row r="377" spans="1:8" s="37" customFormat="1">
      <c r="A377" s="190"/>
      <c r="B377" s="184"/>
      <c r="C377" s="191"/>
      <c r="D377" s="191"/>
      <c r="E377" s="191"/>
      <c r="F377" s="191"/>
      <c r="G377" s="191"/>
      <c r="H377" s="191"/>
    </row>
    <row r="378" spans="1:8" s="37" customFormat="1">
      <c r="A378" s="190" t="s">
        <v>187</v>
      </c>
      <c r="B378" s="184">
        <v>2015</v>
      </c>
      <c r="C378" s="160">
        <v>566</v>
      </c>
      <c r="D378" s="160">
        <v>356</v>
      </c>
      <c r="E378" s="160">
        <v>210</v>
      </c>
      <c r="F378" s="160">
        <v>1033</v>
      </c>
      <c r="G378" s="160">
        <v>442</v>
      </c>
      <c r="H378" s="160">
        <v>591</v>
      </c>
    </row>
    <row r="379" spans="1:8" s="37" customFormat="1">
      <c r="A379" s="190"/>
      <c r="B379" s="184">
        <v>2016</v>
      </c>
      <c r="C379" s="454">
        <v>471</v>
      </c>
      <c r="D379" s="454">
        <v>377</v>
      </c>
      <c r="E379" s="454">
        <v>94</v>
      </c>
      <c r="F379" s="454">
        <v>667</v>
      </c>
      <c r="G379" s="454">
        <v>495</v>
      </c>
      <c r="H379" s="454">
        <v>172</v>
      </c>
    </row>
    <row r="380" spans="1:8" s="37" customFormat="1">
      <c r="A380" s="190"/>
      <c r="B380" s="184">
        <v>2017</v>
      </c>
      <c r="C380" s="454">
        <v>407</v>
      </c>
      <c r="D380" s="454">
        <v>280</v>
      </c>
      <c r="E380" s="454">
        <v>127</v>
      </c>
      <c r="F380" s="454">
        <v>737</v>
      </c>
      <c r="G380" s="454">
        <v>489</v>
      </c>
      <c r="H380" s="454">
        <v>248</v>
      </c>
    </row>
    <row r="381" spans="1:8" s="37" customFormat="1">
      <c r="A381" s="190"/>
      <c r="B381" s="184">
        <v>2018</v>
      </c>
      <c r="C381" s="62">
        <v>656</v>
      </c>
      <c r="D381" s="62">
        <v>438</v>
      </c>
      <c r="E381" s="62">
        <v>218</v>
      </c>
      <c r="F381" s="62">
        <v>1535</v>
      </c>
      <c r="G381" s="62">
        <v>1077</v>
      </c>
      <c r="H381" s="62">
        <v>458</v>
      </c>
    </row>
    <row r="382" spans="1:8" s="37" customFormat="1">
      <c r="A382" s="190"/>
      <c r="B382" s="184">
        <v>2019</v>
      </c>
      <c r="C382" s="62">
        <v>407</v>
      </c>
      <c r="D382" s="62">
        <v>134</v>
      </c>
      <c r="E382" s="62">
        <v>273</v>
      </c>
      <c r="F382" s="62">
        <v>681</v>
      </c>
      <c r="G382" s="62">
        <v>211</v>
      </c>
      <c r="H382" s="62">
        <v>470</v>
      </c>
    </row>
    <row r="383" spans="1:8" s="37" customFormat="1">
      <c r="A383" s="190"/>
      <c r="B383" s="184"/>
      <c r="C383" s="195"/>
      <c r="D383" s="195"/>
      <c r="E383" s="195"/>
      <c r="F383" s="195"/>
      <c r="G383" s="195"/>
      <c r="H383" s="195"/>
    </row>
    <row r="384" spans="1:8" s="37" customFormat="1">
      <c r="A384" s="190" t="s">
        <v>188</v>
      </c>
      <c r="B384" s="184">
        <v>2015</v>
      </c>
      <c r="C384" s="195" t="s">
        <v>1</v>
      </c>
      <c r="D384" s="195" t="s">
        <v>1</v>
      </c>
      <c r="E384" s="195" t="s">
        <v>1</v>
      </c>
      <c r="F384" s="195" t="s">
        <v>1</v>
      </c>
      <c r="G384" s="195" t="s">
        <v>1</v>
      </c>
      <c r="H384" s="195" t="s">
        <v>1</v>
      </c>
    </row>
    <row r="385" spans="1:8" s="37" customFormat="1">
      <c r="A385" s="190"/>
      <c r="B385" s="184">
        <v>2016</v>
      </c>
      <c r="C385" s="454" t="s">
        <v>1</v>
      </c>
      <c r="D385" s="454" t="s">
        <v>1</v>
      </c>
      <c r="E385" s="454" t="s">
        <v>1</v>
      </c>
      <c r="F385" s="454" t="s">
        <v>1</v>
      </c>
      <c r="G385" s="454" t="s">
        <v>1</v>
      </c>
      <c r="H385" s="454" t="s">
        <v>1</v>
      </c>
    </row>
    <row r="386" spans="1:8" s="37" customFormat="1">
      <c r="A386" s="190"/>
      <c r="B386" s="184">
        <v>2017</v>
      </c>
      <c r="C386" s="454" t="s">
        <v>1</v>
      </c>
      <c r="D386" s="454" t="s">
        <v>1</v>
      </c>
      <c r="E386" s="454" t="s">
        <v>1</v>
      </c>
      <c r="F386" s="454" t="s">
        <v>1</v>
      </c>
      <c r="G386" s="454" t="s">
        <v>1</v>
      </c>
      <c r="H386" s="454" t="s">
        <v>1</v>
      </c>
    </row>
    <row r="387" spans="1:8" s="37" customFormat="1">
      <c r="A387" s="190"/>
      <c r="B387" s="184">
        <v>2018</v>
      </c>
      <c r="C387" s="191" t="s">
        <v>1</v>
      </c>
      <c r="D387" s="191" t="s">
        <v>1</v>
      </c>
      <c r="E387" s="191" t="s">
        <v>1</v>
      </c>
      <c r="F387" s="191" t="s">
        <v>1</v>
      </c>
      <c r="G387" s="191" t="s">
        <v>1</v>
      </c>
      <c r="H387" s="191" t="s">
        <v>1</v>
      </c>
    </row>
    <row r="388" spans="1:8" s="37" customFormat="1">
      <c r="A388" s="190"/>
      <c r="B388" s="184">
        <v>2019</v>
      </c>
      <c r="C388" s="161" t="s">
        <v>1</v>
      </c>
      <c r="D388" s="161" t="s">
        <v>1</v>
      </c>
      <c r="E388" s="161" t="s">
        <v>1</v>
      </c>
      <c r="F388" s="161" t="s">
        <v>1</v>
      </c>
      <c r="G388" s="161" t="s">
        <v>1</v>
      </c>
      <c r="H388" s="161" t="s">
        <v>1</v>
      </c>
    </row>
    <row r="389" spans="1:8" s="37" customFormat="1">
      <c r="A389" s="190"/>
      <c r="B389" s="184"/>
      <c r="C389" s="191"/>
      <c r="D389" s="191"/>
      <c r="E389" s="191"/>
      <c r="F389" s="191"/>
      <c r="G389" s="191"/>
      <c r="H389" s="191"/>
    </row>
    <row r="390" spans="1:8" s="37" customFormat="1">
      <c r="A390" s="190" t="s">
        <v>189</v>
      </c>
      <c r="B390" s="184">
        <v>2015</v>
      </c>
      <c r="C390" s="160">
        <v>105</v>
      </c>
      <c r="D390" s="160">
        <v>63</v>
      </c>
      <c r="E390" s="160">
        <v>42</v>
      </c>
      <c r="F390" s="160">
        <v>624</v>
      </c>
      <c r="G390" s="160">
        <v>304</v>
      </c>
      <c r="H390" s="160">
        <v>320</v>
      </c>
    </row>
    <row r="391" spans="1:8" s="37" customFormat="1">
      <c r="A391" s="190"/>
      <c r="B391" s="184">
        <v>2016</v>
      </c>
      <c r="C391" s="454">
        <v>159</v>
      </c>
      <c r="D391" s="454">
        <v>159</v>
      </c>
      <c r="E391" s="454" t="s">
        <v>1</v>
      </c>
      <c r="F391" s="454">
        <v>1441</v>
      </c>
      <c r="G391" s="454">
        <v>1441</v>
      </c>
      <c r="H391" s="454" t="s">
        <v>1</v>
      </c>
    </row>
    <row r="392" spans="1:8" s="37" customFormat="1">
      <c r="A392" s="190"/>
      <c r="B392" s="184">
        <v>2017</v>
      </c>
      <c r="C392" s="454">
        <v>182</v>
      </c>
      <c r="D392" s="454">
        <v>182</v>
      </c>
      <c r="E392" s="454" t="s">
        <v>1</v>
      </c>
      <c r="F392" s="454">
        <v>1224</v>
      </c>
      <c r="G392" s="454">
        <v>1224</v>
      </c>
      <c r="H392" s="454" t="s">
        <v>1</v>
      </c>
    </row>
    <row r="393" spans="1:8" s="37" customFormat="1">
      <c r="A393" s="190"/>
      <c r="B393" s="184">
        <v>2018</v>
      </c>
      <c r="C393" s="609">
        <v>278</v>
      </c>
      <c r="D393" s="609">
        <v>277</v>
      </c>
      <c r="E393" s="609">
        <v>1</v>
      </c>
      <c r="F393" s="609">
        <v>888</v>
      </c>
      <c r="G393" s="609">
        <v>883</v>
      </c>
      <c r="H393" s="609">
        <v>5</v>
      </c>
    </row>
    <row r="394" spans="1:8" s="37" customFormat="1">
      <c r="A394" s="502"/>
      <c r="B394" s="557">
        <v>2019</v>
      </c>
      <c r="C394" s="694">
        <v>184</v>
      </c>
      <c r="D394" s="694">
        <v>184</v>
      </c>
      <c r="E394" s="694" t="s">
        <v>1</v>
      </c>
      <c r="F394" s="694">
        <v>494</v>
      </c>
      <c r="G394" s="694">
        <v>494</v>
      </c>
      <c r="H394" s="694" t="s">
        <v>1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&amp;L&amp;"Arial,Regular"&amp;12TURIZAM</oddHeader>
    <oddFooter>&amp;L&amp;"Arial,Regular"&amp;8Gradovi i opštine Republike Srpske&amp;C&amp;"Arial,Regular"&amp;8Str. &amp;P od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4" topLeftCell="A83" activePane="bottomLeft" state="frozen"/>
      <selection activeCell="A71" sqref="A71"/>
      <selection pane="bottomLeft" activeCell="A71" sqref="A71"/>
    </sheetView>
  </sheetViews>
  <sheetFormatPr defaultRowHeight="12"/>
  <cols>
    <col min="1" max="1" width="20.85546875" style="17" customWidth="1"/>
    <col min="2" max="2" width="6.42578125" style="17" customWidth="1"/>
    <col min="3" max="3" width="13.85546875" style="17" customWidth="1"/>
    <col min="4" max="4" width="11.28515625" style="17" customWidth="1"/>
    <col min="5" max="5" width="9.85546875" style="46" customWidth="1"/>
    <col min="6" max="6" width="10.140625" style="46" customWidth="1"/>
    <col min="7" max="7" width="10.42578125" style="46" customWidth="1"/>
    <col min="8" max="8" width="11.28515625" style="17" customWidth="1"/>
    <col min="9" max="16384" width="9.140625" style="17"/>
  </cols>
  <sheetData>
    <row r="2" spans="1:8" ht="15" customHeight="1">
      <c r="A2" s="877" t="s">
        <v>107</v>
      </c>
      <c r="B2" s="877"/>
      <c r="C2" s="877"/>
      <c r="D2" s="877"/>
      <c r="E2" s="877"/>
      <c r="F2" s="877"/>
      <c r="G2" s="877"/>
      <c r="H2" s="877"/>
    </row>
    <row r="3" spans="1:8" ht="15" customHeight="1" thickBot="1">
      <c r="E3" s="17"/>
      <c r="F3" s="17"/>
      <c r="G3" s="848" t="s">
        <v>121</v>
      </c>
      <c r="H3" s="848"/>
    </row>
    <row r="4" spans="1:8" s="199" customFormat="1" ht="39" customHeight="1" thickBot="1">
      <c r="A4" s="875" t="s">
        <v>122</v>
      </c>
      <c r="B4" s="876"/>
      <c r="C4" s="489" t="s">
        <v>782</v>
      </c>
      <c r="D4" s="489" t="s">
        <v>783</v>
      </c>
      <c r="E4" s="489" t="s">
        <v>784</v>
      </c>
      <c r="F4" s="489" t="s">
        <v>785</v>
      </c>
      <c r="G4" s="489" t="s">
        <v>786</v>
      </c>
      <c r="H4" s="490" t="s">
        <v>787</v>
      </c>
    </row>
    <row r="5" spans="1:8" s="201" customFormat="1" ht="15" customHeight="1">
      <c r="A5" s="200" t="s">
        <v>126</v>
      </c>
      <c r="B5" s="188">
        <v>2015</v>
      </c>
      <c r="C5" s="202">
        <v>9280</v>
      </c>
      <c r="D5" s="159">
        <v>279399</v>
      </c>
      <c r="E5" s="159">
        <v>1417</v>
      </c>
      <c r="F5" s="159">
        <v>28570</v>
      </c>
      <c r="G5" s="159">
        <v>11035</v>
      </c>
      <c r="H5" s="159">
        <v>15935</v>
      </c>
    </row>
    <row r="6" spans="1:8" s="201" customFormat="1" ht="15" customHeight="1">
      <c r="A6" s="200"/>
      <c r="B6" s="188">
        <v>2016</v>
      </c>
      <c r="C6" s="482">
        <v>8162</v>
      </c>
      <c r="D6" s="483">
        <v>304146</v>
      </c>
      <c r="E6" s="483">
        <v>1545</v>
      </c>
      <c r="F6" s="483">
        <v>31525</v>
      </c>
      <c r="G6" s="483">
        <v>12302</v>
      </c>
      <c r="H6" s="483">
        <v>13087</v>
      </c>
    </row>
    <row r="7" spans="1:8" s="201" customFormat="1" ht="15" customHeight="1">
      <c r="A7" s="200"/>
      <c r="B7" s="188">
        <v>2017</v>
      </c>
      <c r="C7" s="202">
        <v>5575</v>
      </c>
      <c r="D7" s="159">
        <v>318746</v>
      </c>
      <c r="E7" s="159">
        <v>1578</v>
      </c>
      <c r="F7" s="159">
        <v>33670</v>
      </c>
      <c r="G7" s="159">
        <v>13581</v>
      </c>
      <c r="H7" s="159">
        <v>3928</v>
      </c>
    </row>
    <row r="8" spans="1:8" s="201" customFormat="1" ht="15" customHeight="1">
      <c r="A8" s="200"/>
      <c r="B8" s="188">
        <v>2018</v>
      </c>
      <c r="C8" s="202">
        <v>6076</v>
      </c>
      <c r="D8" s="159">
        <v>329411</v>
      </c>
      <c r="E8" s="159">
        <v>1605</v>
      </c>
      <c r="F8" s="159">
        <v>35565</v>
      </c>
      <c r="G8" s="159">
        <v>14849</v>
      </c>
      <c r="H8" s="159">
        <v>4007</v>
      </c>
    </row>
    <row r="9" spans="1:8" s="201" customFormat="1" ht="15" customHeight="1">
      <c r="A9" s="200"/>
      <c r="B9" s="188">
        <v>2019</v>
      </c>
      <c r="C9" s="202">
        <v>6781</v>
      </c>
      <c r="D9" s="159">
        <v>344902</v>
      </c>
      <c r="E9" s="159">
        <v>1626</v>
      </c>
      <c r="F9" s="159">
        <v>37454</v>
      </c>
      <c r="G9" s="159">
        <v>15835</v>
      </c>
      <c r="H9" s="159">
        <v>4841</v>
      </c>
    </row>
    <row r="10" spans="1:8" s="201" customFormat="1" ht="15" customHeight="1">
      <c r="A10" s="200"/>
      <c r="B10" s="188"/>
      <c r="C10" s="202"/>
      <c r="D10" s="159"/>
      <c r="E10" s="159"/>
      <c r="F10" s="159"/>
      <c r="G10" s="159"/>
      <c r="H10" s="159"/>
    </row>
    <row r="11" spans="1:8" s="201" customFormat="1" ht="15" customHeight="1">
      <c r="A11" s="203" t="s">
        <v>127</v>
      </c>
      <c r="B11" s="188">
        <v>2015</v>
      </c>
      <c r="C11" s="202">
        <v>2257</v>
      </c>
      <c r="D11" s="159">
        <v>53221</v>
      </c>
      <c r="E11" s="159">
        <v>312</v>
      </c>
      <c r="F11" s="159">
        <v>5580</v>
      </c>
      <c r="G11" s="159">
        <v>1432</v>
      </c>
      <c r="H11" s="159">
        <v>879</v>
      </c>
    </row>
    <row r="12" spans="1:8" s="201" customFormat="1" ht="15" customHeight="1">
      <c r="A12" s="200"/>
      <c r="B12" s="188">
        <v>2016</v>
      </c>
      <c r="C12" s="482">
        <v>1675</v>
      </c>
      <c r="D12" s="484">
        <v>57488</v>
      </c>
      <c r="E12" s="484">
        <v>332</v>
      </c>
      <c r="F12" s="484">
        <v>6277</v>
      </c>
      <c r="G12" s="484">
        <v>1603</v>
      </c>
      <c r="H12" s="484">
        <v>614</v>
      </c>
    </row>
    <row r="13" spans="1:8" s="201" customFormat="1" ht="15" customHeight="1">
      <c r="A13" s="200"/>
      <c r="B13" s="188">
        <v>2017</v>
      </c>
      <c r="C13" s="202">
        <v>1627</v>
      </c>
      <c r="D13" s="159">
        <v>60425</v>
      </c>
      <c r="E13" s="159">
        <v>351</v>
      </c>
      <c r="F13" s="159">
        <v>6832</v>
      </c>
      <c r="G13" s="159">
        <v>1728</v>
      </c>
      <c r="H13" s="159">
        <v>292</v>
      </c>
    </row>
    <row r="14" spans="1:8" s="201" customFormat="1" ht="15" customHeight="1">
      <c r="A14" s="200"/>
      <c r="B14" s="188">
        <v>2018</v>
      </c>
      <c r="C14" s="202">
        <v>1812</v>
      </c>
      <c r="D14" s="159">
        <v>61694</v>
      </c>
      <c r="E14" s="159">
        <v>362</v>
      </c>
      <c r="F14" s="159">
        <v>7305</v>
      </c>
      <c r="G14" s="159">
        <v>1859</v>
      </c>
      <c r="H14" s="159">
        <v>309</v>
      </c>
    </row>
    <row r="15" spans="1:8" s="201" customFormat="1" ht="15" customHeight="1">
      <c r="A15" s="200"/>
      <c r="B15" s="188">
        <v>2019</v>
      </c>
      <c r="C15" s="202" t="s">
        <v>997</v>
      </c>
      <c r="D15" s="159">
        <v>64252</v>
      </c>
      <c r="E15" s="159">
        <v>350</v>
      </c>
      <c r="F15" s="159">
        <v>7843</v>
      </c>
      <c r="G15" s="159">
        <v>2003</v>
      </c>
      <c r="H15" s="159">
        <v>386</v>
      </c>
    </row>
    <row r="16" spans="1:8" s="201" customFormat="1" ht="15" customHeight="1">
      <c r="A16" s="200"/>
      <c r="B16" s="188"/>
      <c r="C16" s="202"/>
      <c r="D16" s="159"/>
      <c r="E16" s="205"/>
      <c r="F16" s="205"/>
      <c r="G16" s="205"/>
      <c r="H16" s="205"/>
    </row>
    <row r="17" spans="1:8" s="201" customFormat="1" ht="15" customHeight="1">
      <c r="A17" s="200" t="s">
        <v>128</v>
      </c>
      <c r="B17" s="188">
        <v>2015</v>
      </c>
      <c r="C17" s="202">
        <v>1</v>
      </c>
      <c r="D17" s="159">
        <v>405</v>
      </c>
      <c r="E17" s="205">
        <v>1</v>
      </c>
      <c r="F17" s="205">
        <v>100</v>
      </c>
      <c r="G17" s="205">
        <v>1</v>
      </c>
      <c r="H17" s="205">
        <v>24</v>
      </c>
    </row>
    <row r="18" spans="1:8" s="201" customFormat="1" ht="15" customHeight="1">
      <c r="A18" s="200"/>
      <c r="B18" s="188">
        <v>2016</v>
      </c>
      <c r="C18" s="482" t="s">
        <v>1</v>
      </c>
      <c r="D18" s="484">
        <v>447</v>
      </c>
      <c r="E18" s="484">
        <v>1</v>
      </c>
      <c r="F18" s="484">
        <v>99</v>
      </c>
      <c r="G18" s="484">
        <v>1</v>
      </c>
      <c r="H18" s="484">
        <v>16</v>
      </c>
    </row>
    <row r="19" spans="1:8" s="201" customFormat="1" ht="15" customHeight="1">
      <c r="A19" s="200"/>
      <c r="B19" s="188">
        <v>2017</v>
      </c>
      <c r="C19" s="202" t="s">
        <v>1</v>
      </c>
      <c r="D19" s="159">
        <v>447</v>
      </c>
      <c r="E19" s="159">
        <v>1</v>
      </c>
      <c r="F19" s="159">
        <v>105</v>
      </c>
      <c r="G19" s="159">
        <v>4</v>
      </c>
      <c r="H19" s="159">
        <v>8</v>
      </c>
    </row>
    <row r="20" spans="1:8" s="201" customFormat="1" ht="15" customHeight="1">
      <c r="A20" s="200"/>
      <c r="B20" s="188">
        <v>2018</v>
      </c>
      <c r="C20" s="202" t="s">
        <v>1</v>
      </c>
      <c r="D20" s="159">
        <v>491</v>
      </c>
      <c r="E20" s="159">
        <v>1</v>
      </c>
      <c r="F20" s="159">
        <v>108</v>
      </c>
      <c r="G20" s="159">
        <v>6</v>
      </c>
      <c r="H20" s="159">
        <v>8</v>
      </c>
    </row>
    <row r="21" spans="1:8" s="201" customFormat="1" ht="15" customHeight="1">
      <c r="A21" s="200"/>
      <c r="B21" s="188">
        <v>2019</v>
      </c>
      <c r="C21" s="202">
        <v>2</v>
      </c>
      <c r="D21" s="159">
        <v>525</v>
      </c>
      <c r="E21" s="159">
        <v>1</v>
      </c>
      <c r="F21" s="159">
        <v>113</v>
      </c>
      <c r="G21" s="159">
        <v>7</v>
      </c>
      <c r="H21" s="159">
        <v>3</v>
      </c>
    </row>
    <row r="22" spans="1:8" s="201" customFormat="1" ht="15" customHeight="1">
      <c r="A22" s="200"/>
      <c r="B22" s="188"/>
      <c r="C22" s="204"/>
      <c r="D22" s="205"/>
      <c r="E22" s="205"/>
      <c r="F22" s="205"/>
      <c r="G22" s="205"/>
      <c r="H22" s="205"/>
    </row>
    <row r="23" spans="1:8" s="201" customFormat="1" ht="15" customHeight="1">
      <c r="A23" s="203" t="s">
        <v>129</v>
      </c>
      <c r="B23" s="188">
        <v>2015</v>
      </c>
      <c r="C23" s="204">
        <v>1116</v>
      </c>
      <c r="D23" s="205">
        <v>28138</v>
      </c>
      <c r="E23" s="205">
        <v>59</v>
      </c>
      <c r="F23" s="205">
        <v>2808</v>
      </c>
      <c r="G23" s="205">
        <v>1065</v>
      </c>
      <c r="H23" s="205">
        <v>2235</v>
      </c>
    </row>
    <row r="24" spans="1:8" s="201" customFormat="1" ht="15" customHeight="1">
      <c r="A24" s="200"/>
      <c r="B24" s="188">
        <v>2016</v>
      </c>
      <c r="C24" s="482">
        <v>1043</v>
      </c>
      <c r="D24" s="484">
        <v>30231</v>
      </c>
      <c r="E24" s="484">
        <v>63</v>
      </c>
      <c r="F24" s="484">
        <v>3025</v>
      </c>
      <c r="G24" s="484">
        <v>1142</v>
      </c>
      <c r="H24" s="484">
        <v>2021</v>
      </c>
    </row>
    <row r="25" spans="1:8" s="201" customFormat="1" ht="15" customHeight="1">
      <c r="A25" s="200"/>
      <c r="B25" s="188">
        <v>2017</v>
      </c>
      <c r="C25" s="202">
        <v>554</v>
      </c>
      <c r="D25" s="159">
        <v>31493</v>
      </c>
      <c r="E25" s="159">
        <v>69</v>
      </c>
      <c r="F25" s="159">
        <v>3123</v>
      </c>
      <c r="G25" s="159">
        <v>1266</v>
      </c>
      <c r="H25" s="159">
        <v>269</v>
      </c>
    </row>
    <row r="26" spans="1:8" s="201" customFormat="1" ht="15" customHeight="1">
      <c r="A26" s="200"/>
      <c r="B26" s="188">
        <v>2018</v>
      </c>
      <c r="C26" s="202">
        <v>543</v>
      </c>
      <c r="D26" s="159">
        <v>32337</v>
      </c>
      <c r="E26" s="159">
        <v>66</v>
      </c>
      <c r="F26" s="159">
        <v>3174</v>
      </c>
      <c r="G26" s="159">
        <v>1395</v>
      </c>
      <c r="H26" s="159">
        <v>335</v>
      </c>
    </row>
    <row r="27" spans="1:8" s="201" customFormat="1" ht="15" customHeight="1">
      <c r="A27" s="200"/>
      <c r="B27" s="188">
        <v>2019</v>
      </c>
      <c r="C27" s="202">
        <v>600</v>
      </c>
      <c r="D27" s="159">
        <v>33626</v>
      </c>
      <c r="E27" s="159">
        <v>69</v>
      </c>
      <c r="F27" s="159">
        <v>3263</v>
      </c>
      <c r="G27" s="159">
        <v>1448</v>
      </c>
      <c r="H27" s="159">
        <v>347</v>
      </c>
    </row>
    <row r="28" spans="1:8" s="201" customFormat="1" ht="15" customHeight="1">
      <c r="A28" s="200"/>
      <c r="B28" s="188"/>
      <c r="C28" s="204"/>
      <c r="D28" s="205"/>
      <c r="E28" s="205"/>
      <c r="F28" s="205"/>
      <c r="G28" s="205"/>
      <c r="H28" s="205"/>
    </row>
    <row r="29" spans="1:8" s="201" customFormat="1" ht="15" customHeight="1">
      <c r="A29" s="200" t="s">
        <v>130</v>
      </c>
      <c r="B29" s="188">
        <v>2015</v>
      </c>
      <c r="C29" s="204">
        <v>10</v>
      </c>
      <c r="D29" s="205">
        <v>2289</v>
      </c>
      <c r="E29" s="205">
        <v>5</v>
      </c>
      <c r="F29" s="205">
        <v>430</v>
      </c>
      <c r="G29" s="205">
        <v>76</v>
      </c>
      <c r="H29" s="205">
        <v>54</v>
      </c>
    </row>
    <row r="30" spans="1:8" s="201" customFormat="1" ht="15" customHeight="1">
      <c r="A30" s="200"/>
      <c r="B30" s="188">
        <v>2016</v>
      </c>
      <c r="C30" s="482">
        <v>10</v>
      </c>
      <c r="D30" s="484">
        <v>2542</v>
      </c>
      <c r="E30" s="484">
        <v>7</v>
      </c>
      <c r="F30" s="484">
        <v>479</v>
      </c>
      <c r="G30" s="484">
        <v>89</v>
      </c>
      <c r="H30" s="484">
        <v>23</v>
      </c>
    </row>
    <row r="31" spans="1:8" s="201" customFormat="1" ht="15" customHeight="1">
      <c r="A31" s="200"/>
      <c r="B31" s="188">
        <v>2017</v>
      </c>
      <c r="C31" s="202">
        <v>15</v>
      </c>
      <c r="D31" s="159">
        <v>2637</v>
      </c>
      <c r="E31" s="159">
        <v>7</v>
      </c>
      <c r="F31" s="159">
        <v>492</v>
      </c>
      <c r="G31" s="159">
        <v>108</v>
      </c>
      <c r="H31" s="159">
        <v>16</v>
      </c>
    </row>
    <row r="32" spans="1:8" s="201" customFormat="1" ht="15" customHeight="1">
      <c r="A32" s="200"/>
      <c r="B32" s="188">
        <v>2018</v>
      </c>
      <c r="C32" s="202">
        <v>15</v>
      </c>
      <c r="D32" s="159">
        <v>2853</v>
      </c>
      <c r="E32" s="159">
        <v>6</v>
      </c>
      <c r="F32" s="159">
        <v>523</v>
      </c>
      <c r="G32" s="159">
        <v>107</v>
      </c>
      <c r="H32" s="159">
        <v>16</v>
      </c>
    </row>
    <row r="33" spans="1:8" s="201" customFormat="1" ht="15" customHeight="1">
      <c r="A33" s="200"/>
      <c r="B33" s="188">
        <v>2019</v>
      </c>
      <c r="C33" s="202">
        <v>25</v>
      </c>
      <c r="D33" s="159">
        <v>3047</v>
      </c>
      <c r="E33" s="159">
        <v>9</v>
      </c>
      <c r="F33" s="159">
        <v>562</v>
      </c>
      <c r="G33" s="159">
        <v>106</v>
      </c>
      <c r="H33" s="159">
        <v>18</v>
      </c>
    </row>
    <row r="34" spans="1:8" s="201" customFormat="1" ht="15" customHeight="1">
      <c r="A34" s="200"/>
      <c r="B34" s="188"/>
      <c r="C34" s="204"/>
      <c r="D34" s="205"/>
      <c r="E34" s="205"/>
      <c r="F34" s="205"/>
      <c r="G34" s="205"/>
      <c r="H34" s="205"/>
    </row>
    <row r="35" spans="1:8" s="201" customFormat="1" ht="15" customHeight="1">
      <c r="A35" s="200" t="s">
        <v>131</v>
      </c>
      <c r="B35" s="188">
        <v>2015</v>
      </c>
      <c r="C35" s="204">
        <v>72</v>
      </c>
      <c r="D35" s="205">
        <v>2977</v>
      </c>
      <c r="E35" s="205">
        <v>7</v>
      </c>
      <c r="F35" s="205">
        <v>240</v>
      </c>
      <c r="G35" s="205">
        <v>71</v>
      </c>
      <c r="H35" s="205">
        <v>120</v>
      </c>
    </row>
    <row r="36" spans="1:8" s="201" customFormat="1" ht="15" customHeight="1">
      <c r="A36" s="200"/>
      <c r="B36" s="188">
        <v>2016</v>
      </c>
      <c r="C36" s="482">
        <v>63</v>
      </c>
      <c r="D36" s="484">
        <v>3257</v>
      </c>
      <c r="E36" s="484">
        <v>8</v>
      </c>
      <c r="F36" s="484">
        <v>258</v>
      </c>
      <c r="G36" s="484">
        <v>73</v>
      </c>
      <c r="H36" s="484">
        <v>94</v>
      </c>
    </row>
    <row r="37" spans="1:8" s="201" customFormat="1" ht="15" customHeight="1">
      <c r="A37" s="200"/>
      <c r="B37" s="188">
        <v>2017</v>
      </c>
      <c r="C37" s="202">
        <v>20</v>
      </c>
      <c r="D37" s="159">
        <v>3419</v>
      </c>
      <c r="E37" s="159">
        <v>10</v>
      </c>
      <c r="F37" s="159">
        <v>277</v>
      </c>
      <c r="G37" s="159">
        <v>88</v>
      </c>
      <c r="H37" s="159">
        <v>32</v>
      </c>
    </row>
    <row r="38" spans="1:8" s="201" customFormat="1" ht="15" customHeight="1">
      <c r="A38" s="200"/>
      <c r="B38" s="188">
        <v>2018</v>
      </c>
      <c r="C38" s="202">
        <v>28</v>
      </c>
      <c r="D38" s="159">
        <v>3467</v>
      </c>
      <c r="E38" s="159">
        <v>9</v>
      </c>
      <c r="F38" s="159">
        <v>293</v>
      </c>
      <c r="G38" s="159">
        <v>95</v>
      </c>
      <c r="H38" s="159">
        <v>18</v>
      </c>
    </row>
    <row r="39" spans="1:8" s="201" customFormat="1" ht="15" customHeight="1">
      <c r="A39" s="200"/>
      <c r="B39" s="188">
        <v>2019</v>
      </c>
      <c r="C39" s="202">
        <v>34</v>
      </c>
      <c r="D39" s="159">
        <v>3667</v>
      </c>
      <c r="E39" s="159">
        <v>9</v>
      </c>
      <c r="F39" s="159">
        <v>322</v>
      </c>
      <c r="G39" s="159">
        <v>98</v>
      </c>
      <c r="H39" s="159">
        <v>30</v>
      </c>
    </row>
    <row r="40" spans="1:8" s="201" customFormat="1" ht="15" customHeight="1">
      <c r="A40" s="200"/>
      <c r="B40" s="188"/>
      <c r="C40" s="204"/>
      <c r="D40" s="205"/>
      <c r="E40" s="205"/>
      <c r="F40" s="205"/>
      <c r="G40" s="205"/>
      <c r="H40" s="205"/>
    </row>
    <row r="41" spans="1:8" s="201" customFormat="1" ht="15" customHeight="1">
      <c r="A41" s="200" t="s">
        <v>132</v>
      </c>
      <c r="B41" s="188">
        <v>2015</v>
      </c>
      <c r="C41" s="204">
        <v>249</v>
      </c>
      <c r="D41" s="205">
        <v>3588</v>
      </c>
      <c r="E41" s="205">
        <v>12</v>
      </c>
      <c r="F41" s="205">
        <v>233</v>
      </c>
      <c r="G41" s="205">
        <v>147</v>
      </c>
      <c r="H41" s="205">
        <v>207</v>
      </c>
    </row>
    <row r="42" spans="1:8" s="201" customFormat="1" ht="15" customHeight="1">
      <c r="A42" s="200"/>
      <c r="B42" s="188">
        <v>2016</v>
      </c>
      <c r="C42" s="482">
        <v>220</v>
      </c>
      <c r="D42" s="484">
        <v>3831</v>
      </c>
      <c r="E42" s="484">
        <v>10</v>
      </c>
      <c r="F42" s="484">
        <v>258</v>
      </c>
      <c r="G42" s="484">
        <v>160</v>
      </c>
      <c r="H42" s="484">
        <v>169</v>
      </c>
    </row>
    <row r="43" spans="1:8" s="201" customFormat="1" ht="15" customHeight="1">
      <c r="A43" s="200"/>
      <c r="B43" s="188">
        <v>2017</v>
      </c>
      <c r="C43" s="202">
        <v>105</v>
      </c>
      <c r="D43" s="159">
        <v>3944</v>
      </c>
      <c r="E43" s="159">
        <v>9</v>
      </c>
      <c r="F43" s="159">
        <v>257</v>
      </c>
      <c r="G43" s="159">
        <v>178</v>
      </c>
      <c r="H43" s="159">
        <v>100</v>
      </c>
    </row>
    <row r="44" spans="1:8" s="201" customFormat="1" ht="15" customHeight="1">
      <c r="A44" s="200"/>
      <c r="B44" s="188">
        <v>2018</v>
      </c>
      <c r="C44" s="202">
        <v>162</v>
      </c>
      <c r="D44" s="159">
        <v>4040</v>
      </c>
      <c r="E44" s="159">
        <v>7</v>
      </c>
      <c r="F44" s="159">
        <v>267</v>
      </c>
      <c r="G44" s="159">
        <v>203</v>
      </c>
      <c r="H44" s="159">
        <v>159</v>
      </c>
    </row>
    <row r="45" spans="1:8" s="201" customFormat="1" ht="15" customHeight="1">
      <c r="A45" s="200"/>
      <c r="B45" s="188">
        <v>2019</v>
      </c>
      <c r="C45" s="202">
        <v>210</v>
      </c>
      <c r="D45" s="159">
        <v>4147</v>
      </c>
      <c r="E45" s="159">
        <v>9</v>
      </c>
      <c r="F45" s="159">
        <v>263</v>
      </c>
      <c r="G45" s="159">
        <v>221</v>
      </c>
      <c r="H45" s="159">
        <v>180</v>
      </c>
    </row>
    <row r="46" spans="1:8" s="201" customFormat="1" ht="15" customHeight="1">
      <c r="A46" s="200"/>
      <c r="B46" s="188"/>
      <c r="C46" s="204"/>
      <c r="D46" s="205"/>
      <c r="E46" s="205"/>
      <c r="F46" s="205"/>
      <c r="G46" s="205"/>
      <c r="H46" s="205"/>
    </row>
    <row r="47" spans="1:8" s="201" customFormat="1" ht="15" customHeight="1">
      <c r="A47" s="200" t="s">
        <v>133</v>
      </c>
      <c r="B47" s="188">
        <v>2015</v>
      </c>
      <c r="C47" s="204">
        <v>34</v>
      </c>
      <c r="D47" s="205">
        <v>1933</v>
      </c>
      <c r="E47" s="205">
        <v>7</v>
      </c>
      <c r="F47" s="205">
        <v>153</v>
      </c>
      <c r="G47" s="205">
        <v>49</v>
      </c>
      <c r="H47" s="205">
        <v>45</v>
      </c>
    </row>
    <row r="48" spans="1:8" s="201" customFormat="1" ht="15" customHeight="1">
      <c r="A48" s="200"/>
      <c r="B48" s="188">
        <v>2016</v>
      </c>
      <c r="C48" s="482">
        <v>28</v>
      </c>
      <c r="D48" s="484">
        <v>2065</v>
      </c>
      <c r="E48" s="484">
        <v>9</v>
      </c>
      <c r="F48" s="484">
        <v>160</v>
      </c>
      <c r="G48" s="484">
        <v>46</v>
      </c>
      <c r="H48" s="484">
        <v>32</v>
      </c>
    </row>
    <row r="49" spans="1:8" s="201" customFormat="1" ht="15" customHeight="1">
      <c r="A49" s="200"/>
      <c r="B49" s="188">
        <v>2017</v>
      </c>
      <c r="C49" s="202">
        <v>19</v>
      </c>
      <c r="D49" s="159">
        <v>2172</v>
      </c>
      <c r="E49" s="159">
        <v>9</v>
      </c>
      <c r="F49" s="159">
        <v>182</v>
      </c>
      <c r="G49" s="159">
        <v>52</v>
      </c>
      <c r="H49" s="159">
        <v>29</v>
      </c>
    </row>
    <row r="50" spans="1:8" s="201" customFormat="1" ht="15" customHeight="1">
      <c r="A50" s="200"/>
      <c r="B50" s="188">
        <v>2018</v>
      </c>
      <c r="C50" s="202">
        <v>17</v>
      </c>
      <c r="D50" s="159">
        <v>2256</v>
      </c>
      <c r="E50" s="159">
        <v>9</v>
      </c>
      <c r="F50" s="159">
        <v>182</v>
      </c>
      <c r="G50" s="159">
        <v>54</v>
      </c>
      <c r="H50" s="159">
        <v>28</v>
      </c>
    </row>
    <row r="51" spans="1:8" s="201" customFormat="1" ht="15" customHeight="1">
      <c r="A51" s="200"/>
      <c r="B51" s="188">
        <v>2019</v>
      </c>
      <c r="C51" s="202">
        <v>17</v>
      </c>
      <c r="D51" s="159">
        <v>2367</v>
      </c>
      <c r="E51" s="159">
        <v>11</v>
      </c>
      <c r="F51" s="159">
        <v>186</v>
      </c>
      <c r="G51" s="159">
        <v>52</v>
      </c>
      <c r="H51" s="159">
        <v>25</v>
      </c>
    </row>
    <row r="52" spans="1:8" s="201" customFormat="1" ht="15" customHeight="1">
      <c r="A52" s="200"/>
      <c r="B52" s="188"/>
      <c r="C52" s="204"/>
      <c r="D52" s="205"/>
      <c r="E52" s="205"/>
      <c r="F52" s="205"/>
      <c r="G52" s="205"/>
      <c r="H52" s="205"/>
    </row>
    <row r="53" spans="1:8" s="201" customFormat="1" ht="15" customHeight="1">
      <c r="A53" s="200" t="s">
        <v>134</v>
      </c>
      <c r="B53" s="188">
        <v>2015</v>
      </c>
      <c r="C53" s="204">
        <v>17</v>
      </c>
      <c r="D53" s="205">
        <v>1761</v>
      </c>
      <c r="E53" s="205">
        <v>6</v>
      </c>
      <c r="F53" s="205">
        <v>133</v>
      </c>
      <c r="G53" s="205">
        <v>25</v>
      </c>
      <c r="H53" s="205">
        <v>85</v>
      </c>
    </row>
    <row r="54" spans="1:8" s="201" customFormat="1" ht="15" customHeight="1">
      <c r="A54" s="200"/>
      <c r="B54" s="188">
        <v>2016</v>
      </c>
      <c r="C54" s="482">
        <v>18</v>
      </c>
      <c r="D54" s="484">
        <v>1901</v>
      </c>
      <c r="E54" s="484">
        <v>7</v>
      </c>
      <c r="F54" s="484">
        <v>147</v>
      </c>
      <c r="G54" s="484">
        <v>24</v>
      </c>
      <c r="H54" s="484">
        <v>45</v>
      </c>
    </row>
    <row r="55" spans="1:8" s="201" customFormat="1" ht="15" customHeight="1">
      <c r="A55" s="200"/>
      <c r="B55" s="188">
        <v>2017</v>
      </c>
      <c r="C55" s="202">
        <v>6</v>
      </c>
      <c r="D55" s="159">
        <v>1980</v>
      </c>
      <c r="E55" s="159">
        <v>8</v>
      </c>
      <c r="F55" s="159">
        <v>159</v>
      </c>
      <c r="G55" s="159">
        <v>37</v>
      </c>
      <c r="H55" s="159">
        <v>34</v>
      </c>
    </row>
    <row r="56" spans="1:8" s="201" customFormat="1" ht="15" customHeight="1">
      <c r="A56" s="200"/>
      <c r="B56" s="188">
        <v>2018</v>
      </c>
      <c r="C56" s="202">
        <v>10</v>
      </c>
      <c r="D56" s="159">
        <v>2058</v>
      </c>
      <c r="E56" s="159">
        <v>8</v>
      </c>
      <c r="F56" s="159">
        <v>171</v>
      </c>
      <c r="G56" s="159">
        <v>43</v>
      </c>
      <c r="H56" s="159">
        <v>24</v>
      </c>
    </row>
    <row r="57" spans="1:8" s="201" customFormat="1" ht="15" customHeight="1">
      <c r="A57" s="200"/>
      <c r="B57" s="188">
        <v>2019</v>
      </c>
      <c r="C57" s="202">
        <v>14</v>
      </c>
      <c r="D57" s="159">
        <v>2173</v>
      </c>
      <c r="E57" s="159">
        <v>8</v>
      </c>
      <c r="F57" s="159">
        <v>187</v>
      </c>
      <c r="G57" s="159">
        <v>43</v>
      </c>
      <c r="H57" s="159">
        <v>22</v>
      </c>
    </row>
    <row r="58" spans="1:8" s="201" customFormat="1" ht="15" customHeight="1">
      <c r="A58" s="200"/>
      <c r="B58" s="188"/>
      <c r="C58" s="204"/>
      <c r="D58" s="205"/>
      <c r="E58" s="205"/>
      <c r="F58" s="205"/>
      <c r="G58" s="205"/>
      <c r="H58" s="205"/>
    </row>
    <row r="59" spans="1:8" s="201" customFormat="1" ht="15" customHeight="1">
      <c r="A59" s="200" t="s">
        <v>135</v>
      </c>
      <c r="B59" s="188">
        <v>2015</v>
      </c>
      <c r="C59" s="204">
        <v>55</v>
      </c>
      <c r="D59" s="205">
        <v>736</v>
      </c>
      <c r="E59" s="205" t="s">
        <v>1</v>
      </c>
      <c r="F59" s="205">
        <v>44</v>
      </c>
      <c r="G59" s="205">
        <v>40</v>
      </c>
      <c r="H59" s="205">
        <v>73</v>
      </c>
    </row>
    <row r="60" spans="1:8" s="201" customFormat="1" ht="15" customHeight="1">
      <c r="A60" s="200"/>
      <c r="B60" s="188">
        <v>2016</v>
      </c>
      <c r="C60" s="482">
        <v>52</v>
      </c>
      <c r="D60" s="484">
        <v>823</v>
      </c>
      <c r="E60" s="484" t="s">
        <v>1</v>
      </c>
      <c r="F60" s="484">
        <v>48</v>
      </c>
      <c r="G60" s="484">
        <v>44</v>
      </c>
      <c r="H60" s="484">
        <v>65</v>
      </c>
    </row>
    <row r="61" spans="1:8" s="201" customFormat="1" ht="15" customHeight="1">
      <c r="A61" s="200"/>
      <c r="B61" s="188">
        <v>2017</v>
      </c>
      <c r="C61" s="202">
        <v>14</v>
      </c>
      <c r="D61" s="159">
        <v>853</v>
      </c>
      <c r="E61" s="159" t="s">
        <v>1</v>
      </c>
      <c r="F61" s="159">
        <v>52</v>
      </c>
      <c r="G61" s="159">
        <v>48</v>
      </c>
      <c r="H61" s="159">
        <v>13</v>
      </c>
    </row>
    <row r="62" spans="1:8" s="201" customFormat="1" ht="15" customHeight="1">
      <c r="A62" s="200"/>
      <c r="B62" s="188">
        <v>2018</v>
      </c>
      <c r="C62" s="202">
        <v>18</v>
      </c>
      <c r="D62" s="159">
        <v>892</v>
      </c>
      <c r="E62" s="159" t="s">
        <v>1</v>
      </c>
      <c r="F62" s="159">
        <v>57</v>
      </c>
      <c r="G62" s="159">
        <v>63</v>
      </c>
      <c r="H62" s="159">
        <v>13</v>
      </c>
    </row>
    <row r="63" spans="1:8" s="201" customFormat="1" ht="15" customHeight="1">
      <c r="A63" s="200"/>
      <c r="B63" s="188">
        <v>2019</v>
      </c>
      <c r="C63" s="202">
        <v>25</v>
      </c>
      <c r="D63" s="159">
        <v>923</v>
      </c>
      <c r="E63" s="159" t="s">
        <v>1</v>
      </c>
      <c r="F63" s="159">
        <v>60</v>
      </c>
      <c r="G63" s="159">
        <v>68</v>
      </c>
      <c r="H63" s="159">
        <v>18</v>
      </c>
    </row>
    <row r="64" spans="1:8" s="201" customFormat="1" ht="15" customHeight="1">
      <c r="A64" s="200"/>
      <c r="B64" s="188"/>
      <c r="C64" s="204"/>
      <c r="D64" s="205"/>
      <c r="E64" s="205"/>
      <c r="F64" s="205"/>
      <c r="G64" s="205"/>
      <c r="H64" s="205"/>
    </row>
    <row r="65" spans="1:8" s="201" customFormat="1" ht="15" customHeight="1">
      <c r="A65" s="200" t="s">
        <v>136</v>
      </c>
      <c r="B65" s="188">
        <v>2015</v>
      </c>
      <c r="C65" s="204">
        <v>2</v>
      </c>
      <c r="D65" s="205">
        <v>2061</v>
      </c>
      <c r="E65" s="205">
        <v>17</v>
      </c>
      <c r="F65" s="205">
        <v>159</v>
      </c>
      <c r="G65" s="205">
        <v>26</v>
      </c>
      <c r="H65" s="205">
        <v>197</v>
      </c>
    </row>
    <row r="66" spans="1:8" s="201" customFormat="1" ht="15" customHeight="1">
      <c r="A66" s="200"/>
      <c r="B66" s="188">
        <v>2016</v>
      </c>
      <c r="C66" s="482">
        <v>2</v>
      </c>
      <c r="D66" s="484">
        <v>2193</v>
      </c>
      <c r="E66" s="484">
        <v>20</v>
      </c>
      <c r="F66" s="484">
        <v>175</v>
      </c>
      <c r="G66" s="484">
        <v>24</v>
      </c>
      <c r="H66" s="484">
        <v>96</v>
      </c>
    </row>
    <row r="67" spans="1:8" s="201" customFormat="1" ht="15" customHeight="1">
      <c r="A67" s="200"/>
      <c r="B67" s="188">
        <v>2017</v>
      </c>
      <c r="C67" s="202">
        <v>1</v>
      </c>
      <c r="D67" s="159">
        <v>2292</v>
      </c>
      <c r="E67" s="159">
        <v>18</v>
      </c>
      <c r="F67" s="159">
        <v>184</v>
      </c>
      <c r="G67" s="159">
        <v>26</v>
      </c>
      <c r="H67" s="159">
        <v>56</v>
      </c>
    </row>
    <row r="68" spans="1:8" s="201" customFormat="1" ht="15" customHeight="1">
      <c r="A68" s="200"/>
      <c r="B68" s="188">
        <v>2018</v>
      </c>
      <c r="C68" s="202">
        <v>1</v>
      </c>
      <c r="D68" s="159">
        <v>2377</v>
      </c>
      <c r="E68" s="159">
        <v>18</v>
      </c>
      <c r="F68" s="159">
        <v>190</v>
      </c>
      <c r="G68" s="159">
        <v>30</v>
      </c>
      <c r="H68" s="159">
        <v>50</v>
      </c>
    </row>
    <row r="69" spans="1:8" s="201" customFormat="1" ht="15" customHeight="1">
      <c r="A69" s="200"/>
      <c r="B69" s="188">
        <v>2019</v>
      </c>
      <c r="C69" s="202">
        <v>1</v>
      </c>
      <c r="D69" s="159">
        <v>2461</v>
      </c>
      <c r="E69" s="159">
        <v>17</v>
      </c>
      <c r="F69" s="159">
        <v>205</v>
      </c>
      <c r="G69" s="159">
        <v>33</v>
      </c>
      <c r="H69" s="159">
        <v>53</v>
      </c>
    </row>
    <row r="70" spans="1:8" s="201" customFormat="1" ht="15" customHeight="1">
      <c r="A70" s="200"/>
      <c r="B70" s="188"/>
      <c r="C70" s="204"/>
      <c r="D70" s="205"/>
      <c r="E70" s="205"/>
      <c r="F70" s="205"/>
      <c r="G70" s="205"/>
      <c r="H70" s="205"/>
    </row>
    <row r="71" spans="1:8" s="201" customFormat="1" ht="15" customHeight="1">
      <c r="A71" s="203" t="s">
        <v>940</v>
      </c>
      <c r="B71" s="188">
        <v>2015</v>
      </c>
      <c r="C71" s="204">
        <v>431</v>
      </c>
      <c r="D71" s="205">
        <v>12588</v>
      </c>
      <c r="E71" s="205">
        <v>46</v>
      </c>
      <c r="F71" s="205">
        <v>1682</v>
      </c>
      <c r="G71" s="205">
        <v>889</v>
      </c>
      <c r="H71" s="205">
        <v>908</v>
      </c>
    </row>
    <row r="72" spans="1:8" s="201" customFormat="1" ht="15" customHeight="1">
      <c r="A72" s="200"/>
      <c r="B72" s="188">
        <v>2016</v>
      </c>
      <c r="C72" s="482">
        <v>476</v>
      </c>
      <c r="D72" s="484">
        <v>13763</v>
      </c>
      <c r="E72" s="484">
        <v>51</v>
      </c>
      <c r="F72" s="484">
        <v>1847</v>
      </c>
      <c r="G72" s="484">
        <v>984</v>
      </c>
      <c r="H72" s="484">
        <v>894</v>
      </c>
    </row>
    <row r="73" spans="1:8" s="201" customFormat="1" ht="15" customHeight="1">
      <c r="A73" s="200"/>
      <c r="B73" s="188">
        <v>2017</v>
      </c>
      <c r="C73" s="202">
        <v>290</v>
      </c>
      <c r="D73" s="159">
        <v>14656</v>
      </c>
      <c r="E73" s="159">
        <v>47</v>
      </c>
      <c r="F73" s="159">
        <v>1951</v>
      </c>
      <c r="G73" s="159">
        <v>1033</v>
      </c>
      <c r="H73" s="159">
        <v>139</v>
      </c>
    </row>
    <row r="74" spans="1:8" s="201" customFormat="1" ht="15" customHeight="1">
      <c r="A74" s="200"/>
      <c r="B74" s="188">
        <v>2018</v>
      </c>
      <c r="C74" s="202">
        <v>284</v>
      </c>
      <c r="D74" s="159">
        <v>15186</v>
      </c>
      <c r="E74" s="159">
        <v>50</v>
      </c>
      <c r="F74" s="159">
        <v>2078</v>
      </c>
      <c r="G74" s="159">
        <v>1093</v>
      </c>
      <c r="H74" s="159">
        <v>158</v>
      </c>
    </row>
    <row r="75" spans="1:8" s="201" customFormat="1" ht="15" customHeight="1">
      <c r="A75" s="200"/>
      <c r="B75" s="188">
        <v>2019</v>
      </c>
      <c r="C75" s="202">
        <v>316</v>
      </c>
      <c r="D75" s="159">
        <v>15930</v>
      </c>
      <c r="E75" s="159">
        <v>45</v>
      </c>
      <c r="F75" s="159">
        <v>2202</v>
      </c>
      <c r="G75" s="159">
        <v>1142</v>
      </c>
      <c r="H75" s="159">
        <v>211</v>
      </c>
    </row>
    <row r="76" spans="1:8" s="201" customFormat="1" ht="15" customHeight="1">
      <c r="A76" s="200"/>
      <c r="B76" s="188"/>
      <c r="C76" s="204"/>
      <c r="D76" s="205"/>
      <c r="E76" s="205"/>
      <c r="F76" s="205"/>
      <c r="G76" s="205"/>
      <c r="H76" s="205"/>
    </row>
    <row r="77" spans="1:8" s="201" customFormat="1" ht="15" customHeight="1">
      <c r="A77" s="200" t="s">
        <v>137</v>
      </c>
      <c r="B77" s="188">
        <v>2015</v>
      </c>
      <c r="C77" s="204">
        <v>335</v>
      </c>
      <c r="D77" s="205">
        <v>6927</v>
      </c>
      <c r="E77" s="205">
        <v>10</v>
      </c>
      <c r="F77" s="205">
        <v>699</v>
      </c>
      <c r="G77" s="205">
        <v>315</v>
      </c>
      <c r="H77" s="205">
        <v>580</v>
      </c>
    </row>
    <row r="78" spans="1:8" s="201" customFormat="1" ht="15" customHeight="1">
      <c r="A78" s="200"/>
      <c r="B78" s="188">
        <v>2016</v>
      </c>
      <c r="C78" s="482">
        <v>209</v>
      </c>
      <c r="D78" s="484">
        <v>7627</v>
      </c>
      <c r="E78" s="484">
        <v>17</v>
      </c>
      <c r="F78" s="484">
        <v>798</v>
      </c>
      <c r="G78" s="484">
        <v>373</v>
      </c>
      <c r="H78" s="484">
        <v>357</v>
      </c>
    </row>
    <row r="79" spans="1:8" s="201" customFormat="1" ht="15" customHeight="1">
      <c r="A79" s="200"/>
      <c r="B79" s="188">
        <v>2017</v>
      </c>
      <c r="C79" s="202">
        <v>136</v>
      </c>
      <c r="D79" s="159">
        <v>7871</v>
      </c>
      <c r="E79" s="159">
        <v>15</v>
      </c>
      <c r="F79" s="159">
        <v>851</v>
      </c>
      <c r="G79" s="159">
        <v>405</v>
      </c>
      <c r="H79" s="159">
        <v>188</v>
      </c>
    </row>
    <row r="80" spans="1:8" s="201" customFormat="1" ht="15" customHeight="1">
      <c r="A80" s="200"/>
      <c r="B80" s="188">
        <v>2018</v>
      </c>
      <c r="C80" s="202">
        <v>156</v>
      </c>
      <c r="D80" s="159">
        <v>8372</v>
      </c>
      <c r="E80" s="159">
        <v>16</v>
      </c>
      <c r="F80" s="159">
        <v>938</v>
      </c>
      <c r="G80" s="159">
        <v>435</v>
      </c>
      <c r="H80" s="159">
        <v>200</v>
      </c>
    </row>
    <row r="81" spans="1:8" s="201" customFormat="1" ht="15" customHeight="1">
      <c r="A81" s="200"/>
      <c r="B81" s="188">
        <v>2019</v>
      </c>
      <c r="C81" s="202">
        <v>183</v>
      </c>
      <c r="D81" s="159">
        <v>8675</v>
      </c>
      <c r="E81" s="159">
        <v>15</v>
      </c>
      <c r="F81" s="159">
        <v>1005</v>
      </c>
      <c r="G81" s="159">
        <v>493</v>
      </c>
      <c r="H81" s="159">
        <v>236</v>
      </c>
    </row>
    <row r="82" spans="1:8" s="201" customFormat="1" ht="15" customHeight="1">
      <c r="A82" s="200"/>
      <c r="B82" s="188"/>
      <c r="C82" s="204"/>
      <c r="D82" s="205"/>
      <c r="E82" s="205"/>
      <c r="F82" s="205"/>
      <c r="G82" s="205"/>
      <c r="H82" s="205"/>
    </row>
    <row r="83" spans="1:8" s="201" customFormat="1" ht="15" customHeight="1">
      <c r="A83" s="203" t="s">
        <v>138</v>
      </c>
      <c r="B83" s="188">
        <v>2015</v>
      </c>
      <c r="C83" s="204">
        <v>425</v>
      </c>
      <c r="D83" s="205">
        <v>15327</v>
      </c>
      <c r="E83" s="205">
        <v>75</v>
      </c>
      <c r="F83" s="205">
        <v>1088</v>
      </c>
      <c r="G83" s="205">
        <v>443</v>
      </c>
      <c r="H83" s="205" t="s">
        <v>32</v>
      </c>
    </row>
    <row r="84" spans="1:8" s="201" customFormat="1" ht="15" customHeight="1">
      <c r="A84" s="200"/>
      <c r="B84" s="188">
        <v>2016</v>
      </c>
      <c r="C84" s="482">
        <v>381</v>
      </c>
      <c r="D84" s="484">
        <v>15940</v>
      </c>
      <c r="E84" s="484">
        <v>77</v>
      </c>
      <c r="F84" s="484">
        <v>1193</v>
      </c>
      <c r="G84" s="484">
        <v>464</v>
      </c>
      <c r="H84" s="484">
        <v>730</v>
      </c>
    </row>
    <row r="85" spans="1:8" s="201" customFormat="1" ht="15" customHeight="1">
      <c r="A85" s="200"/>
      <c r="B85" s="188">
        <v>2017</v>
      </c>
      <c r="C85" s="202">
        <v>205</v>
      </c>
      <c r="D85" s="159">
        <v>16966</v>
      </c>
      <c r="E85" s="159">
        <v>80</v>
      </c>
      <c r="F85" s="159">
        <v>1289</v>
      </c>
      <c r="G85" s="159">
        <v>561</v>
      </c>
      <c r="H85" s="159">
        <v>264</v>
      </c>
    </row>
    <row r="86" spans="1:8" s="201" customFormat="1" ht="15" customHeight="1">
      <c r="A86" s="200"/>
      <c r="B86" s="188">
        <v>2018</v>
      </c>
      <c r="C86" s="202">
        <v>210</v>
      </c>
      <c r="D86" s="159">
        <v>17473</v>
      </c>
      <c r="E86" s="159">
        <v>79</v>
      </c>
      <c r="F86" s="159">
        <v>1348</v>
      </c>
      <c r="G86" s="159">
        <v>623</v>
      </c>
      <c r="H86" s="159">
        <v>270</v>
      </c>
    </row>
    <row r="87" spans="1:8" s="201" customFormat="1" ht="15" customHeight="1">
      <c r="A87" s="200"/>
      <c r="B87" s="188">
        <v>2019</v>
      </c>
      <c r="C87" s="202">
        <v>240</v>
      </c>
      <c r="D87" s="159">
        <v>18274</v>
      </c>
      <c r="E87" s="159">
        <v>81</v>
      </c>
      <c r="F87" s="159">
        <v>1416</v>
      </c>
      <c r="G87" s="159">
        <v>679</v>
      </c>
      <c r="H87" s="159">
        <v>281</v>
      </c>
    </row>
    <row r="88" spans="1:8" s="201" customFormat="1" ht="15" customHeight="1">
      <c r="A88" s="200"/>
      <c r="B88" s="188"/>
      <c r="C88" s="202"/>
      <c r="D88" s="159"/>
      <c r="E88" s="159"/>
      <c r="F88" s="159"/>
      <c r="G88" s="159"/>
      <c r="H88" s="159"/>
    </row>
    <row r="89" spans="1:8" s="201" customFormat="1" ht="15" customHeight="1">
      <c r="A89" s="200" t="s">
        <v>139</v>
      </c>
      <c r="B89" s="188">
        <v>2015</v>
      </c>
      <c r="C89" s="202" t="s">
        <v>1</v>
      </c>
      <c r="D89" s="159" t="s">
        <v>1</v>
      </c>
      <c r="E89" s="159" t="s">
        <v>1</v>
      </c>
      <c r="F89" s="159" t="s">
        <v>1</v>
      </c>
      <c r="G89" s="159" t="s">
        <v>1</v>
      </c>
      <c r="H89" s="159" t="s">
        <v>1</v>
      </c>
    </row>
    <row r="90" spans="1:8" s="201" customFormat="1" ht="15" customHeight="1">
      <c r="A90" s="200"/>
      <c r="B90" s="188">
        <v>2016</v>
      </c>
      <c r="C90" s="202" t="s">
        <v>1</v>
      </c>
      <c r="D90" s="159" t="s">
        <v>1</v>
      </c>
      <c r="E90" s="159" t="s">
        <v>1</v>
      </c>
      <c r="F90" s="159" t="s">
        <v>1</v>
      </c>
      <c r="G90" s="159" t="s">
        <v>1</v>
      </c>
      <c r="H90" s="159" t="s">
        <v>1</v>
      </c>
    </row>
    <row r="91" spans="1:8" s="201" customFormat="1" ht="15" customHeight="1">
      <c r="A91" s="200"/>
      <c r="B91" s="188">
        <v>2017</v>
      </c>
      <c r="C91" s="202" t="s">
        <v>1</v>
      </c>
      <c r="D91" s="159" t="s">
        <v>1</v>
      </c>
      <c r="E91" s="159" t="s">
        <v>1</v>
      </c>
      <c r="F91" s="159" t="s">
        <v>1</v>
      </c>
      <c r="G91" s="159" t="s">
        <v>1</v>
      </c>
      <c r="H91" s="159" t="s">
        <v>1</v>
      </c>
    </row>
    <row r="92" spans="1:8" s="201" customFormat="1" ht="15" customHeight="1">
      <c r="A92" s="200"/>
      <c r="B92" s="188">
        <v>2018</v>
      </c>
      <c r="C92" s="202" t="s">
        <v>1</v>
      </c>
      <c r="D92" s="159" t="s">
        <v>1</v>
      </c>
      <c r="E92" s="159" t="s">
        <v>1</v>
      </c>
      <c r="F92" s="159" t="s">
        <v>1</v>
      </c>
      <c r="G92" s="159" t="s">
        <v>1</v>
      </c>
      <c r="H92" s="159" t="s">
        <v>1</v>
      </c>
    </row>
    <row r="93" spans="1:8" s="201" customFormat="1" ht="15" customHeight="1">
      <c r="A93" s="200"/>
      <c r="B93" s="188">
        <v>2019</v>
      </c>
      <c r="C93" s="202" t="s">
        <v>1</v>
      </c>
      <c r="D93" s="159" t="s">
        <v>1</v>
      </c>
      <c r="E93" s="159" t="s">
        <v>1</v>
      </c>
      <c r="F93" s="159" t="s">
        <v>1</v>
      </c>
      <c r="G93" s="159" t="s">
        <v>1</v>
      </c>
      <c r="H93" s="159" t="s">
        <v>1</v>
      </c>
    </row>
    <row r="94" spans="1:8" s="201" customFormat="1" ht="15" customHeight="1">
      <c r="A94" s="200"/>
      <c r="B94" s="188"/>
      <c r="C94" s="204"/>
      <c r="D94" s="205"/>
      <c r="E94" s="205"/>
      <c r="F94" s="205"/>
      <c r="G94" s="205"/>
      <c r="H94" s="205"/>
    </row>
    <row r="95" spans="1:8" s="201" customFormat="1" ht="15" customHeight="1">
      <c r="A95" s="478" t="s">
        <v>140</v>
      </c>
      <c r="B95" s="188">
        <v>2015</v>
      </c>
      <c r="C95" s="204">
        <v>128</v>
      </c>
      <c r="D95" s="205">
        <v>9512</v>
      </c>
      <c r="E95" s="205">
        <v>83</v>
      </c>
      <c r="F95" s="205">
        <v>720</v>
      </c>
      <c r="G95" s="205">
        <v>322</v>
      </c>
      <c r="H95" s="205">
        <v>926</v>
      </c>
    </row>
    <row r="96" spans="1:8" s="201" customFormat="1" ht="15" customHeight="1">
      <c r="A96" s="200"/>
      <c r="B96" s="188">
        <v>2016</v>
      </c>
      <c r="C96" s="482">
        <v>178</v>
      </c>
      <c r="D96" s="483">
        <v>10458</v>
      </c>
      <c r="E96" s="483">
        <v>82</v>
      </c>
      <c r="F96" s="483">
        <v>818</v>
      </c>
      <c r="G96" s="483">
        <v>373</v>
      </c>
      <c r="H96" s="483">
        <v>1012</v>
      </c>
    </row>
    <row r="97" spans="1:8" s="201" customFormat="1" ht="15" customHeight="1">
      <c r="A97" s="200"/>
      <c r="B97" s="188">
        <v>2017</v>
      </c>
      <c r="C97" s="202">
        <v>68</v>
      </c>
      <c r="D97" s="159">
        <v>10847</v>
      </c>
      <c r="E97" s="159">
        <v>78</v>
      </c>
      <c r="F97" s="159">
        <v>874</v>
      </c>
      <c r="G97" s="159">
        <v>432</v>
      </c>
      <c r="H97" s="159">
        <v>346</v>
      </c>
    </row>
    <row r="98" spans="1:8" s="201" customFormat="1" ht="15" customHeight="1">
      <c r="A98" s="200"/>
      <c r="B98" s="188">
        <v>2018</v>
      </c>
      <c r="C98" s="202">
        <v>90</v>
      </c>
      <c r="D98" s="159">
        <v>11170</v>
      </c>
      <c r="E98" s="159">
        <v>72</v>
      </c>
      <c r="F98" s="159">
        <v>1028</v>
      </c>
      <c r="G98" s="159">
        <v>498</v>
      </c>
      <c r="H98" s="159">
        <v>340</v>
      </c>
    </row>
    <row r="99" spans="1:8" s="201" customFormat="1" ht="15" customHeight="1">
      <c r="A99" s="200"/>
      <c r="B99" s="188">
        <v>2019</v>
      </c>
      <c r="C99" s="202">
        <v>113</v>
      </c>
      <c r="D99" s="159">
        <v>11641</v>
      </c>
      <c r="E99" s="159">
        <v>65</v>
      </c>
      <c r="F99" s="159">
        <v>1101</v>
      </c>
      <c r="G99" s="159">
        <v>533</v>
      </c>
      <c r="H99" s="159">
        <v>313</v>
      </c>
    </row>
    <row r="100" spans="1:8" s="201" customFormat="1" ht="15" customHeight="1">
      <c r="A100" s="200"/>
      <c r="B100" s="188"/>
      <c r="C100" s="204"/>
      <c r="D100" s="205"/>
      <c r="E100" s="205"/>
      <c r="F100" s="205"/>
      <c r="G100" s="205"/>
      <c r="H100" s="205"/>
    </row>
    <row r="101" spans="1:8" s="201" customFormat="1" ht="15" customHeight="1">
      <c r="A101" s="200" t="s">
        <v>141</v>
      </c>
      <c r="B101" s="188">
        <v>2015</v>
      </c>
      <c r="C101" s="204" t="s">
        <v>1</v>
      </c>
      <c r="D101" s="205">
        <v>48</v>
      </c>
      <c r="E101" s="205">
        <v>4</v>
      </c>
      <c r="F101" s="205">
        <v>8</v>
      </c>
      <c r="G101" s="205">
        <v>2</v>
      </c>
      <c r="H101" s="205">
        <v>1</v>
      </c>
    </row>
    <row r="102" spans="1:8" s="201" customFormat="1" ht="15" customHeight="1">
      <c r="A102" s="200"/>
      <c r="B102" s="188">
        <v>2016</v>
      </c>
      <c r="C102" s="204" t="s">
        <v>1</v>
      </c>
      <c r="D102" s="205" t="s">
        <v>1</v>
      </c>
      <c r="E102" s="205" t="s">
        <v>1</v>
      </c>
      <c r="F102" s="205" t="s">
        <v>1</v>
      </c>
      <c r="G102" s="205" t="s">
        <v>1</v>
      </c>
      <c r="H102" s="205" t="s">
        <v>1</v>
      </c>
    </row>
    <row r="103" spans="1:8" s="201" customFormat="1" ht="15" customHeight="1">
      <c r="A103" s="200"/>
      <c r="B103" s="188">
        <v>2017</v>
      </c>
      <c r="C103" s="202" t="s">
        <v>1</v>
      </c>
      <c r="D103" s="159" t="s">
        <v>1</v>
      </c>
      <c r="E103" s="159" t="s">
        <v>1</v>
      </c>
      <c r="F103" s="159" t="s">
        <v>1</v>
      </c>
      <c r="G103" s="159" t="s">
        <v>1</v>
      </c>
      <c r="H103" s="159" t="s">
        <v>1</v>
      </c>
    </row>
    <row r="104" spans="1:8" s="201" customFormat="1" ht="15" customHeight="1">
      <c r="A104" s="200"/>
      <c r="B104" s="188">
        <v>2018</v>
      </c>
      <c r="C104" s="202" t="s">
        <v>1</v>
      </c>
      <c r="D104" s="159" t="s">
        <v>1</v>
      </c>
      <c r="E104" s="159" t="s">
        <v>1</v>
      </c>
      <c r="F104" s="159" t="s">
        <v>1</v>
      </c>
      <c r="G104" s="159" t="s">
        <v>1</v>
      </c>
      <c r="H104" s="159" t="s">
        <v>1</v>
      </c>
    </row>
    <row r="105" spans="1:8" s="201" customFormat="1" ht="15" customHeight="1">
      <c r="A105" s="200"/>
      <c r="B105" s="188">
        <v>2019</v>
      </c>
      <c r="C105" s="202" t="s">
        <v>1</v>
      </c>
      <c r="D105" s="159" t="s">
        <v>1</v>
      </c>
      <c r="E105" s="159" t="s">
        <v>1</v>
      </c>
      <c r="F105" s="159" t="s">
        <v>1</v>
      </c>
      <c r="G105" s="159" t="s">
        <v>1</v>
      </c>
      <c r="H105" s="159" t="s">
        <v>1</v>
      </c>
    </row>
    <row r="106" spans="1:8" s="201" customFormat="1" ht="15" customHeight="1">
      <c r="A106" s="200"/>
      <c r="B106" s="188"/>
      <c r="C106" s="202"/>
      <c r="D106" s="159"/>
      <c r="E106" s="159"/>
      <c r="F106" s="159"/>
      <c r="G106" s="159"/>
      <c r="H106" s="159"/>
    </row>
    <row r="107" spans="1:8" s="201" customFormat="1" ht="15" customHeight="1">
      <c r="A107" s="200" t="s">
        <v>142</v>
      </c>
      <c r="B107" s="188">
        <v>2015</v>
      </c>
      <c r="C107" s="202" t="s">
        <v>1</v>
      </c>
      <c r="D107" s="159" t="s">
        <v>1</v>
      </c>
      <c r="E107" s="159" t="s">
        <v>1</v>
      </c>
      <c r="F107" s="159" t="s">
        <v>1</v>
      </c>
      <c r="G107" s="159" t="s">
        <v>1</v>
      </c>
      <c r="H107" s="159" t="s">
        <v>1</v>
      </c>
    </row>
    <row r="108" spans="1:8" s="201" customFormat="1" ht="15" customHeight="1">
      <c r="A108" s="200"/>
      <c r="B108" s="188">
        <v>2016</v>
      </c>
      <c r="C108" s="202" t="s">
        <v>1</v>
      </c>
      <c r="D108" s="159" t="s">
        <v>1</v>
      </c>
      <c r="E108" s="159" t="s">
        <v>1</v>
      </c>
      <c r="F108" s="159" t="s">
        <v>1</v>
      </c>
      <c r="G108" s="159" t="s">
        <v>1</v>
      </c>
      <c r="H108" s="159" t="s">
        <v>1</v>
      </c>
    </row>
    <row r="109" spans="1:8" s="201" customFormat="1" ht="15" customHeight="1">
      <c r="A109" s="200"/>
      <c r="B109" s="188">
        <v>2017</v>
      </c>
      <c r="C109" s="202" t="s">
        <v>1</v>
      </c>
      <c r="D109" s="159" t="s">
        <v>1</v>
      </c>
      <c r="E109" s="159" t="s">
        <v>1</v>
      </c>
      <c r="F109" s="159" t="s">
        <v>1</v>
      </c>
      <c r="G109" s="159" t="s">
        <v>1</v>
      </c>
      <c r="H109" s="159" t="s">
        <v>1</v>
      </c>
    </row>
    <row r="110" spans="1:8" s="201" customFormat="1" ht="15" customHeight="1">
      <c r="A110" s="200"/>
      <c r="B110" s="188">
        <v>2018</v>
      </c>
      <c r="C110" s="202" t="s">
        <v>1</v>
      </c>
      <c r="D110" s="159" t="s">
        <v>1</v>
      </c>
      <c r="E110" s="159" t="s">
        <v>1</v>
      </c>
      <c r="F110" s="159" t="s">
        <v>1</v>
      </c>
      <c r="G110" s="159" t="s">
        <v>1</v>
      </c>
      <c r="H110" s="159" t="s">
        <v>1</v>
      </c>
    </row>
    <row r="111" spans="1:8" s="201" customFormat="1" ht="15" customHeight="1">
      <c r="A111" s="200"/>
      <c r="B111" s="188">
        <v>2019</v>
      </c>
      <c r="C111" s="202" t="s">
        <v>1</v>
      </c>
      <c r="D111" s="159" t="s">
        <v>1</v>
      </c>
      <c r="E111" s="159" t="s">
        <v>1</v>
      </c>
      <c r="F111" s="159" t="s">
        <v>1</v>
      </c>
      <c r="G111" s="159" t="s">
        <v>1</v>
      </c>
      <c r="H111" s="159" t="s">
        <v>1</v>
      </c>
    </row>
    <row r="112" spans="1:8" s="201" customFormat="1" ht="15" customHeight="1">
      <c r="A112" s="200"/>
      <c r="B112" s="188"/>
      <c r="C112" s="202"/>
      <c r="D112" s="159"/>
      <c r="E112" s="159"/>
      <c r="F112" s="159"/>
      <c r="G112" s="159"/>
      <c r="H112" s="159"/>
    </row>
    <row r="113" spans="1:8" s="201" customFormat="1" ht="15" customHeight="1">
      <c r="A113" s="203" t="s">
        <v>143</v>
      </c>
      <c r="B113" s="188">
        <v>2015</v>
      </c>
      <c r="C113" s="202">
        <v>118</v>
      </c>
      <c r="D113" s="159">
        <v>16278</v>
      </c>
      <c r="E113" s="159">
        <v>101</v>
      </c>
      <c r="F113" s="159">
        <v>1632</v>
      </c>
      <c r="G113" s="159">
        <v>449</v>
      </c>
      <c r="H113" s="159">
        <v>246</v>
      </c>
    </row>
    <row r="114" spans="1:8" s="201" customFormat="1" ht="15" customHeight="1">
      <c r="A114" s="200"/>
      <c r="B114" s="188">
        <v>2016</v>
      </c>
      <c r="C114" s="202">
        <v>143</v>
      </c>
      <c r="D114" s="61">
        <v>18137</v>
      </c>
      <c r="E114" s="159">
        <v>110</v>
      </c>
      <c r="F114" s="159">
        <v>1801</v>
      </c>
      <c r="G114" s="159">
        <v>506</v>
      </c>
      <c r="H114" s="61">
        <v>189</v>
      </c>
    </row>
    <row r="115" spans="1:8" s="201" customFormat="1" ht="15" customHeight="1">
      <c r="A115" s="200"/>
      <c r="B115" s="188">
        <v>2017</v>
      </c>
      <c r="C115" s="202">
        <v>137</v>
      </c>
      <c r="D115" s="159">
        <v>19181</v>
      </c>
      <c r="E115" s="159">
        <v>110</v>
      </c>
      <c r="F115" s="159">
        <v>1986</v>
      </c>
      <c r="G115" s="159">
        <v>532</v>
      </c>
      <c r="H115" s="159">
        <v>66</v>
      </c>
    </row>
    <row r="116" spans="1:8" s="201" customFormat="1" ht="15" customHeight="1">
      <c r="A116" s="200"/>
      <c r="B116" s="188">
        <v>2018</v>
      </c>
      <c r="C116" s="202">
        <v>154</v>
      </c>
      <c r="D116" s="159">
        <v>19781</v>
      </c>
      <c r="E116" s="159">
        <v>106</v>
      </c>
      <c r="F116" s="159">
        <v>2080</v>
      </c>
      <c r="G116" s="159">
        <v>583</v>
      </c>
      <c r="H116" s="159">
        <v>96</v>
      </c>
    </row>
    <row r="117" spans="1:8" s="201" customFormat="1" ht="15" customHeight="1">
      <c r="A117" s="200"/>
      <c r="B117" s="188">
        <v>2019</v>
      </c>
      <c r="C117" s="202">
        <v>178</v>
      </c>
      <c r="D117" s="159">
        <v>21146</v>
      </c>
      <c r="E117" s="159">
        <v>115</v>
      </c>
      <c r="F117" s="159">
        <v>2151</v>
      </c>
      <c r="G117" s="159">
        <v>608</v>
      </c>
      <c r="H117" s="159">
        <v>136</v>
      </c>
    </row>
    <row r="118" spans="1:8" s="201" customFormat="1" ht="15" customHeight="1">
      <c r="A118" s="200"/>
      <c r="B118" s="188"/>
      <c r="C118" s="202"/>
      <c r="D118" s="159"/>
      <c r="E118" s="159"/>
      <c r="F118" s="159"/>
      <c r="G118" s="159"/>
      <c r="H118" s="159"/>
    </row>
    <row r="119" spans="1:8" s="201" customFormat="1" ht="15" customHeight="1">
      <c r="A119" s="206" t="s">
        <v>913</v>
      </c>
      <c r="B119" s="188">
        <v>2015</v>
      </c>
      <c r="C119" s="202">
        <v>31</v>
      </c>
      <c r="D119" s="159">
        <v>4260</v>
      </c>
      <c r="E119" s="159">
        <v>23</v>
      </c>
      <c r="F119" s="159">
        <v>409</v>
      </c>
      <c r="G119" s="159">
        <v>89</v>
      </c>
      <c r="H119" s="159">
        <v>46</v>
      </c>
    </row>
    <row r="120" spans="1:8" s="201" customFormat="1" ht="15" customHeight="1">
      <c r="A120" s="206"/>
      <c r="B120" s="188">
        <v>2016</v>
      </c>
      <c r="C120" s="482">
        <v>77</v>
      </c>
      <c r="D120" s="484">
        <v>8516</v>
      </c>
      <c r="E120" s="484">
        <v>61</v>
      </c>
      <c r="F120" s="484">
        <v>765</v>
      </c>
      <c r="G120" s="484">
        <v>153</v>
      </c>
      <c r="H120" s="483">
        <v>65</v>
      </c>
    </row>
    <row r="121" spans="1:8" s="201" customFormat="1" ht="15" customHeight="1">
      <c r="A121" s="206"/>
      <c r="B121" s="188">
        <v>2017</v>
      </c>
      <c r="C121" s="202">
        <v>66</v>
      </c>
      <c r="D121" s="159">
        <v>9060</v>
      </c>
      <c r="E121" s="159">
        <v>64</v>
      </c>
      <c r="F121" s="159">
        <v>870</v>
      </c>
      <c r="G121" s="159">
        <v>162</v>
      </c>
      <c r="H121" s="159">
        <v>23</v>
      </c>
    </row>
    <row r="122" spans="1:8" s="201" customFormat="1" ht="15" customHeight="1">
      <c r="A122" s="206"/>
      <c r="B122" s="188">
        <v>2018</v>
      </c>
      <c r="C122" s="202">
        <v>72</v>
      </c>
      <c r="D122" s="159">
        <v>9292</v>
      </c>
      <c r="E122" s="159">
        <v>63</v>
      </c>
      <c r="F122" s="159">
        <v>896</v>
      </c>
      <c r="G122" s="159">
        <v>176</v>
      </c>
      <c r="H122" s="159">
        <v>31</v>
      </c>
    </row>
    <row r="123" spans="1:8" s="201" customFormat="1" ht="15" customHeight="1">
      <c r="A123" s="206"/>
      <c r="B123" s="188">
        <v>2019</v>
      </c>
      <c r="C123" s="202">
        <v>95</v>
      </c>
      <c r="D123" s="159">
        <v>9915</v>
      </c>
      <c r="E123" s="159">
        <v>61</v>
      </c>
      <c r="F123" s="159">
        <v>923</v>
      </c>
      <c r="G123" s="159">
        <v>188</v>
      </c>
      <c r="H123" s="159">
        <v>54</v>
      </c>
    </row>
    <row r="124" spans="1:8" s="201" customFormat="1" ht="15" customHeight="1">
      <c r="A124" s="206"/>
      <c r="B124" s="188"/>
      <c r="C124" s="202"/>
      <c r="D124" s="159"/>
      <c r="E124" s="159"/>
      <c r="F124" s="159"/>
      <c r="G124" s="159"/>
      <c r="H124" s="159"/>
    </row>
    <row r="125" spans="1:8" s="201" customFormat="1" ht="15" customHeight="1">
      <c r="A125" s="206" t="s">
        <v>145</v>
      </c>
      <c r="B125" s="188">
        <v>2015</v>
      </c>
      <c r="C125" s="202">
        <v>2</v>
      </c>
      <c r="D125" s="159">
        <v>345</v>
      </c>
      <c r="E125" s="159">
        <v>1</v>
      </c>
      <c r="F125" s="159">
        <v>70</v>
      </c>
      <c r="G125" s="159">
        <v>23</v>
      </c>
      <c r="H125" s="159">
        <v>9</v>
      </c>
    </row>
    <row r="126" spans="1:8" s="201" customFormat="1" ht="15" customHeight="1">
      <c r="A126" s="206"/>
      <c r="B126" s="188">
        <v>2016</v>
      </c>
      <c r="C126" s="482">
        <v>2</v>
      </c>
      <c r="D126" s="483">
        <v>397</v>
      </c>
      <c r="E126" s="483">
        <v>1</v>
      </c>
      <c r="F126" s="483">
        <v>79</v>
      </c>
      <c r="G126" s="483">
        <v>26</v>
      </c>
      <c r="H126" s="483">
        <v>10</v>
      </c>
    </row>
    <row r="127" spans="1:8" s="201" customFormat="1" ht="15" customHeight="1">
      <c r="A127" s="206"/>
      <c r="B127" s="188">
        <v>2017</v>
      </c>
      <c r="C127" s="202" t="s">
        <v>1</v>
      </c>
      <c r="D127" s="159">
        <v>409</v>
      </c>
      <c r="E127" s="159">
        <v>2</v>
      </c>
      <c r="F127" s="159">
        <v>79</v>
      </c>
      <c r="G127" s="159">
        <v>23</v>
      </c>
      <c r="H127" s="159" t="s">
        <v>1</v>
      </c>
    </row>
    <row r="128" spans="1:8" s="201" customFormat="1" ht="15" customHeight="1">
      <c r="A128" s="206"/>
      <c r="B128" s="188">
        <v>2018</v>
      </c>
      <c r="C128" s="202" t="s">
        <v>1</v>
      </c>
      <c r="D128" s="159">
        <v>415</v>
      </c>
      <c r="E128" s="159">
        <v>2</v>
      </c>
      <c r="F128" s="159">
        <v>78</v>
      </c>
      <c r="G128" s="159">
        <v>28</v>
      </c>
      <c r="H128" s="159" t="s">
        <v>1</v>
      </c>
    </row>
    <row r="129" spans="1:8" s="201" customFormat="1" ht="15" customHeight="1">
      <c r="A129" s="206"/>
      <c r="B129" s="188">
        <v>2019</v>
      </c>
      <c r="C129" s="202">
        <v>1</v>
      </c>
      <c r="D129" s="159">
        <v>461</v>
      </c>
      <c r="E129" s="159">
        <v>2</v>
      </c>
      <c r="F129" s="159">
        <v>87</v>
      </c>
      <c r="G129" s="159">
        <v>31</v>
      </c>
      <c r="H129" s="159">
        <v>1</v>
      </c>
    </row>
    <row r="130" spans="1:8" s="201" customFormat="1" ht="15" customHeight="1">
      <c r="A130" s="206"/>
      <c r="B130" s="188"/>
      <c r="C130" s="202"/>
      <c r="D130" s="159"/>
      <c r="E130" s="159"/>
      <c r="F130" s="159"/>
      <c r="G130" s="159"/>
      <c r="H130" s="159"/>
    </row>
    <row r="131" spans="1:8" s="201" customFormat="1" ht="15" customHeight="1">
      <c r="A131" s="206" t="s">
        <v>146</v>
      </c>
      <c r="B131" s="188">
        <v>2015</v>
      </c>
      <c r="C131" s="202">
        <v>41</v>
      </c>
      <c r="D131" s="159">
        <v>3321</v>
      </c>
      <c r="E131" s="159">
        <v>35</v>
      </c>
      <c r="F131" s="159">
        <v>279</v>
      </c>
      <c r="G131" s="159">
        <v>54</v>
      </c>
      <c r="H131" s="159">
        <v>36</v>
      </c>
    </row>
    <row r="132" spans="1:8" s="201" customFormat="1" ht="15" customHeight="1">
      <c r="A132" s="206"/>
      <c r="B132" s="188">
        <v>2016</v>
      </c>
      <c r="C132" s="485" t="s">
        <v>22</v>
      </c>
      <c r="D132" s="486" t="s">
        <v>22</v>
      </c>
      <c r="E132" s="486" t="s">
        <v>22</v>
      </c>
      <c r="F132" s="486" t="s">
        <v>22</v>
      </c>
      <c r="G132" s="486" t="s">
        <v>22</v>
      </c>
      <c r="H132" s="486" t="s">
        <v>22</v>
      </c>
    </row>
    <row r="133" spans="1:8" s="201" customFormat="1" ht="15" customHeight="1">
      <c r="A133" s="206"/>
      <c r="B133" s="188">
        <v>2017</v>
      </c>
      <c r="C133" s="202" t="s">
        <v>22</v>
      </c>
      <c r="D133" s="159" t="s">
        <v>22</v>
      </c>
      <c r="E133" s="159" t="s">
        <v>22</v>
      </c>
      <c r="F133" s="159" t="s">
        <v>22</v>
      </c>
      <c r="G133" s="159" t="s">
        <v>22</v>
      </c>
      <c r="H133" s="159" t="s">
        <v>22</v>
      </c>
    </row>
    <row r="134" spans="1:8" s="201" customFormat="1" ht="15" customHeight="1">
      <c r="A134" s="206"/>
      <c r="B134" s="188">
        <v>2018</v>
      </c>
      <c r="C134" s="202" t="s">
        <v>918</v>
      </c>
      <c r="D134" s="159" t="s">
        <v>918</v>
      </c>
      <c r="E134" s="159" t="s">
        <v>918</v>
      </c>
      <c r="F134" s="159" t="s">
        <v>918</v>
      </c>
      <c r="G134" s="159" t="s">
        <v>918</v>
      </c>
      <c r="H134" s="159" t="s">
        <v>918</v>
      </c>
    </row>
    <row r="135" spans="1:8" s="201" customFormat="1" ht="15" customHeight="1">
      <c r="A135" s="206"/>
      <c r="B135" s="188">
        <v>2019</v>
      </c>
      <c r="C135" s="202" t="s">
        <v>918</v>
      </c>
      <c r="D135" s="159" t="s">
        <v>918</v>
      </c>
      <c r="E135" s="159" t="s">
        <v>918</v>
      </c>
      <c r="F135" s="159" t="s">
        <v>918</v>
      </c>
      <c r="G135" s="159" t="s">
        <v>918</v>
      </c>
      <c r="H135" s="159" t="s">
        <v>918</v>
      </c>
    </row>
    <row r="136" spans="1:8" s="201" customFormat="1" ht="15" customHeight="1">
      <c r="A136" s="206"/>
      <c r="B136" s="188"/>
      <c r="C136" s="202"/>
      <c r="D136" s="159"/>
      <c r="E136" s="159"/>
      <c r="F136" s="159"/>
      <c r="G136" s="159"/>
      <c r="H136" s="159"/>
    </row>
    <row r="137" spans="1:8" s="201" customFormat="1" ht="15" customHeight="1">
      <c r="A137" s="206" t="s">
        <v>147</v>
      </c>
      <c r="B137" s="188">
        <v>2015</v>
      </c>
      <c r="C137" s="202">
        <v>37</v>
      </c>
      <c r="D137" s="159">
        <v>5434</v>
      </c>
      <c r="E137" s="159">
        <v>25</v>
      </c>
      <c r="F137" s="159">
        <v>559</v>
      </c>
      <c r="G137" s="159">
        <v>186</v>
      </c>
      <c r="H137" s="159">
        <v>86</v>
      </c>
    </row>
    <row r="138" spans="1:8" s="201" customFormat="1" ht="15" customHeight="1">
      <c r="A138" s="206"/>
      <c r="B138" s="188">
        <v>2016</v>
      </c>
      <c r="C138" s="482">
        <v>53</v>
      </c>
      <c r="D138" s="484">
        <v>5975</v>
      </c>
      <c r="E138" s="484">
        <v>33</v>
      </c>
      <c r="F138" s="484">
        <v>597</v>
      </c>
      <c r="G138" s="484">
        <v>199</v>
      </c>
      <c r="H138" s="484">
        <v>61</v>
      </c>
    </row>
    <row r="139" spans="1:8" s="201" customFormat="1" ht="15" customHeight="1">
      <c r="A139" s="206"/>
      <c r="B139" s="188">
        <v>2017</v>
      </c>
      <c r="C139" s="202">
        <v>59</v>
      </c>
      <c r="D139" s="159">
        <v>6301</v>
      </c>
      <c r="E139" s="159">
        <v>28</v>
      </c>
      <c r="F139" s="159">
        <v>628</v>
      </c>
      <c r="G139" s="159">
        <v>196</v>
      </c>
      <c r="H139" s="59">
        <v>20</v>
      </c>
    </row>
    <row r="140" spans="1:8" s="201" customFormat="1" ht="15" customHeight="1">
      <c r="A140" s="206"/>
      <c r="B140" s="188">
        <v>2018</v>
      </c>
      <c r="C140" s="202">
        <v>67</v>
      </c>
      <c r="D140" s="159">
        <v>6532</v>
      </c>
      <c r="E140" s="159">
        <v>24</v>
      </c>
      <c r="F140" s="159">
        <v>653</v>
      </c>
      <c r="G140" s="159">
        <v>211</v>
      </c>
      <c r="H140" s="59">
        <v>42</v>
      </c>
    </row>
    <row r="141" spans="1:8" s="201" customFormat="1" ht="15" customHeight="1">
      <c r="A141" s="206"/>
      <c r="B141" s="188">
        <v>2019</v>
      </c>
      <c r="C141" s="202">
        <v>68</v>
      </c>
      <c r="D141" s="159">
        <v>6939</v>
      </c>
      <c r="E141" s="159">
        <v>31</v>
      </c>
      <c r="F141" s="159">
        <v>659</v>
      </c>
      <c r="G141" s="159">
        <v>228</v>
      </c>
      <c r="H141" s="59">
        <v>48</v>
      </c>
    </row>
    <row r="142" spans="1:8" s="201" customFormat="1" ht="15" customHeight="1">
      <c r="A142" s="206"/>
      <c r="B142" s="188"/>
      <c r="C142" s="202"/>
      <c r="D142" s="159"/>
      <c r="E142" s="159"/>
      <c r="F142" s="159"/>
      <c r="G142" s="159"/>
      <c r="H142" s="59"/>
    </row>
    <row r="143" spans="1:8" s="201" customFormat="1" ht="15" customHeight="1">
      <c r="A143" s="206" t="s">
        <v>148</v>
      </c>
      <c r="B143" s="188">
        <v>2015</v>
      </c>
      <c r="C143" s="202">
        <v>37</v>
      </c>
      <c r="D143" s="159">
        <v>5434</v>
      </c>
      <c r="E143" s="159">
        <v>25</v>
      </c>
      <c r="F143" s="159">
        <v>559</v>
      </c>
      <c r="G143" s="159">
        <v>186</v>
      </c>
      <c r="H143" s="59">
        <v>86</v>
      </c>
    </row>
    <row r="144" spans="1:8" s="201" customFormat="1" ht="15" customHeight="1">
      <c r="A144" s="206"/>
      <c r="B144" s="188">
        <v>2016</v>
      </c>
      <c r="C144" s="482">
        <v>11</v>
      </c>
      <c r="D144" s="484">
        <v>2933</v>
      </c>
      <c r="E144" s="484">
        <v>15</v>
      </c>
      <c r="F144" s="484">
        <v>346</v>
      </c>
      <c r="G144" s="484">
        <v>126</v>
      </c>
      <c r="H144" s="484">
        <v>47</v>
      </c>
    </row>
    <row r="145" spans="1:8" s="201" customFormat="1" ht="15" customHeight="1">
      <c r="A145" s="206"/>
      <c r="B145" s="188">
        <v>2017</v>
      </c>
      <c r="C145" s="202">
        <v>12</v>
      </c>
      <c r="D145" s="159">
        <v>3074</v>
      </c>
      <c r="E145" s="159">
        <v>16</v>
      </c>
      <c r="F145" s="159">
        <v>394</v>
      </c>
      <c r="G145" s="159">
        <v>148</v>
      </c>
      <c r="H145" s="59">
        <v>23</v>
      </c>
    </row>
    <row r="146" spans="1:8" s="201" customFormat="1" ht="15" customHeight="1">
      <c r="A146" s="206"/>
      <c r="B146" s="188">
        <v>2018</v>
      </c>
      <c r="C146" s="202">
        <v>15</v>
      </c>
      <c r="D146" s="159">
        <v>3194</v>
      </c>
      <c r="E146" s="159">
        <v>17</v>
      </c>
      <c r="F146" s="159">
        <v>436</v>
      </c>
      <c r="G146" s="159">
        <v>165</v>
      </c>
      <c r="H146" s="59">
        <v>22</v>
      </c>
    </row>
    <row r="147" spans="1:8" s="201" customFormat="1" ht="15" customHeight="1">
      <c r="A147" s="206"/>
      <c r="B147" s="188">
        <v>2019</v>
      </c>
      <c r="C147" s="202">
        <v>13</v>
      </c>
      <c r="D147" s="159">
        <v>3473</v>
      </c>
      <c r="E147" s="159">
        <v>21</v>
      </c>
      <c r="F147" s="159">
        <v>461</v>
      </c>
      <c r="G147" s="159">
        <v>156</v>
      </c>
      <c r="H147" s="59">
        <v>24</v>
      </c>
    </row>
    <row r="148" spans="1:8" s="201" customFormat="1" ht="15" customHeight="1">
      <c r="A148" s="206"/>
      <c r="B148" s="188"/>
      <c r="C148" s="202"/>
      <c r="D148" s="159"/>
      <c r="E148" s="159"/>
      <c r="F148" s="159"/>
      <c r="G148" s="159"/>
      <c r="H148" s="59"/>
    </row>
    <row r="149" spans="1:8" s="201" customFormat="1" ht="15" customHeight="1">
      <c r="A149" s="206" t="s">
        <v>149</v>
      </c>
      <c r="B149" s="188">
        <v>2015</v>
      </c>
      <c r="C149" s="202" t="s">
        <v>1</v>
      </c>
      <c r="D149" s="159">
        <v>287</v>
      </c>
      <c r="E149" s="159" t="s">
        <v>1</v>
      </c>
      <c r="F149" s="159">
        <v>16</v>
      </c>
      <c r="G149" s="159">
        <v>3</v>
      </c>
      <c r="H149" s="59">
        <v>7</v>
      </c>
    </row>
    <row r="150" spans="1:8" s="201" customFormat="1" ht="15" customHeight="1">
      <c r="A150" s="200"/>
      <c r="B150" s="188">
        <v>2016</v>
      </c>
      <c r="C150" s="202" t="s">
        <v>1</v>
      </c>
      <c r="D150" s="484">
        <v>316</v>
      </c>
      <c r="E150" s="159" t="s">
        <v>1</v>
      </c>
      <c r="F150" s="484">
        <v>14</v>
      </c>
      <c r="G150" s="484">
        <v>2</v>
      </c>
      <c r="H150" s="484">
        <v>6</v>
      </c>
    </row>
    <row r="151" spans="1:8" s="201" customFormat="1" ht="15" customHeight="1">
      <c r="A151" s="200"/>
      <c r="B151" s="188">
        <v>2017</v>
      </c>
      <c r="C151" s="202" t="s">
        <v>1</v>
      </c>
      <c r="D151" s="159">
        <v>337</v>
      </c>
      <c r="E151" s="159" t="s">
        <v>1</v>
      </c>
      <c r="F151" s="159">
        <v>15</v>
      </c>
      <c r="G151" s="159">
        <v>3</v>
      </c>
      <c r="H151" s="159" t="s">
        <v>1</v>
      </c>
    </row>
    <row r="152" spans="1:8" s="201" customFormat="1" ht="15" customHeight="1">
      <c r="A152" s="200"/>
      <c r="B152" s="188">
        <v>2018</v>
      </c>
      <c r="C152" s="202" t="s">
        <v>1</v>
      </c>
      <c r="D152" s="159">
        <v>346</v>
      </c>
      <c r="E152" s="159" t="s">
        <v>1</v>
      </c>
      <c r="F152" s="159">
        <v>17</v>
      </c>
      <c r="G152" s="159">
        <v>3</v>
      </c>
      <c r="H152" s="159">
        <v>1</v>
      </c>
    </row>
    <row r="153" spans="1:8" s="201" customFormat="1" ht="15" customHeight="1">
      <c r="A153" s="200"/>
      <c r="B153" s="188">
        <v>2019</v>
      </c>
      <c r="C153" s="202">
        <v>1</v>
      </c>
      <c r="D153" s="159">
        <v>358</v>
      </c>
      <c r="E153" s="159" t="s">
        <v>1</v>
      </c>
      <c r="F153" s="159">
        <v>21</v>
      </c>
      <c r="G153" s="159">
        <v>5</v>
      </c>
      <c r="H153" s="159">
        <v>9</v>
      </c>
    </row>
    <row r="154" spans="1:8" s="201" customFormat="1" ht="15" customHeight="1">
      <c r="A154" s="200"/>
      <c r="B154" s="188"/>
      <c r="C154" s="202"/>
      <c r="D154" s="159"/>
      <c r="E154" s="159"/>
      <c r="F154" s="159"/>
      <c r="G154" s="159"/>
      <c r="H154" s="159"/>
    </row>
    <row r="155" spans="1:8" s="201" customFormat="1" ht="15" customHeight="1">
      <c r="A155" s="200" t="s">
        <v>150</v>
      </c>
      <c r="B155" s="188">
        <v>2015</v>
      </c>
      <c r="C155" s="202">
        <v>5</v>
      </c>
      <c r="D155" s="159">
        <v>186</v>
      </c>
      <c r="E155" s="159" t="s">
        <v>1</v>
      </c>
      <c r="F155" s="159">
        <v>15</v>
      </c>
      <c r="G155" s="159">
        <v>10</v>
      </c>
      <c r="H155" s="159">
        <v>7</v>
      </c>
    </row>
    <row r="156" spans="1:8" s="201" customFormat="1" ht="15" customHeight="1">
      <c r="A156" s="200"/>
      <c r="B156" s="188">
        <v>2016</v>
      </c>
      <c r="C156" s="482">
        <v>4</v>
      </c>
      <c r="D156" s="484">
        <v>216</v>
      </c>
      <c r="E156" s="484" t="s">
        <v>1</v>
      </c>
      <c r="F156" s="484">
        <v>19</v>
      </c>
      <c r="G156" s="484">
        <v>13</v>
      </c>
      <c r="H156" s="484">
        <v>6</v>
      </c>
    </row>
    <row r="157" spans="1:8" s="201" customFormat="1" ht="15" customHeight="1">
      <c r="A157" s="200"/>
      <c r="B157" s="188">
        <v>2017</v>
      </c>
      <c r="C157" s="202">
        <v>3</v>
      </c>
      <c r="D157" s="159">
        <v>225</v>
      </c>
      <c r="E157" s="159" t="s">
        <v>1</v>
      </c>
      <c r="F157" s="159">
        <v>18</v>
      </c>
      <c r="G157" s="159">
        <v>11</v>
      </c>
      <c r="H157" s="159">
        <v>2</v>
      </c>
    </row>
    <row r="158" spans="1:8" s="201" customFormat="1" ht="15" customHeight="1">
      <c r="A158" s="200"/>
      <c r="B158" s="188">
        <v>2018</v>
      </c>
      <c r="C158" s="202">
        <v>2</v>
      </c>
      <c r="D158" s="159">
        <v>227</v>
      </c>
      <c r="E158" s="159" t="s">
        <v>1</v>
      </c>
      <c r="F158" s="159">
        <v>21</v>
      </c>
      <c r="G158" s="159">
        <v>11</v>
      </c>
      <c r="H158" s="159">
        <v>2</v>
      </c>
    </row>
    <row r="159" spans="1:8" s="201" customFormat="1" ht="15" customHeight="1">
      <c r="A159" s="200"/>
      <c r="B159" s="188">
        <v>2019</v>
      </c>
      <c r="C159" s="202">
        <v>4</v>
      </c>
      <c r="D159" s="159">
        <v>245</v>
      </c>
      <c r="E159" s="159" t="s">
        <v>1</v>
      </c>
      <c r="F159" s="159">
        <v>24</v>
      </c>
      <c r="G159" s="159">
        <v>12</v>
      </c>
      <c r="H159" s="159">
        <v>3</v>
      </c>
    </row>
    <row r="160" spans="1:8" s="201" customFormat="1" ht="15" customHeight="1">
      <c r="A160" s="200"/>
      <c r="B160" s="188"/>
      <c r="C160" s="202"/>
      <c r="D160" s="159"/>
      <c r="E160" s="159"/>
      <c r="F160" s="159"/>
      <c r="G160" s="159"/>
      <c r="H160" s="159"/>
    </row>
    <row r="161" spans="1:8" s="201" customFormat="1" ht="15" customHeight="1">
      <c r="A161" s="200" t="s">
        <v>151</v>
      </c>
      <c r="B161" s="188">
        <v>2015</v>
      </c>
      <c r="C161" s="202" t="s">
        <v>1</v>
      </c>
      <c r="D161" s="159">
        <v>389</v>
      </c>
      <c r="E161" s="159">
        <v>2</v>
      </c>
      <c r="F161" s="159">
        <v>39</v>
      </c>
      <c r="G161" s="159">
        <v>10</v>
      </c>
      <c r="H161" s="159">
        <v>14</v>
      </c>
    </row>
    <row r="162" spans="1:8" s="201" customFormat="1" ht="15" customHeight="1">
      <c r="A162" s="200"/>
      <c r="B162" s="188">
        <v>2016</v>
      </c>
      <c r="C162" s="482" t="s">
        <v>1</v>
      </c>
      <c r="D162" s="484">
        <v>420</v>
      </c>
      <c r="E162" s="484">
        <v>2</v>
      </c>
      <c r="F162" s="484">
        <v>37</v>
      </c>
      <c r="G162" s="484">
        <v>9</v>
      </c>
      <c r="H162" s="484">
        <v>15</v>
      </c>
    </row>
    <row r="163" spans="1:8" s="201" customFormat="1" ht="15" customHeight="1">
      <c r="A163" s="200"/>
      <c r="B163" s="188">
        <v>2017</v>
      </c>
      <c r="C163" s="202" t="s">
        <v>1</v>
      </c>
      <c r="D163" s="159">
        <v>437</v>
      </c>
      <c r="E163" s="159">
        <v>2</v>
      </c>
      <c r="F163" s="159">
        <v>38</v>
      </c>
      <c r="G163" s="159">
        <v>11</v>
      </c>
      <c r="H163" s="159">
        <v>1</v>
      </c>
    </row>
    <row r="164" spans="1:8" s="201" customFormat="1" ht="15" customHeight="1">
      <c r="A164" s="200"/>
      <c r="B164" s="188">
        <v>2018</v>
      </c>
      <c r="C164" s="202" t="s">
        <v>1</v>
      </c>
      <c r="D164" s="159">
        <v>455</v>
      </c>
      <c r="E164" s="159">
        <v>2</v>
      </c>
      <c r="F164" s="159">
        <v>53</v>
      </c>
      <c r="G164" s="159">
        <v>11</v>
      </c>
      <c r="H164" s="159">
        <v>1</v>
      </c>
    </row>
    <row r="165" spans="1:8" s="201" customFormat="1" ht="15" customHeight="1">
      <c r="A165" s="200"/>
      <c r="B165" s="188">
        <v>2019</v>
      </c>
      <c r="C165" s="202" t="s">
        <v>1</v>
      </c>
      <c r="D165" s="159">
        <v>470</v>
      </c>
      <c r="E165" s="159">
        <v>2</v>
      </c>
      <c r="F165" s="159">
        <v>59</v>
      </c>
      <c r="G165" s="159">
        <v>12</v>
      </c>
      <c r="H165" s="159">
        <v>5</v>
      </c>
    </row>
    <row r="166" spans="1:8" s="201" customFormat="1" ht="15" customHeight="1">
      <c r="A166" s="200"/>
      <c r="B166" s="188"/>
      <c r="C166" s="202"/>
      <c r="D166" s="159"/>
      <c r="E166" s="159"/>
      <c r="F166" s="159"/>
      <c r="G166" s="159"/>
      <c r="H166" s="159"/>
    </row>
    <row r="167" spans="1:8" s="201" customFormat="1" ht="15" customHeight="1">
      <c r="A167" s="200" t="s">
        <v>152</v>
      </c>
      <c r="B167" s="188">
        <v>2015</v>
      </c>
      <c r="C167" s="202">
        <v>28</v>
      </c>
      <c r="D167" s="159">
        <v>1446</v>
      </c>
      <c r="E167" s="159">
        <v>11</v>
      </c>
      <c r="F167" s="159">
        <v>129</v>
      </c>
      <c r="G167" s="159">
        <v>52</v>
      </c>
      <c r="H167" s="159">
        <v>97</v>
      </c>
    </row>
    <row r="168" spans="1:8" s="201" customFormat="1" ht="15" customHeight="1">
      <c r="A168" s="200"/>
      <c r="B168" s="188">
        <v>2016</v>
      </c>
      <c r="C168" s="482">
        <v>20</v>
      </c>
      <c r="D168" s="484">
        <v>1593</v>
      </c>
      <c r="E168" s="484">
        <v>10</v>
      </c>
      <c r="F168" s="484">
        <v>144</v>
      </c>
      <c r="G168" s="484">
        <v>58</v>
      </c>
      <c r="H168" s="484">
        <v>84</v>
      </c>
    </row>
    <row r="169" spans="1:8" s="201" customFormat="1" ht="15" customHeight="1">
      <c r="A169" s="200"/>
      <c r="B169" s="188">
        <v>2017</v>
      </c>
      <c r="C169" s="202">
        <v>12</v>
      </c>
      <c r="D169" s="159">
        <v>1680</v>
      </c>
      <c r="E169" s="159">
        <v>13</v>
      </c>
      <c r="F169" s="159">
        <v>160</v>
      </c>
      <c r="G169" s="159">
        <v>64</v>
      </c>
      <c r="H169" s="159">
        <v>17</v>
      </c>
    </row>
    <row r="170" spans="1:8" s="201" customFormat="1" ht="15" customHeight="1">
      <c r="A170" s="200"/>
      <c r="B170" s="188">
        <v>2018</v>
      </c>
      <c r="C170" s="202">
        <v>15</v>
      </c>
      <c r="D170" s="159">
        <v>1811</v>
      </c>
      <c r="E170" s="159">
        <v>11</v>
      </c>
      <c r="F170" s="159">
        <v>169</v>
      </c>
      <c r="G170" s="159">
        <v>69</v>
      </c>
      <c r="H170" s="159">
        <v>11</v>
      </c>
    </row>
    <row r="171" spans="1:8" s="201" customFormat="1" ht="15" customHeight="1">
      <c r="A171" s="200"/>
      <c r="B171" s="188">
        <v>2019</v>
      </c>
      <c r="C171" s="202">
        <v>14</v>
      </c>
      <c r="D171" s="159" t="s">
        <v>998</v>
      </c>
      <c r="E171" s="159">
        <v>13</v>
      </c>
      <c r="F171" s="159">
        <v>162</v>
      </c>
      <c r="G171" s="159">
        <v>73</v>
      </c>
      <c r="H171" s="159">
        <v>21</v>
      </c>
    </row>
    <row r="172" spans="1:8" s="201" customFormat="1" ht="15" customHeight="1">
      <c r="A172" s="200"/>
      <c r="B172" s="188"/>
      <c r="C172" s="202"/>
      <c r="D172" s="159"/>
      <c r="E172" s="159"/>
      <c r="F172" s="159"/>
      <c r="G172" s="159"/>
      <c r="H172" s="159"/>
    </row>
    <row r="173" spans="1:8" s="201" customFormat="1" ht="15" customHeight="1">
      <c r="A173" s="200" t="s">
        <v>153</v>
      </c>
      <c r="B173" s="188">
        <v>2015</v>
      </c>
      <c r="C173" s="202">
        <v>262</v>
      </c>
      <c r="D173" s="159">
        <v>5411</v>
      </c>
      <c r="E173" s="159">
        <v>20</v>
      </c>
      <c r="F173" s="159">
        <v>473</v>
      </c>
      <c r="G173" s="159">
        <v>230</v>
      </c>
      <c r="H173" s="159">
        <v>511</v>
      </c>
    </row>
    <row r="174" spans="1:8" s="201" customFormat="1" ht="15" customHeight="1">
      <c r="A174" s="200"/>
      <c r="B174" s="188">
        <v>2016</v>
      </c>
      <c r="C174" s="482">
        <v>239</v>
      </c>
      <c r="D174" s="484">
        <v>5761</v>
      </c>
      <c r="E174" s="484">
        <v>20</v>
      </c>
      <c r="F174" s="484">
        <v>528</v>
      </c>
      <c r="G174" s="484">
        <v>269</v>
      </c>
      <c r="H174" s="484">
        <v>406</v>
      </c>
    </row>
    <row r="175" spans="1:8" s="201" customFormat="1" ht="15" customHeight="1">
      <c r="A175" s="200"/>
      <c r="B175" s="188">
        <v>2017</v>
      </c>
      <c r="C175" s="202">
        <v>174</v>
      </c>
      <c r="D175" s="159">
        <v>5992</v>
      </c>
      <c r="E175" s="159">
        <v>17</v>
      </c>
      <c r="F175" s="159">
        <v>572</v>
      </c>
      <c r="G175" s="159">
        <v>300</v>
      </c>
      <c r="H175" s="159">
        <v>117</v>
      </c>
    </row>
    <row r="176" spans="1:8" s="201" customFormat="1" ht="15" customHeight="1">
      <c r="A176" s="200"/>
      <c r="B176" s="188">
        <v>2018</v>
      </c>
      <c r="C176" s="202">
        <v>173</v>
      </c>
      <c r="D176" s="159">
        <v>6196</v>
      </c>
      <c r="E176" s="159">
        <v>17</v>
      </c>
      <c r="F176" s="159">
        <v>593</v>
      </c>
      <c r="G176" s="159">
        <v>337</v>
      </c>
      <c r="H176" s="159">
        <v>119</v>
      </c>
    </row>
    <row r="177" spans="1:8" s="201" customFormat="1" ht="15" customHeight="1">
      <c r="A177" s="200"/>
      <c r="B177" s="188">
        <v>2019</v>
      </c>
      <c r="C177" s="202">
        <v>224</v>
      </c>
      <c r="D177" s="159">
        <v>6498</v>
      </c>
      <c r="E177" s="159">
        <v>21</v>
      </c>
      <c r="F177" s="159">
        <v>613</v>
      </c>
      <c r="G177" s="159">
        <v>376</v>
      </c>
      <c r="H177" s="159">
        <v>191</v>
      </c>
    </row>
    <row r="178" spans="1:8" s="201" customFormat="1" ht="15" customHeight="1">
      <c r="A178" s="200"/>
      <c r="B178" s="188"/>
      <c r="C178" s="202"/>
      <c r="D178" s="159"/>
      <c r="E178" s="159"/>
      <c r="F178" s="159"/>
      <c r="G178" s="159"/>
      <c r="H178" s="159"/>
    </row>
    <row r="179" spans="1:8" s="201" customFormat="1" ht="15" customHeight="1">
      <c r="A179" s="200" t="s">
        <v>154</v>
      </c>
      <c r="B179" s="188">
        <v>2015</v>
      </c>
      <c r="C179" s="202">
        <v>57</v>
      </c>
      <c r="D179" s="159">
        <v>1032</v>
      </c>
      <c r="E179" s="159">
        <v>6</v>
      </c>
      <c r="F179" s="159">
        <v>93</v>
      </c>
      <c r="G179" s="159">
        <v>86</v>
      </c>
      <c r="H179" s="159">
        <v>122</v>
      </c>
    </row>
    <row r="180" spans="1:8" s="201" customFormat="1" ht="15" customHeight="1">
      <c r="A180" s="200"/>
      <c r="B180" s="188">
        <v>2016</v>
      </c>
      <c r="C180" s="482">
        <v>43</v>
      </c>
      <c r="D180" s="484">
        <v>1148</v>
      </c>
      <c r="E180" s="484">
        <v>12</v>
      </c>
      <c r="F180" s="484">
        <v>106</v>
      </c>
      <c r="G180" s="484">
        <v>101</v>
      </c>
      <c r="H180" s="484">
        <v>101</v>
      </c>
    </row>
    <row r="181" spans="1:8" s="201" customFormat="1" ht="15" customHeight="1">
      <c r="A181" s="200"/>
      <c r="B181" s="188">
        <v>2017</v>
      </c>
      <c r="C181" s="202">
        <v>46</v>
      </c>
      <c r="D181" s="159">
        <v>1194</v>
      </c>
      <c r="E181" s="159">
        <v>13</v>
      </c>
      <c r="F181" s="159">
        <v>104</v>
      </c>
      <c r="G181" s="159">
        <v>105</v>
      </c>
      <c r="H181" s="159">
        <v>26</v>
      </c>
    </row>
    <row r="182" spans="1:8" s="201" customFormat="1" ht="15" customHeight="1">
      <c r="A182" s="200"/>
      <c r="B182" s="188">
        <v>2018</v>
      </c>
      <c r="C182" s="202">
        <v>49</v>
      </c>
      <c r="D182" s="159">
        <v>1265</v>
      </c>
      <c r="E182" s="159">
        <v>9</v>
      </c>
      <c r="F182" s="159">
        <v>101</v>
      </c>
      <c r="G182" s="159">
        <v>105</v>
      </c>
      <c r="H182" s="159">
        <v>21</v>
      </c>
    </row>
    <row r="183" spans="1:8" s="201" customFormat="1" ht="15" customHeight="1">
      <c r="A183" s="200"/>
      <c r="B183" s="188">
        <v>2019</v>
      </c>
      <c r="C183" s="202">
        <v>54</v>
      </c>
      <c r="D183" s="159" t="s">
        <v>999</v>
      </c>
      <c r="E183" s="159">
        <v>8</v>
      </c>
      <c r="F183" s="159">
        <v>98</v>
      </c>
      <c r="G183" s="159">
        <v>110</v>
      </c>
      <c r="H183" s="159">
        <v>38</v>
      </c>
    </row>
    <row r="184" spans="1:8" s="201" customFormat="1" ht="15" customHeight="1">
      <c r="A184" s="200"/>
      <c r="B184" s="188"/>
      <c r="C184" s="202"/>
      <c r="D184" s="159"/>
      <c r="E184" s="159"/>
      <c r="F184" s="159"/>
      <c r="G184" s="159"/>
      <c r="H184" s="159"/>
    </row>
    <row r="185" spans="1:8" s="201" customFormat="1" ht="15" customHeight="1">
      <c r="A185" s="200" t="s">
        <v>155</v>
      </c>
      <c r="B185" s="188">
        <v>2015</v>
      </c>
      <c r="C185" s="202">
        <v>120</v>
      </c>
      <c r="D185" s="159">
        <v>3293</v>
      </c>
      <c r="E185" s="159">
        <v>34</v>
      </c>
      <c r="F185" s="159">
        <v>313</v>
      </c>
      <c r="G185" s="159">
        <v>132</v>
      </c>
      <c r="H185" s="159">
        <v>142</v>
      </c>
    </row>
    <row r="186" spans="1:8" s="201" customFormat="1" ht="15" customHeight="1">
      <c r="A186" s="200"/>
      <c r="B186" s="188">
        <v>2016</v>
      </c>
      <c r="C186" s="482">
        <v>108</v>
      </c>
      <c r="D186" s="484">
        <v>3652</v>
      </c>
      <c r="E186" s="484">
        <v>33</v>
      </c>
      <c r="F186" s="484">
        <v>334</v>
      </c>
      <c r="G186" s="484">
        <v>143</v>
      </c>
      <c r="H186" s="484">
        <v>110</v>
      </c>
    </row>
    <row r="187" spans="1:8" s="201" customFormat="1" ht="15" customHeight="1">
      <c r="A187" s="200"/>
      <c r="B187" s="188">
        <v>2017</v>
      </c>
      <c r="C187" s="202">
        <v>56</v>
      </c>
      <c r="D187" s="159">
        <v>3871</v>
      </c>
      <c r="E187" s="159">
        <v>33</v>
      </c>
      <c r="F187" s="159">
        <v>345</v>
      </c>
      <c r="G187" s="159">
        <v>157</v>
      </c>
      <c r="H187" s="159">
        <v>33</v>
      </c>
    </row>
    <row r="188" spans="1:8" s="201" customFormat="1" ht="15" customHeight="1">
      <c r="A188" s="200"/>
      <c r="B188" s="188">
        <v>2018</v>
      </c>
      <c r="C188" s="202">
        <v>63</v>
      </c>
      <c r="D188" s="159">
        <v>4057</v>
      </c>
      <c r="E188" s="159">
        <v>36</v>
      </c>
      <c r="F188" s="159">
        <v>381</v>
      </c>
      <c r="G188" s="159">
        <v>177</v>
      </c>
      <c r="H188" s="159">
        <v>29</v>
      </c>
    </row>
    <row r="189" spans="1:8" s="201" customFormat="1" ht="15" customHeight="1">
      <c r="A189" s="200"/>
      <c r="B189" s="188">
        <v>2019</v>
      </c>
      <c r="C189" s="202">
        <v>75</v>
      </c>
      <c r="D189" s="159">
        <v>4336</v>
      </c>
      <c r="E189" s="159">
        <v>33</v>
      </c>
      <c r="F189" s="159">
        <v>417</v>
      </c>
      <c r="G189" s="159">
        <v>190</v>
      </c>
      <c r="H189" s="159">
        <v>29</v>
      </c>
    </row>
    <row r="190" spans="1:8" s="201" customFormat="1" ht="15" customHeight="1">
      <c r="A190" s="200"/>
      <c r="B190" s="188"/>
      <c r="C190" s="202"/>
      <c r="D190" s="159"/>
      <c r="E190" s="159"/>
      <c r="F190" s="159"/>
      <c r="G190" s="159"/>
      <c r="H190" s="159"/>
    </row>
    <row r="191" spans="1:8" s="201" customFormat="1" ht="15" customHeight="1">
      <c r="A191" s="200" t="s">
        <v>156</v>
      </c>
      <c r="B191" s="188">
        <v>2015</v>
      </c>
      <c r="C191" s="202">
        <v>1</v>
      </c>
      <c r="D191" s="159">
        <v>277</v>
      </c>
      <c r="E191" s="159">
        <v>4</v>
      </c>
      <c r="F191" s="159">
        <v>33</v>
      </c>
      <c r="G191" s="159">
        <v>16</v>
      </c>
      <c r="H191" s="159">
        <v>56</v>
      </c>
    </row>
    <row r="192" spans="1:8" s="201" customFormat="1" ht="15" customHeight="1">
      <c r="A192" s="200"/>
      <c r="B192" s="188">
        <v>2016</v>
      </c>
      <c r="C192" s="482">
        <v>2</v>
      </c>
      <c r="D192" s="484">
        <v>302</v>
      </c>
      <c r="E192" s="484">
        <v>4</v>
      </c>
      <c r="F192" s="484">
        <v>32</v>
      </c>
      <c r="G192" s="484">
        <v>18</v>
      </c>
      <c r="H192" s="484">
        <v>54</v>
      </c>
    </row>
    <row r="193" spans="1:8" s="201" customFormat="1" ht="15" customHeight="1">
      <c r="A193" s="200"/>
      <c r="B193" s="188">
        <v>2017</v>
      </c>
      <c r="C193" s="202">
        <v>2</v>
      </c>
      <c r="D193" s="159">
        <v>317</v>
      </c>
      <c r="E193" s="159">
        <v>4</v>
      </c>
      <c r="F193" s="159">
        <v>32</v>
      </c>
      <c r="G193" s="159">
        <v>21</v>
      </c>
      <c r="H193" s="159">
        <v>3</v>
      </c>
    </row>
    <row r="194" spans="1:8" s="201" customFormat="1" ht="15" customHeight="1">
      <c r="A194" s="200"/>
      <c r="B194" s="188">
        <v>2018</v>
      </c>
      <c r="C194" s="202">
        <v>1</v>
      </c>
      <c r="D194" s="159">
        <v>324</v>
      </c>
      <c r="E194" s="159">
        <v>5</v>
      </c>
      <c r="F194" s="159">
        <v>28</v>
      </c>
      <c r="G194" s="159">
        <v>24</v>
      </c>
      <c r="H194" s="159">
        <v>12</v>
      </c>
    </row>
    <row r="195" spans="1:8" s="201" customFormat="1" ht="15" customHeight="1">
      <c r="A195" s="200"/>
      <c r="B195" s="188">
        <v>2019</v>
      </c>
      <c r="C195" s="202" t="s">
        <v>1</v>
      </c>
      <c r="D195" s="159">
        <v>347</v>
      </c>
      <c r="E195" s="159">
        <v>5</v>
      </c>
      <c r="F195" s="159">
        <v>32</v>
      </c>
      <c r="G195" s="159">
        <v>27</v>
      </c>
      <c r="H195" s="159">
        <v>12</v>
      </c>
    </row>
    <row r="196" spans="1:8" s="201" customFormat="1" ht="15" customHeight="1">
      <c r="A196" s="200"/>
      <c r="B196" s="188"/>
      <c r="C196" s="202"/>
      <c r="D196" s="159"/>
      <c r="E196" s="159"/>
      <c r="F196" s="159"/>
      <c r="G196" s="159"/>
      <c r="H196" s="159"/>
    </row>
    <row r="197" spans="1:8" s="201" customFormat="1" ht="15" customHeight="1">
      <c r="A197" s="200" t="s">
        <v>157</v>
      </c>
      <c r="B197" s="188">
        <v>2015</v>
      </c>
      <c r="C197" s="202" t="s">
        <v>1</v>
      </c>
      <c r="D197" s="159">
        <v>37</v>
      </c>
      <c r="E197" s="159">
        <v>1</v>
      </c>
      <c r="F197" s="159">
        <v>9</v>
      </c>
      <c r="G197" s="159">
        <v>2</v>
      </c>
      <c r="H197" s="159">
        <v>3</v>
      </c>
    </row>
    <row r="198" spans="1:8" s="201" customFormat="1" ht="15" customHeight="1">
      <c r="A198" s="200"/>
      <c r="B198" s="188">
        <v>2016</v>
      </c>
      <c r="C198" s="202" t="s">
        <v>1</v>
      </c>
      <c r="D198" s="159" t="s">
        <v>1</v>
      </c>
      <c r="E198" s="159" t="s">
        <v>1</v>
      </c>
      <c r="F198" s="159" t="s">
        <v>1</v>
      </c>
      <c r="G198" s="159" t="s">
        <v>1</v>
      </c>
      <c r="H198" s="159" t="s">
        <v>1</v>
      </c>
    </row>
    <row r="199" spans="1:8" s="201" customFormat="1" ht="15" customHeight="1">
      <c r="A199" s="200"/>
      <c r="B199" s="188">
        <v>2017</v>
      </c>
      <c r="C199" s="202" t="s">
        <v>1</v>
      </c>
      <c r="D199" s="159" t="s">
        <v>1</v>
      </c>
      <c r="E199" s="159" t="s">
        <v>1</v>
      </c>
      <c r="F199" s="159" t="s">
        <v>1</v>
      </c>
      <c r="G199" s="159" t="s">
        <v>1</v>
      </c>
      <c r="H199" s="159" t="s">
        <v>1</v>
      </c>
    </row>
    <row r="200" spans="1:8" s="201" customFormat="1" ht="15" customHeight="1">
      <c r="A200" s="200"/>
      <c r="B200" s="188">
        <v>2018</v>
      </c>
      <c r="C200" s="202" t="s">
        <v>1</v>
      </c>
      <c r="D200" s="159" t="s">
        <v>1</v>
      </c>
      <c r="E200" s="159" t="s">
        <v>1</v>
      </c>
      <c r="F200" s="159" t="s">
        <v>1</v>
      </c>
      <c r="G200" s="159" t="s">
        <v>1</v>
      </c>
      <c r="H200" s="159" t="s">
        <v>1</v>
      </c>
    </row>
    <row r="201" spans="1:8" s="201" customFormat="1" ht="15" customHeight="1">
      <c r="A201" s="200"/>
      <c r="B201" s="188">
        <v>2019</v>
      </c>
      <c r="C201" s="202" t="s">
        <v>1</v>
      </c>
      <c r="D201" s="159" t="s">
        <v>1</v>
      </c>
      <c r="E201" s="159" t="s">
        <v>1</v>
      </c>
      <c r="F201" s="159" t="s">
        <v>1</v>
      </c>
      <c r="G201" s="159" t="s">
        <v>1</v>
      </c>
      <c r="H201" s="159" t="s">
        <v>1</v>
      </c>
    </row>
    <row r="202" spans="1:8" s="201" customFormat="1" ht="15" customHeight="1">
      <c r="A202" s="200"/>
      <c r="B202" s="188"/>
      <c r="C202" s="202"/>
      <c r="D202" s="159"/>
      <c r="E202" s="159"/>
      <c r="F202" s="159"/>
      <c r="G202" s="159"/>
      <c r="H202" s="159"/>
    </row>
    <row r="203" spans="1:8" s="201" customFormat="1" ht="15" customHeight="1">
      <c r="A203" s="200" t="s">
        <v>158</v>
      </c>
      <c r="B203" s="188">
        <v>2015</v>
      </c>
      <c r="C203" s="202">
        <v>200</v>
      </c>
      <c r="D203" s="159">
        <v>10075</v>
      </c>
      <c r="E203" s="159">
        <v>62</v>
      </c>
      <c r="F203" s="159">
        <v>2014</v>
      </c>
      <c r="G203" s="159">
        <v>678</v>
      </c>
      <c r="H203" s="159">
        <v>542</v>
      </c>
    </row>
    <row r="204" spans="1:8" s="201" customFormat="1" ht="15" customHeight="1">
      <c r="A204" s="200"/>
      <c r="B204" s="188">
        <v>2016</v>
      </c>
      <c r="C204" s="482">
        <v>194</v>
      </c>
      <c r="D204" s="484">
        <v>11059</v>
      </c>
      <c r="E204" s="484">
        <v>87</v>
      </c>
      <c r="F204" s="484">
        <v>2200</v>
      </c>
      <c r="G204" s="484">
        <v>774</v>
      </c>
      <c r="H204" s="484">
        <v>402</v>
      </c>
    </row>
    <row r="205" spans="1:8" s="201" customFormat="1" ht="15" customHeight="1">
      <c r="A205" s="200"/>
      <c r="B205" s="188">
        <v>2017</v>
      </c>
      <c r="C205" s="202">
        <v>149</v>
      </c>
      <c r="D205" s="159">
        <v>11573</v>
      </c>
      <c r="E205" s="159">
        <v>91</v>
      </c>
      <c r="F205" s="159">
        <v>2340</v>
      </c>
      <c r="G205" s="159">
        <v>854</v>
      </c>
      <c r="H205" s="159">
        <v>120</v>
      </c>
    </row>
    <row r="206" spans="1:8" s="201" customFormat="1" ht="15" customHeight="1">
      <c r="A206" s="200"/>
      <c r="B206" s="188">
        <v>2018</v>
      </c>
      <c r="C206" s="202">
        <v>197</v>
      </c>
      <c r="D206" s="159">
        <v>12153</v>
      </c>
      <c r="E206" s="159">
        <v>91</v>
      </c>
      <c r="F206" s="159">
        <v>2582</v>
      </c>
      <c r="G206" s="159">
        <v>940</v>
      </c>
      <c r="H206" s="159">
        <v>110</v>
      </c>
    </row>
    <row r="207" spans="1:8" s="201" customFormat="1" ht="15" customHeight="1">
      <c r="A207" s="200"/>
      <c r="B207" s="188">
        <v>2019</v>
      </c>
      <c r="C207" s="202">
        <v>210</v>
      </c>
      <c r="D207" s="159">
        <v>12911</v>
      </c>
      <c r="E207" s="159">
        <v>95</v>
      </c>
      <c r="F207" s="159">
        <v>2690</v>
      </c>
      <c r="G207" s="159">
        <v>990</v>
      </c>
      <c r="H207" s="159">
        <v>144</v>
      </c>
    </row>
    <row r="208" spans="1:8" s="201" customFormat="1" ht="15" customHeight="1">
      <c r="A208" s="200"/>
      <c r="B208" s="188"/>
      <c r="C208" s="202"/>
      <c r="D208" s="159"/>
      <c r="E208" s="159"/>
      <c r="F208" s="159"/>
      <c r="G208" s="159"/>
      <c r="H208" s="159"/>
    </row>
    <row r="209" spans="1:8" s="201" customFormat="1" ht="15" customHeight="1">
      <c r="A209" s="200" t="s">
        <v>159</v>
      </c>
      <c r="B209" s="188">
        <v>2015</v>
      </c>
      <c r="C209" s="202">
        <v>67</v>
      </c>
      <c r="D209" s="159">
        <v>2505</v>
      </c>
      <c r="E209" s="159">
        <v>26</v>
      </c>
      <c r="F209" s="159">
        <v>160</v>
      </c>
      <c r="G209" s="159">
        <v>67</v>
      </c>
      <c r="H209" s="159">
        <v>289</v>
      </c>
    </row>
    <row r="210" spans="1:8" s="201" customFormat="1" ht="15" customHeight="1">
      <c r="A210" s="200"/>
      <c r="B210" s="188">
        <v>2016</v>
      </c>
      <c r="C210" s="482">
        <v>71</v>
      </c>
      <c r="D210" s="484">
        <v>2747</v>
      </c>
      <c r="E210" s="484">
        <v>27</v>
      </c>
      <c r="F210" s="484">
        <v>167</v>
      </c>
      <c r="G210" s="484">
        <v>74</v>
      </c>
      <c r="H210" s="484">
        <v>242</v>
      </c>
    </row>
    <row r="211" spans="1:8" s="201" customFormat="1" ht="15" customHeight="1">
      <c r="A211" s="200"/>
      <c r="B211" s="188">
        <v>2017</v>
      </c>
      <c r="C211" s="202">
        <v>50</v>
      </c>
      <c r="D211" s="159">
        <v>2860</v>
      </c>
      <c r="E211" s="159">
        <v>29</v>
      </c>
      <c r="F211" s="159">
        <v>177</v>
      </c>
      <c r="G211" s="159">
        <v>92</v>
      </c>
      <c r="H211" s="159">
        <v>79</v>
      </c>
    </row>
    <row r="212" spans="1:8" s="201" customFormat="1" ht="15" customHeight="1">
      <c r="A212" s="200"/>
      <c r="B212" s="188">
        <v>2018</v>
      </c>
      <c r="C212" s="202">
        <v>58</v>
      </c>
      <c r="D212" s="159">
        <v>2930</v>
      </c>
      <c r="E212" s="159">
        <v>33</v>
      </c>
      <c r="F212" s="159">
        <v>184</v>
      </c>
      <c r="G212" s="159">
        <v>105</v>
      </c>
      <c r="H212" s="159">
        <v>82</v>
      </c>
    </row>
    <row r="213" spans="1:8" s="201" customFormat="1" ht="15" customHeight="1">
      <c r="A213" s="200"/>
      <c r="B213" s="188">
        <v>2019</v>
      </c>
      <c r="C213" s="202">
        <v>56</v>
      </c>
      <c r="D213" s="159">
        <v>3010</v>
      </c>
      <c r="E213" s="159">
        <v>33</v>
      </c>
      <c r="F213" s="159">
        <v>186</v>
      </c>
      <c r="G213" s="159">
        <v>125</v>
      </c>
      <c r="H213" s="159">
        <v>80</v>
      </c>
    </row>
    <row r="214" spans="1:8" s="201" customFormat="1" ht="15" customHeight="1">
      <c r="A214" s="200"/>
      <c r="B214" s="188"/>
      <c r="C214" s="202"/>
      <c r="D214" s="159"/>
      <c r="E214" s="159"/>
      <c r="F214" s="159"/>
      <c r="G214" s="159"/>
      <c r="H214" s="159"/>
    </row>
    <row r="215" spans="1:8" s="201" customFormat="1" ht="15" customHeight="1">
      <c r="A215" s="200" t="s">
        <v>160</v>
      </c>
      <c r="B215" s="188">
        <v>2015</v>
      </c>
      <c r="C215" s="202">
        <v>7</v>
      </c>
      <c r="D215" s="159">
        <v>863</v>
      </c>
      <c r="E215" s="159">
        <v>2</v>
      </c>
      <c r="F215" s="159">
        <v>112</v>
      </c>
      <c r="G215" s="159">
        <v>13</v>
      </c>
      <c r="H215" s="159">
        <v>45</v>
      </c>
    </row>
    <row r="216" spans="1:8" s="201" customFormat="1" ht="15" customHeight="1">
      <c r="A216" s="200"/>
      <c r="B216" s="188">
        <v>2016</v>
      </c>
      <c r="C216" s="482">
        <v>7</v>
      </c>
      <c r="D216" s="484">
        <v>945</v>
      </c>
      <c r="E216" s="484">
        <v>2</v>
      </c>
      <c r="F216" s="484">
        <v>120</v>
      </c>
      <c r="G216" s="484">
        <v>13</v>
      </c>
      <c r="H216" s="484">
        <v>19</v>
      </c>
    </row>
    <row r="217" spans="1:8" s="201" customFormat="1" ht="15" customHeight="1">
      <c r="A217" s="200"/>
      <c r="B217" s="188">
        <v>2017</v>
      </c>
      <c r="C217" s="202">
        <v>7</v>
      </c>
      <c r="D217" s="159">
        <v>979</v>
      </c>
      <c r="E217" s="159">
        <v>1</v>
      </c>
      <c r="F217" s="159">
        <v>126</v>
      </c>
      <c r="G217" s="159">
        <v>13</v>
      </c>
      <c r="H217" s="159">
        <v>17</v>
      </c>
    </row>
    <row r="218" spans="1:8" s="201" customFormat="1" ht="15" customHeight="1">
      <c r="A218" s="200"/>
      <c r="B218" s="188">
        <v>2018</v>
      </c>
      <c r="C218" s="202">
        <v>10</v>
      </c>
      <c r="D218" s="159">
        <v>995</v>
      </c>
      <c r="E218" s="159">
        <v>2</v>
      </c>
      <c r="F218" s="159">
        <v>141</v>
      </c>
      <c r="G218" s="159">
        <v>18</v>
      </c>
      <c r="H218" s="159">
        <v>18</v>
      </c>
    </row>
    <row r="219" spans="1:8" s="201" customFormat="1" ht="15" customHeight="1">
      <c r="A219" s="200"/>
      <c r="B219" s="188">
        <v>2019</v>
      </c>
      <c r="C219" s="202">
        <v>16</v>
      </c>
      <c r="D219" s="159">
        <v>1037</v>
      </c>
      <c r="E219" s="159">
        <v>3</v>
      </c>
      <c r="F219" s="159">
        <v>142</v>
      </c>
      <c r="G219" s="159">
        <v>15</v>
      </c>
      <c r="H219" s="159">
        <v>15</v>
      </c>
    </row>
    <row r="220" spans="1:8" s="201" customFormat="1" ht="15" customHeight="1">
      <c r="A220" s="200"/>
      <c r="B220" s="188"/>
      <c r="C220" s="202"/>
      <c r="D220" s="159"/>
      <c r="E220" s="159"/>
      <c r="F220" s="159"/>
      <c r="G220" s="159"/>
      <c r="H220" s="159"/>
    </row>
    <row r="221" spans="1:8" s="201" customFormat="1" ht="15" customHeight="1">
      <c r="A221" s="200" t="s">
        <v>161</v>
      </c>
      <c r="B221" s="188">
        <v>2015</v>
      </c>
      <c r="C221" s="202">
        <v>13</v>
      </c>
      <c r="D221" s="159">
        <v>1592</v>
      </c>
      <c r="E221" s="159">
        <v>13</v>
      </c>
      <c r="F221" s="159">
        <v>193</v>
      </c>
      <c r="G221" s="159">
        <v>85</v>
      </c>
      <c r="H221" s="159">
        <v>40</v>
      </c>
    </row>
    <row r="222" spans="1:8" s="201" customFormat="1" ht="15" customHeight="1">
      <c r="A222" s="200"/>
      <c r="B222" s="188">
        <v>2016</v>
      </c>
      <c r="C222" s="482">
        <v>13</v>
      </c>
      <c r="D222" s="484">
        <v>1706</v>
      </c>
      <c r="E222" s="484">
        <v>16</v>
      </c>
      <c r="F222" s="484">
        <v>217</v>
      </c>
      <c r="G222" s="484">
        <v>102</v>
      </c>
      <c r="H222" s="484">
        <v>33</v>
      </c>
    </row>
    <row r="223" spans="1:8" s="201" customFormat="1" ht="15" customHeight="1">
      <c r="A223" s="200"/>
      <c r="B223" s="188">
        <v>2017</v>
      </c>
      <c r="C223" s="202">
        <v>8</v>
      </c>
      <c r="D223" s="159">
        <v>1782</v>
      </c>
      <c r="E223" s="159">
        <v>15</v>
      </c>
      <c r="F223" s="159">
        <v>244</v>
      </c>
      <c r="G223" s="159">
        <v>111</v>
      </c>
      <c r="H223" s="159">
        <v>12</v>
      </c>
    </row>
    <row r="224" spans="1:8" s="201" customFormat="1" ht="15" customHeight="1">
      <c r="A224" s="200"/>
      <c r="B224" s="188">
        <v>2018</v>
      </c>
      <c r="C224" s="202">
        <v>10</v>
      </c>
      <c r="D224" s="159">
        <v>1856</v>
      </c>
      <c r="E224" s="159">
        <v>17</v>
      </c>
      <c r="F224" s="159">
        <v>253</v>
      </c>
      <c r="G224" s="159">
        <v>120</v>
      </c>
      <c r="H224" s="159">
        <v>10</v>
      </c>
    </row>
    <row r="225" spans="1:8" s="201" customFormat="1" ht="15" customHeight="1">
      <c r="A225" s="200"/>
      <c r="B225" s="188">
        <v>2019</v>
      </c>
      <c r="C225" s="202">
        <v>9</v>
      </c>
      <c r="D225" s="159">
        <v>1938</v>
      </c>
      <c r="E225" s="159">
        <v>19</v>
      </c>
      <c r="F225" s="159">
        <v>265</v>
      </c>
      <c r="G225" s="159">
        <v>124</v>
      </c>
      <c r="H225" s="159">
        <v>16</v>
      </c>
    </row>
    <row r="226" spans="1:8" s="201" customFormat="1" ht="15" customHeight="1">
      <c r="A226" s="200"/>
      <c r="B226" s="188"/>
      <c r="C226" s="202"/>
      <c r="D226" s="159"/>
      <c r="E226" s="159"/>
      <c r="F226" s="159"/>
      <c r="G226" s="159"/>
      <c r="H226" s="159"/>
    </row>
    <row r="227" spans="1:8" s="201" customFormat="1" ht="15" customHeight="1">
      <c r="A227" s="200" t="s">
        <v>162</v>
      </c>
      <c r="B227" s="188">
        <v>2015</v>
      </c>
      <c r="C227" s="202">
        <v>248</v>
      </c>
      <c r="D227" s="159">
        <v>5919</v>
      </c>
      <c r="E227" s="159">
        <v>22</v>
      </c>
      <c r="F227" s="159">
        <v>671</v>
      </c>
      <c r="G227" s="159">
        <v>280</v>
      </c>
      <c r="H227" s="159">
        <v>428</v>
      </c>
    </row>
    <row r="228" spans="1:8" s="201" customFormat="1" ht="15" customHeight="1">
      <c r="A228" s="200"/>
      <c r="B228" s="188">
        <v>2016</v>
      </c>
      <c r="C228" s="482">
        <v>224</v>
      </c>
      <c r="D228" s="484">
        <v>6446</v>
      </c>
      <c r="E228" s="484">
        <v>25</v>
      </c>
      <c r="F228" s="484">
        <v>746</v>
      </c>
      <c r="G228" s="484">
        <v>304</v>
      </c>
      <c r="H228" s="484">
        <v>341</v>
      </c>
    </row>
    <row r="229" spans="1:8" s="201" customFormat="1" ht="15" customHeight="1">
      <c r="A229" s="200"/>
      <c r="B229" s="188">
        <v>2017</v>
      </c>
      <c r="C229" s="202">
        <v>130</v>
      </c>
      <c r="D229" s="159">
        <v>6738</v>
      </c>
      <c r="E229" s="159">
        <v>24</v>
      </c>
      <c r="F229" s="159">
        <v>750</v>
      </c>
      <c r="G229" s="159">
        <v>335</v>
      </c>
      <c r="H229" s="159">
        <v>113</v>
      </c>
    </row>
    <row r="230" spans="1:8" s="201" customFormat="1" ht="15" customHeight="1">
      <c r="A230" s="200"/>
      <c r="B230" s="188">
        <v>2018</v>
      </c>
      <c r="C230" s="202">
        <v>130</v>
      </c>
      <c r="D230" s="159">
        <v>7014</v>
      </c>
      <c r="E230" s="159">
        <v>25</v>
      </c>
      <c r="F230" s="159">
        <v>763</v>
      </c>
      <c r="G230" s="159">
        <v>364</v>
      </c>
      <c r="H230" s="159">
        <v>85</v>
      </c>
    </row>
    <row r="231" spans="1:8" s="201" customFormat="1" ht="15" customHeight="1">
      <c r="A231" s="200"/>
      <c r="B231" s="188">
        <v>2019</v>
      </c>
      <c r="C231" s="202">
        <v>131</v>
      </c>
      <c r="D231" s="159">
        <v>7347</v>
      </c>
      <c r="E231" s="159">
        <v>34</v>
      </c>
      <c r="F231" s="159">
        <v>810</v>
      </c>
      <c r="G231" s="159">
        <v>408</v>
      </c>
      <c r="H231" s="159">
        <v>100</v>
      </c>
    </row>
    <row r="232" spans="1:8" s="201" customFormat="1" ht="15" customHeight="1">
      <c r="A232" s="200"/>
      <c r="B232" s="188"/>
      <c r="C232" s="202"/>
      <c r="D232" s="159"/>
      <c r="E232" s="159"/>
      <c r="F232" s="159"/>
      <c r="G232" s="159"/>
      <c r="H232" s="159"/>
    </row>
    <row r="233" spans="1:8" s="201" customFormat="1" ht="15" customHeight="1">
      <c r="A233" s="200" t="s">
        <v>163</v>
      </c>
      <c r="B233" s="188">
        <v>2015</v>
      </c>
      <c r="C233" s="202">
        <v>56</v>
      </c>
      <c r="D233" s="159">
        <v>3559</v>
      </c>
      <c r="E233" s="159">
        <v>34</v>
      </c>
      <c r="F233" s="159">
        <v>627</v>
      </c>
      <c r="G233" s="159">
        <v>306</v>
      </c>
      <c r="H233" s="159">
        <v>258</v>
      </c>
    </row>
    <row r="234" spans="1:8" s="201" customFormat="1" ht="15" customHeight="1">
      <c r="A234" s="200"/>
      <c r="B234" s="188">
        <v>2016</v>
      </c>
      <c r="C234" s="482">
        <v>42</v>
      </c>
      <c r="D234" s="484">
        <v>3836</v>
      </c>
      <c r="E234" s="484">
        <v>41</v>
      </c>
      <c r="F234" s="484">
        <v>672</v>
      </c>
      <c r="G234" s="484">
        <v>343</v>
      </c>
      <c r="H234" s="484">
        <v>182</v>
      </c>
    </row>
    <row r="235" spans="1:8" s="201" customFormat="1" ht="15" customHeight="1">
      <c r="A235" s="200"/>
      <c r="B235" s="188">
        <v>2017</v>
      </c>
      <c r="C235" s="202">
        <v>22</v>
      </c>
      <c r="D235" s="159">
        <v>3979</v>
      </c>
      <c r="E235" s="159">
        <v>40</v>
      </c>
      <c r="F235" s="159">
        <v>702</v>
      </c>
      <c r="G235" s="159">
        <v>371</v>
      </c>
      <c r="H235" s="159">
        <v>68</v>
      </c>
    </row>
    <row r="236" spans="1:8" s="201" customFormat="1" ht="15" customHeight="1">
      <c r="A236" s="200"/>
      <c r="B236" s="188">
        <v>2018</v>
      </c>
      <c r="C236" s="202">
        <v>21</v>
      </c>
      <c r="D236" s="159">
        <v>4079</v>
      </c>
      <c r="E236" s="159">
        <v>35</v>
      </c>
      <c r="F236" s="159">
        <v>689</v>
      </c>
      <c r="G236" s="159">
        <v>384</v>
      </c>
      <c r="H236" s="159">
        <v>76</v>
      </c>
    </row>
    <row r="237" spans="1:8" s="201" customFormat="1" ht="15" customHeight="1">
      <c r="A237" s="200"/>
      <c r="B237" s="188">
        <v>2019</v>
      </c>
      <c r="C237" s="202">
        <v>23</v>
      </c>
      <c r="D237" s="159">
        <v>4276</v>
      </c>
      <c r="E237" s="159">
        <v>35</v>
      </c>
      <c r="F237" s="159">
        <v>719</v>
      </c>
      <c r="G237" s="159">
        <v>407</v>
      </c>
      <c r="H237" s="159">
        <v>77</v>
      </c>
    </row>
    <row r="238" spans="1:8" s="201" customFormat="1" ht="15" customHeight="1">
      <c r="A238" s="200"/>
      <c r="B238" s="188"/>
      <c r="C238" s="202"/>
      <c r="D238" s="159"/>
      <c r="E238" s="159"/>
      <c r="F238" s="159"/>
      <c r="G238" s="159"/>
      <c r="H238" s="159"/>
    </row>
    <row r="239" spans="1:8" s="201" customFormat="1" ht="15" customHeight="1">
      <c r="A239" s="200" t="s">
        <v>164</v>
      </c>
      <c r="B239" s="188">
        <v>2015</v>
      </c>
      <c r="C239" s="202">
        <v>8</v>
      </c>
      <c r="D239" s="159">
        <v>2702</v>
      </c>
      <c r="E239" s="159">
        <v>7</v>
      </c>
      <c r="F239" s="159">
        <v>324</v>
      </c>
      <c r="G239" s="159">
        <v>39</v>
      </c>
      <c r="H239" s="159">
        <v>167</v>
      </c>
    </row>
    <row r="240" spans="1:8" s="201" customFormat="1" ht="15" customHeight="1">
      <c r="A240" s="200"/>
      <c r="B240" s="188">
        <v>2016</v>
      </c>
      <c r="C240" s="482">
        <v>8</v>
      </c>
      <c r="D240" s="484">
        <v>2935</v>
      </c>
      <c r="E240" s="484">
        <v>7</v>
      </c>
      <c r="F240" s="484">
        <v>358</v>
      </c>
      <c r="G240" s="484">
        <v>47</v>
      </c>
      <c r="H240" s="484">
        <v>106</v>
      </c>
    </row>
    <row r="241" spans="1:8" s="201" customFormat="1" ht="15" customHeight="1">
      <c r="A241" s="200"/>
      <c r="B241" s="188">
        <v>2017</v>
      </c>
      <c r="C241" s="202">
        <v>4</v>
      </c>
      <c r="D241" s="159">
        <v>3104</v>
      </c>
      <c r="E241" s="159">
        <v>8</v>
      </c>
      <c r="F241" s="159">
        <v>383</v>
      </c>
      <c r="G241" s="159">
        <v>68</v>
      </c>
      <c r="H241" s="159">
        <v>31</v>
      </c>
    </row>
    <row r="242" spans="1:8" s="201" customFormat="1" ht="15" customHeight="1">
      <c r="A242" s="200"/>
      <c r="B242" s="188">
        <v>2018</v>
      </c>
      <c r="C242" s="202">
        <v>10</v>
      </c>
      <c r="D242" s="159">
        <v>3253</v>
      </c>
      <c r="E242" s="159">
        <v>11</v>
      </c>
      <c r="F242" s="159">
        <v>392</v>
      </c>
      <c r="G242" s="159">
        <v>69</v>
      </c>
      <c r="H242" s="159">
        <v>34</v>
      </c>
    </row>
    <row r="243" spans="1:8" s="201" customFormat="1" ht="15" customHeight="1">
      <c r="A243" s="200"/>
      <c r="B243" s="188">
        <v>2019</v>
      </c>
      <c r="C243" s="202">
        <v>8</v>
      </c>
      <c r="D243" s="159">
        <v>3477</v>
      </c>
      <c r="E243" s="159">
        <v>14</v>
      </c>
      <c r="F243" s="159">
        <v>410</v>
      </c>
      <c r="G243" s="159">
        <v>77</v>
      </c>
      <c r="H243" s="159">
        <v>34</v>
      </c>
    </row>
    <row r="244" spans="1:8" s="201" customFormat="1" ht="15" customHeight="1">
      <c r="A244" s="200"/>
      <c r="B244" s="188"/>
      <c r="C244" s="202"/>
      <c r="D244" s="159"/>
      <c r="E244" s="159"/>
      <c r="F244" s="159"/>
      <c r="G244" s="159"/>
      <c r="H244" s="159"/>
    </row>
    <row r="245" spans="1:8" s="201" customFormat="1" ht="15" customHeight="1">
      <c r="A245" s="200" t="s">
        <v>165</v>
      </c>
      <c r="B245" s="188">
        <v>2015</v>
      </c>
      <c r="C245" s="202">
        <v>153</v>
      </c>
      <c r="D245" s="159">
        <v>4961</v>
      </c>
      <c r="E245" s="159">
        <v>21</v>
      </c>
      <c r="F245" s="159">
        <v>372</v>
      </c>
      <c r="G245" s="159">
        <v>208</v>
      </c>
      <c r="H245" s="159">
        <v>478</v>
      </c>
    </row>
    <row r="246" spans="1:8" s="201" customFormat="1" ht="15" customHeight="1">
      <c r="A246" s="200"/>
      <c r="B246" s="188">
        <v>2016</v>
      </c>
      <c r="C246" s="482">
        <v>140</v>
      </c>
      <c r="D246" s="484">
        <v>5421</v>
      </c>
      <c r="E246" s="484">
        <v>21</v>
      </c>
      <c r="F246" s="484">
        <v>395</v>
      </c>
      <c r="G246" s="484">
        <v>242</v>
      </c>
      <c r="H246" s="484">
        <v>421</v>
      </c>
    </row>
    <row r="247" spans="1:8" s="201" customFormat="1" ht="15" customHeight="1">
      <c r="A247" s="200"/>
      <c r="B247" s="188">
        <v>2017</v>
      </c>
      <c r="C247" s="202">
        <v>83</v>
      </c>
      <c r="D247" s="159">
        <v>5714</v>
      </c>
      <c r="E247" s="159">
        <v>24</v>
      </c>
      <c r="F247" s="159">
        <v>425</v>
      </c>
      <c r="G247" s="159">
        <v>264</v>
      </c>
      <c r="H247" s="159">
        <v>75</v>
      </c>
    </row>
    <row r="248" spans="1:8" s="201" customFormat="1" ht="15" customHeight="1">
      <c r="A248" s="200"/>
      <c r="B248" s="188">
        <v>2018</v>
      </c>
      <c r="C248" s="202">
        <v>76</v>
      </c>
      <c r="D248" s="159">
        <v>5931</v>
      </c>
      <c r="E248" s="159">
        <v>24</v>
      </c>
      <c r="F248" s="159">
        <v>451</v>
      </c>
      <c r="G248" s="159">
        <v>310</v>
      </c>
      <c r="H248" s="159">
        <v>75</v>
      </c>
    </row>
    <row r="249" spans="1:8" s="201" customFormat="1" ht="15" customHeight="1">
      <c r="A249" s="200"/>
      <c r="B249" s="188">
        <v>2019</v>
      </c>
      <c r="C249" s="202">
        <v>97</v>
      </c>
      <c r="D249" s="159">
        <v>6181</v>
      </c>
      <c r="E249" s="159">
        <v>25</v>
      </c>
      <c r="F249" s="159">
        <v>499</v>
      </c>
      <c r="G249" s="159">
        <v>347</v>
      </c>
      <c r="H249" s="159">
        <v>143</v>
      </c>
    </row>
    <row r="250" spans="1:8" s="201" customFormat="1" ht="15" customHeight="1">
      <c r="A250" s="200"/>
      <c r="B250" s="188"/>
      <c r="C250" s="202"/>
      <c r="D250" s="159"/>
      <c r="E250" s="159"/>
      <c r="F250" s="159"/>
      <c r="G250" s="159"/>
      <c r="H250" s="159"/>
    </row>
    <row r="251" spans="1:8" s="201" customFormat="1" ht="15" customHeight="1">
      <c r="A251" s="200" t="s">
        <v>166</v>
      </c>
      <c r="B251" s="188">
        <v>2015</v>
      </c>
      <c r="C251" s="202">
        <v>6</v>
      </c>
      <c r="D251" s="159">
        <v>282</v>
      </c>
      <c r="E251" s="159">
        <v>1</v>
      </c>
      <c r="F251" s="159">
        <v>38</v>
      </c>
      <c r="G251" s="159">
        <v>8</v>
      </c>
      <c r="H251" s="159">
        <v>16</v>
      </c>
    </row>
    <row r="252" spans="1:8" s="201" customFormat="1" ht="15" customHeight="1">
      <c r="A252" s="200"/>
      <c r="B252" s="188">
        <v>2016</v>
      </c>
      <c r="C252" s="482">
        <v>5</v>
      </c>
      <c r="D252" s="484">
        <v>309</v>
      </c>
      <c r="E252" s="484">
        <v>1</v>
      </c>
      <c r="F252" s="484">
        <v>47</v>
      </c>
      <c r="G252" s="484">
        <v>10</v>
      </c>
      <c r="H252" s="484">
        <v>14</v>
      </c>
    </row>
    <row r="253" spans="1:8" s="201" customFormat="1" ht="15" customHeight="1">
      <c r="A253" s="200"/>
      <c r="B253" s="188">
        <v>2017</v>
      </c>
      <c r="C253" s="202">
        <v>2</v>
      </c>
      <c r="D253" s="159">
        <v>315</v>
      </c>
      <c r="E253" s="159">
        <v>1</v>
      </c>
      <c r="F253" s="159">
        <v>50</v>
      </c>
      <c r="G253" s="159">
        <v>9</v>
      </c>
      <c r="H253" s="159">
        <v>3</v>
      </c>
    </row>
    <row r="254" spans="1:8" s="201" customFormat="1" ht="15" customHeight="1">
      <c r="A254" s="200"/>
      <c r="B254" s="188">
        <v>2018</v>
      </c>
      <c r="C254" s="202">
        <v>2</v>
      </c>
      <c r="D254" s="159">
        <v>324</v>
      </c>
      <c r="E254" s="159" t="s">
        <v>1</v>
      </c>
      <c r="F254" s="159">
        <v>46</v>
      </c>
      <c r="G254" s="159">
        <v>8</v>
      </c>
      <c r="H254" s="159">
        <v>3</v>
      </c>
    </row>
    <row r="255" spans="1:8" s="201" customFormat="1" ht="15" customHeight="1">
      <c r="A255" s="200"/>
      <c r="B255" s="188">
        <v>2019</v>
      </c>
      <c r="C255" s="202">
        <v>3</v>
      </c>
      <c r="D255" s="159">
        <v>329</v>
      </c>
      <c r="E255" s="159">
        <v>1</v>
      </c>
      <c r="F255" s="159">
        <v>53</v>
      </c>
      <c r="G255" s="159">
        <v>15</v>
      </c>
      <c r="H255" s="159">
        <v>4</v>
      </c>
    </row>
    <row r="256" spans="1:8" s="201" customFormat="1" ht="15" customHeight="1">
      <c r="A256" s="200"/>
      <c r="B256" s="188"/>
      <c r="C256" s="202"/>
      <c r="D256" s="159"/>
      <c r="E256" s="159"/>
      <c r="F256" s="159"/>
      <c r="G256" s="159"/>
      <c r="H256" s="159"/>
    </row>
    <row r="257" spans="1:8" s="201" customFormat="1" ht="15" customHeight="1">
      <c r="A257" s="200" t="s">
        <v>167</v>
      </c>
      <c r="B257" s="188">
        <v>2015</v>
      </c>
      <c r="C257" s="202">
        <v>2</v>
      </c>
      <c r="D257" s="159">
        <v>631</v>
      </c>
      <c r="E257" s="159" t="s">
        <v>1</v>
      </c>
      <c r="F257" s="159">
        <v>223</v>
      </c>
      <c r="G257" s="159">
        <v>113</v>
      </c>
      <c r="H257" s="159">
        <v>81</v>
      </c>
    </row>
    <row r="258" spans="1:8" s="201" customFormat="1" ht="15" customHeight="1">
      <c r="A258" s="200"/>
      <c r="B258" s="188">
        <v>2016</v>
      </c>
      <c r="C258" s="482">
        <v>3</v>
      </c>
      <c r="D258" s="484">
        <v>703</v>
      </c>
      <c r="E258" s="484" t="s">
        <v>1</v>
      </c>
      <c r="F258" s="484">
        <v>245</v>
      </c>
      <c r="G258" s="484">
        <v>126</v>
      </c>
      <c r="H258" s="484">
        <v>60</v>
      </c>
    </row>
    <row r="259" spans="1:8" s="201" customFormat="1" ht="15" customHeight="1">
      <c r="A259" s="200"/>
      <c r="B259" s="188">
        <v>2017</v>
      </c>
      <c r="C259" s="202">
        <v>2</v>
      </c>
      <c r="D259" s="159">
        <v>747</v>
      </c>
      <c r="E259" s="159" t="s">
        <v>1</v>
      </c>
      <c r="F259" s="159">
        <v>273</v>
      </c>
      <c r="G259" s="159">
        <v>134</v>
      </c>
      <c r="H259" s="159">
        <v>19</v>
      </c>
    </row>
    <row r="260" spans="1:8" s="201" customFormat="1" ht="15" customHeight="1">
      <c r="A260" s="200"/>
      <c r="B260" s="188">
        <v>2018</v>
      </c>
      <c r="C260" s="202">
        <v>3</v>
      </c>
      <c r="D260" s="159">
        <v>779</v>
      </c>
      <c r="E260" s="159" t="s">
        <v>1</v>
      </c>
      <c r="F260" s="159">
        <v>295</v>
      </c>
      <c r="G260" s="159">
        <v>141</v>
      </c>
      <c r="H260" s="159">
        <v>17</v>
      </c>
    </row>
    <row r="261" spans="1:8" s="201" customFormat="1" ht="15" customHeight="1">
      <c r="A261" s="200"/>
      <c r="B261" s="188">
        <v>2019</v>
      </c>
      <c r="C261" s="202">
        <v>4</v>
      </c>
      <c r="D261" s="159">
        <v>795</v>
      </c>
      <c r="E261" s="159" t="s">
        <v>1</v>
      </c>
      <c r="F261" s="159">
        <v>286</v>
      </c>
      <c r="G261" s="159">
        <v>144</v>
      </c>
      <c r="H261" s="159">
        <v>25</v>
      </c>
    </row>
    <row r="262" spans="1:8" s="201" customFormat="1" ht="15" customHeight="1">
      <c r="A262" s="200"/>
      <c r="B262" s="188"/>
      <c r="C262" s="202"/>
      <c r="D262" s="159"/>
      <c r="E262" s="159"/>
      <c r="F262" s="159"/>
      <c r="G262" s="159"/>
      <c r="H262" s="159"/>
    </row>
    <row r="263" spans="1:8" s="201" customFormat="1" ht="15" customHeight="1">
      <c r="A263" s="200" t="s">
        <v>168</v>
      </c>
      <c r="B263" s="188">
        <v>2015</v>
      </c>
      <c r="C263" s="202">
        <v>17</v>
      </c>
      <c r="D263" s="159">
        <v>696</v>
      </c>
      <c r="E263" s="159">
        <v>11</v>
      </c>
      <c r="F263" s="159">
        <v>78</v>
      </c>
      <c r="G263" s="159">
        <v>50</v>
      </c>
      <c r="H263" s="159">
        <v>103</v>
      </c>
    </row>
    <row r="264" spans="1:8" s="201" customFormat="1" ht="15" customHeight="1">
      <c r="A264" s="200"/>
      <c r="B264" s="188">
        <v>2016</v>
      </c>
      <c r="C264" s="482">
        <v>20</v>
      </c>
      <c r="D264" s="484">
        <v>732</v>
      </c>
      <c r="E264" s="484">
        <v>11</v>
      </c>
      <c r="F264" s="484">
        <v>82</v>
      </c>
      <c r="G264" s="484">
        <v>55</v>
      </c>
      <c r="H264" s="484">
        <v>82</v>
      </c>
    </row>
    <row r="265" spans="1:8" s="201" customFormat="1" ht="15" customHeight="1">
      <c r="A265" s="200"/>
      <c r="B265" s="188">
        <v>2017</v>
      </c>
      <c r="C265" s="202">
        <v>9</v>
      </c>
      <c r="D265" s="159">
        <v>774</v>
      </c>
      <c r="E265" s="159">
        <v>6</v>
      </c>
      <c r="F265" s="159">
        <v>87</v>
      </c>
      <c r="G265" s="159">
        <v>61</v>
      </c>
      <c r="H265" s="59">
        <v>42</v>
      </c>
    </row>
    <row r="266" spans="1:8" s="201" customFormat="1" ht="15" customHeight="1">
      <c r="A266" s="200"/>
      <c r="B266" s="188">
        <v>2018</v>
      </c>
      <c r="C266" s="202">
        <v>11</v>
      </c>
      <c r="D266" s="159">
        <v>797</v>
      </c>
      <c r="E266" s="159">
        <v>1</v>
      </c>
      <c r="F266" s="159">
        <v>88</v>
      </c>
      <c r="G266" s="159">
        <v>69</v>
      </c>
      <c r="H266" s="59">
        <v>43</v>
      </c>
    </row>
    <row r="267" spans="1:8" s="201" customFormat="1" ht="15" customHeight="1">
      <c r="A267" s="200"/>
      <c r="B267" s="188">
        <v>2019</v>
      </c>
      <c r="C267" s="202">
        <v>10</v>
      </c>
      <c r="D267" s="159">
        <v>814</v>
      </c>
      <c r="E267" s="159" t="s">
        <v>1</v>
      </c>
      <c r="F267" s="159">
        <v>83</v>
      </c>
      <c r="G267" s="159">
        <v>64</v>
      </c>
      <c r="H267" s="59">
        <v>61</v>
      </c>
    </row>
    <row r="268" spans="1:8" s="201" customFormat="1" ht="15" customHeight="1">
      <c r="A268" s="200"/>
      <c r="B268" s="188"/>
      <c r="C268" s="202"/>
      <c r="D268" s="159"/>
      <c r="E268" s="159"/>
      <c r="F268" s="159"/>
      <c r="G268" s="159"/>
      <c r="H268" s="59"/>
    </row>
    <row r="269" spans="1:8" s="201" customFormat="1" ht="15" customHeight="1">
      <c r="A269" s="200" t="s">
        <v>169</v>
      </c>
      <c r="B269" s="188">
        <v>2015</v>
      </c>
      <c r="C269" s="202">
        <v>62</v>
      </c>
      <c r="D269" s="159">
        <v>1027</v>
      </c>
      <c r="E269" s="159">
        <v>19</v>
      </c>
      <c r="F269" s="159">
        <v>126</v>
      </c>
      <c r="G269" s="159">
        <v>93</v>
      </c>
      <c r="H269" s="59">
        <v>281</v>
      </c>
    </row>
    <row r="270" spans="1:8" s="201" customFormat="1" ht="15" customHeight="1">
      <c r="A270" s="200"/>
      <c r="B270" s="188">
        <v>2016</v>
      </c>
      <c r="C270" s="482">
        <v>51</v>
      </c>
      <c r="D270" s="484">
        <v>1047</v>
      </c>
      <c r="E270" s="484">
        <v>19</v>
      </c>
      <c r="F270" s="484">
        <v>140</v>
      </c>
      <c r="G270" s="484">
        <v>104</v>
      </c>
      <c r="H270" s="484">
        <v>214</v>
      </c>
    </row>
    <row r="271" spans="1:8" s="201" customFormat="1" ht="15" customHeight="1">
      <c r="A271" s="200"/>
      <c r="B271" s="188">
        <v>2017</v>
      </c>
      <c r="C271" s="202">
        <v>20</v>
      </c>
      <c r="D271" s="159">
        <v>1118</v>
      </c>
      <c r="E271" s="159">
        <v>23</v>
      </c>
      <c r="F271" s="159">
        <v>149</v>
      </c>
      <c r="G271" s="159">
        <v>111</v>
      </c>
      <c r="H271" s="59">
        <v>57</v>
      </c>
    </row>
    <row r="272" spans="1:8" s="201" customFormat="1" ht="15" customHeight="1">
      <c r="A272" s="200"/>
      <c r="B272" s="188">
        <v>2018</v>
      </c>
      <c r="C272" s="202">
        <v>17</v>
      </c>
      <c r="D272" s="159">
        <v>1114</v>
      </c>
      <c r="E272" s="159">
        <v>22</v>
      </c>
      <c r="F272" s="159">
        <v>155</v>
      </c>
      <c r="G272" s="159">
        <v>127</v>
      </c>
      <c r="H272" s="59">
        <v>54</v>
      </c>
    </row>
    <row r="273" spans="1:8" s="201" customFormat="1" ht="15" customHeight="1">
      <c r="A273" s="200"/>
      <c r="B273" s="188">
        <v>2019</v>
      </c>
      <c r="C273" s="202">
        <v>20</v>
      </c>
      <c r="D273" s="159">
        <v>1244</v>
      </c>
      <c r="E273" s="159">
        <v>21</v>
      </c>
      <c r="F273" s="159">
        <v>172</v>
      </c>
      <c r="G273" s="159">
        <v>145</v>
      </c>
      <c r="H273" s="59">
        <v>67</v>
      </c>
    </row>
    <row r="274" spans="1:8" s="201" customFormat="1" ht="15" customHeight="1">
      <c r="A274" s="200"/>
      <c r="B274" s="188"/>
      <c r="C274" s="202"/>
      <c r="D274" s="159"/>
      <c r="E274" s="159"/>
      <c r="F274" s="159"/>
      <c r="G274" s="159"/>
      <c r="H274" s="59"/>
    </row>
    <row r="275" spans="1:8" s="201" customFormat="1" ht="15" customHeight="1">
      <c r="A275" s="200" t="s">
        <v>170</v>
      </c>
      <c r="B275" s="188">
        <v>2015</v>
      </c>
      <c r="C275" s="202">
        <v>8</v>
      </c>
      <c r="D275" s="159">
        <v>269</v>
      </c>
      <c r="E275" s="159">
        <v>5</v>
      </c>
      <c r="F275" s="159">
        <v>38</v>
      </c>
      <c r="G275" s="159">
        <v>17</v>
      </c>
      <c r="H275" s="59">
        <v>16</v>
      </c>
    </row>
    <row r="276" spans="1:8" s="201" customFormat="1" ht="15" customHeight="1">
      <c r="A276" s="200"/>
      <c r="B276" s="188">
        <v>2016</v>
      </c>
      <c r="C276" s="482" t="s">
        <v>1</v>
      </c>
      <c r="D276" s="484" t="s">
        <v>1</v>
      </c>
      <c r="E276" s="484" t="s">
        <v>1</v>
      </c>
      <c r="F276" s="484" t="s">
        <v>1</v>
      </c>
      <c r="G276" s="484" t="s">
        <v>1</v>
      </c>
      <c r="H276" s="484" t="s">
        <v>1</v>
      </c>
    </row>
    <row r="277" spans="1:8" s="201" customFormat="1" ht="15" customHeight="1">
      <c r="A277" s="200"/>
      <c r="B277" s="188">
        <v>2017</v>
      </c>
      <c r="C277" s="202" t="s">
        <v>1</v>
      </c>
      <c r="D277" s="159" t="s">
        <v>1</v>
      </c>
      <c r="E277" s="159" t="s">
        <v>1</v>
      </c>
      <c r="F277" s="159" t="s">
        <v>1</v>
      </c>
      <c r="G277" s="159" t="s">
        <v>1</v>
      </c>
      <c r="H277" s="59" t="s">
        <v>1</v>
      </c>
    </row>
    <row r="278" spans="1:8" s="201" customFormat="1" ht="15" customHeight="1">
      <c r="A278" s="200"/>
      <c r="B278" s="188">
        <v>2018</v>
      </c>
      <c r="C278" s="202" t="s">
        <v>1</v>
      </c>
      <c r="D278" s="159" t="s">
        <v>1</v>
      </c>
      <c r="E278" s="159" t="s">
        <v>1</v>
      </c>
      <c r="F278" s="159" t="s">
        <v>1</v>
      </c>
      <c r="G278" s="159" t="s">
        <v>1</v>
      </c>
      <c r="H278" s="59" t="s">
        <v>1</v>
      </c>
    </row>
    <row r="279" spans="1:8" s="201" customFormat="1" ht="15" customHeight="1">
      <c r="A279" s="200"/>
      <c r="B279" s="188">
        <v>2019</v>
      </c>
      <c r="C279" s="202" t="s">
        <v>1</v>
      </c>
      <c r="D279" s="159" t="s">
        <v>1</v>
      </c>
      <c r="E279" s="159" t="s">
        <v>1</v>
      </c>
      <c r="F279" s="159" t="s">
        <v>1</v>
      </c>
      <c r="G279" s="159" t="s">
        <v>1</v>
      </c>
      <c r="H279" s="59" t="s">
        <v>1</v>
      </c>
    </row>
    <row r="280" spans="1:8" s="201" customFormat="1" ht="15" customHeight="1">
      <c r="A280" s="200"/>
      <c r="B280" s="188"/>
      <c r="C280" s="202"/>
      <c r="D280" s="159"/>
      <c r="E280" s="159"/>
      <c r="F280" s="159"/>
      <c r="G280" s="159"/>
      <c r="H280" s="59"/>
    </row>
    <row r="281" spans="1:8" s="201" customFormat="1" ht="15" customHeight="1">
      <c r="A281" s="200" t="s">
        <v>171</v>
      </c>
      <c r="B281" s="188">
        <v>2015</v>
      </c>
      <c r="C281" s="202">
        <v>82</v>
      </c>
      <c r="D281" s="159">
        <v>1549</v>
      </c>
      <c r="E281" s="159">
        <v>4</v>
      </c>
      <c r="F281" s="159">
        <v>96</v>
      </c>
      <c r="G281" s="159">
        <v>61</v>
      </c>
      <c r="H281" s="59">
        <v>110</v>
      </c>
    </row>
    <row r="282" spans="1:8" s="201" customFormat="1" ht="15" customHeight="1">
      <c r="A282" s="200"/>
      <c r="B282" s="188">
        <v>2016</v>
      </c>
      <c r="C282" s="482">
        <v>75</v>
      </c>
      <c r="D282" s="484">
        <v>1686</v>
      </c>
      <c r="E282" s="484">
        <v>5</v>
      </c>
      <c r="F282" s="484">
        <v>109</v>
      </c>
      <c r="G282" s="484">
        <v>71</v>
      </c>
      <c r="H282" s="484">
        <v>92</v>
      </c>
    </row>
    <row r="283" spans="1:8" s="201" customFormat="1" ht="15" customHeight="1">
      <c r="A283" s="200"/>
      <c r="B283" s="188">
        <v>2017</v>
      </c>
      <c r="C283" s="202">
        <v>36</v>
      </c>
      <c r="D283" s="159">
        <v>1759</v>
      </c>
      <c r="E283" s="159">
        <v>6</v>
      </c>
      <c r="F283" s="159">
        <v>121</v>
      </c>
      <c r="G283" s="159">
        <v>88</v>
      </c>
      <c r="H283" s="59">
        <v>62</v>
      </c>
    </row>
    <row r="284" spans="1:8" s="201" customFormat="1" ht="15" customHeight="1">
      <c r="A284" s="200"/>
      <c r="B284" s="188">
        <v>2018</v>
      </c>
      <c r="C284" s="202">
        <v>52</v>
      </c>
      <c r="D284" s="159">
        <v>1808</v>
      </c>
      <c r="E284" s="159">
        <v>6</v>
      </c>
      <c r="F284" s="159">
        <v>133</v>
      </c>
      <c r="G284" s="159">
        <v>111</v>
      </c>
      <c r="H284" s="59">
        <v>52</v>
      </c>
    </row>
    <row r="285" spans="1:8" s="201" customFormat="1" ht="15" customHeight="1">
      <c r="A285" s="200"/>
      <c r="B285" s="188">
        <v>2019</v>
      </c>
      <c r="C285" s="202">
        <v>52</v>
      </c>
      <c r="D285" s="159">
        <v>1891</v>
      </c>
      <c r="E285" s="159">
        <v>3</v>
      </c>
      <c r="F285" s="159">
        <v>144</v>
      </c>
      <c r="G285" s="159">
        <v>119</v>
      </c>
      <c r="H285" s="159">
        <v>62</v>
      </c>
    </row>
    <row r="286" spans="1:8" s="201" customFormat="1" ht="15" customHeight="1">
      <c r="A286" s="200"/>
      <c r="B286" s="188"/>
      <c r="C286" s="202"/>
      <c r="D286" s="159"/>
      <c r="E286" s="159"/>
      <c r="F286" s="159"/>
      <c r="G286" s="159"/>
      <c r="H286" s="59"/>
    </row>
    <row r="287" spans="1:8" s="201" customFormat="1" ht="15" customHeight="1">
      <c r="A287" s="203" t="s">
        <v>172</v>
      </c>
      <c r="B287" s="188">
        <v>2015</v>
      </c>
      <c r="C287" s="202">
        <v>866</v>
      </c>
      <c r="D287" s="159">
        <v>16781</v>
      </c>
      <c r="E287" s="159">
        <v>117</v>
      </c>
      <c r="F287" s="159">
        <v>1218</v>
      </c>
      <c r="G287" s="159">
        <v>706</v>
      </c>
      <c r="H287" s="59">
        <v>955</v>
      </c>
    </row>
    <row r="288" spans="1:8" s="201" customFormat="1" ht="15" customHeight="1">
      <c r="A288" s="200"/>
      <c r="B288" s="188">
        <v>2016</v>
      </c>
      <c r="C288" s="482">
        <v>797</v>
      </c>
      <c r="D288" s="484">
        <v>18262</v>
      </c>
      <c r="E288" s="484">
        <v>122</v>
      </c>
      <c r="F288" s="484">
        <v>1341</v>
      </c>
      <c r="G288" s="484">
        <v>835</v>
      </c>
      <c r="H288" s="484">
        <v>777</v>
      </c>
    </row>
    <row r="289" spans="1:8" s="201" customFormat="1" ht="15" customHeight="1">
      <c r="A289" s="200"/>
      <c r="B289" s="188">
        <v>2017</v>
      </c>
      <c r="C289" s="202">
        <v>479</v>
      </c>
      <c r="D289" s="159">
        <v>19316</v>
      </c>
      <c r="E289" s="159">
        <v>129</v>
      </c>
      <c r="F289" s="159">
        <v>1447</v>
      </c>
      <c r="G289" s="159">
        <v>963</v>
      </c>
      <c r="H289" s="59">
        <v>323</v>
      </c>
    </row>
    <row r="290" spans="1:8" s="201" customFormat="1" ht="15" customHeight="1">
      <c r="A290" s="200"/>
      <c r="B290" s="188">
        <v>2018</v>
      </c>
      <c r="C290" s="202">
        <v>511</v>
      </c>
      <c r="D290" s="159">
        <v>20017</v>
      </c>
      <c r="E290" s="159">
        <v>135</v>
      </c>
      <c r="F290" s="159">
        <v>1515</v>
      </c>
      <c r="G290" s="159">
        <v>1104</v>
      </c>
      <c r="H290" s="59">
        <v>330</v>
      </c>
    </row>
    <row r="291" spans="1:8" s="201" customFormat="1" ht="15" customHeight="1">
      <c r="A291" s="200"/>
      <c r="B291" s="188">
        <v>2019</v>
      </c>
      <c r="C291" s="202">
        <v>635</v>
      </c>
      <c r="D291" s="159">
        <v>20722</v>
      </c>
      <c r="E291" s="159">
        <v>137</v>
      </c>
      <c r="F291" s="159">
        <v>1605</v>
      </c>
      <c r="G291" s="159">
        <v>1227</v>
      </c>
      <c r="H291" s="59">
        <v>492</v>
      </c>
    </row>
    <row r="292" spans="1:8" s="201" customFormat="1" ht="15" customHeight="1">
      <c r="A292" s="200"/>
      <c r="B292" s="188"/>
      <c r="C292" s="202"/>
      <c r="D292" s="159"/>
      <c r="E292" s="159"/>
      <c r="F292" s="159"/>
      <c r="G292" s="159"/>
      <c r="H292" s="59"/>
    </row>
    <row r="293" spans="1:8" s="201" customFormat="1" ht="15" customHeight="1">
      <c r="A293" s="200" t="s">
        <v>173</v>
      </c>
      <c r="B293" s="188">
        <v>2015</v>
      </c>
      <c r="C293" s="202">
        <v>556</v>
      </c>
      <c r="D293" s="159">
        <v>9677</v>
      </c>
      <c r="E293" s="159">
        <v>54</v>
      </c>
      <c r="F293" s="159">
        <v>885</v>
      </c>
      <c r="G293" s="159">
        <v>499</v>
      </c>
      <c r="H293" s="59">
        <v>959</v>
      </c>
    </row>
    <row r="294" spans="1:8" s="201" customFormat="1" ht="15" customHeight="1">
      <c r="A294" s="200"/>
      <c r="B294" s="188">
        <v>2016</v>
      </c>
      <c r="C294" s="482">
        <v>494</v>
      </c>
      <c r="D294" s="484">
        <v>10576</v>
      </c>
      <c r="E294" s="484">
        <v>59</v>
      </c>
      <c r="F294" s="484">
        <v>967</v>
      </c>
      <c r="G294" s="484">
        <v>520</v>
      </c>
      <c r="H294" s="484">
        <v>800</v>
      </c>
    </row>
    <row r="295" spans="1:8" s="201" customFormat="1" ht="15" customHeight="1">
      <c r="A295" s="200"/>
      <c r="B295" s="188">
        <v>2017</v>
      </c>
      <c r="C295" s="202">
        <v>295</v>
      </c>
      <c r="D295" s="159">
        <v>11035</v>
      </c>
      <c r="E295" s="159">
        <v>50</v>
      </c>
      <c r="F295" s="159">
        <v>1013</v>
      </c>
      <c r="G295" s="159">
        <v>581</v>
      </c>
      <c r="H295" s="59">
        <v>121</v>
      </c>
    </row>
    <row r="296" spans="1:8" s="201" customFormat="1" ht="15" customHeight="1">
      <c r="A296" s="200"/>
      <c r="B296" s="188">
        <v>2018</v>
      </c>
      <c r="C296" s="202">
        <v>304</v>
      </c>
      <c r="D296" s="159">
        <v>11367</v>
      </c>
      <c r="E296" s="159">
        <v>51</v>
      </c>
      <c r="F296" s="159">
        <v>1020</v>
      </c>
      <c r="G296" s="159">
        <v>607</v>
      </c>
      <c r="H296" s="59">
        <v>118</v>
      </c>
    </row>
    <row r="297" spans="1:8" s="201" customFormat="1" ht="15" customHeight="1">
      <c r="A297" s="200"/>
      <c r="B297" s="188">
        <v>2019</v>
      </c>
      <c r="C297" s="202">
        <v>336</v>
      </c>
      <c r="D297" s="159">
        <v>11822</v>
      </c>
      <c r="E297" s="159">
        <v>46</v>
      </c>
      <c r="F297" s="159" t="s">
        <v>1000</v>
      </c>
      <c r="G297" s="159">
        <v>634</v>
      </c>
      <c r="H297" s="59">
        <v>168</v>
      </c>
    </row>
    <row r="298" spans="1:8" s="201" customFormat="1" ht="15" customHeight="1">
      <c r="A298" s="200"/>
      <c r="B298" s="188"/>
      <c r="C298" s="202"/>
      <c r="D298" s="159"/>
      <c r="E298" s="159"/>
      <c r="F298" s="159"/>
      <c r="G298" s="159"/>
      <c r="H298" s="59"/>
    </row>
    <row r="299" spans="1:8" s="201" customFormat="1" ht="15" customHeight="1">
      <c r="A299" s="200" t="s">
        <v>174</v>
      </c>
      <c r="B299" s="188">
        <v>2015</v>
      </c>
      <c r="C299" s="202">
        <v>16</v>
      </c>
      <c r="D299" s="159">
        <v>1111</v>
      </c>
      <c r="E299" s="159">
        <v>12</v>
      </c>
      <c r="F299" s="159">
        <v>154</v>
      </c>
      <c r="G299" s="159">
        <v>85</v>
      </c>
      <c r="H299" s="59">
        <v>75</v>
      </c>
    </row>
    <row r="300" spans="1:8" s="201" customFormat="1" ht="15" customHeight="1">
      <c r="A300" s="200"/>
      <c r="B300" s="188">
        <v>2016</v>
      </c>
      <c r="C300" s="482">
        <v>21</v>
      </c>
      <c r="D300" s="484">
        <v>1576</v>
      </c>
      <c r="E300" s="484">
        <v>21</v>
      </c>
      <c r="F300" s="484">
        <v>219</v>
      </c>
      <c r="G300" s="484">
        <v>118</v>
      </c>
      <c r="H300" s="484">
        <v>76</v>
      </c>
    </row>
    <row r="301" spans="1:8" s="201" customFormat="1" ht="15" customHeight="1">
      <c r="A301" s="200"/>
      <c r="B301" s="188">
        <v>2017</v>
      </c>
      <c r="C301" s="202">
        <v>6</v>
      </c>
      <c r="D301" s="159">
        <v>1671</v>
      </c>
      <c r="E301" s="159">
        <v>26</v>
      </c>
      <c r="F301" s="159">
        <v>237</v>
      </c>
      <c r="G301" s="159">
        <v>133</v>
      </c>
      <c r="H301" s="59">
        <v>28</v>
      </c>
    </row>
    <row r="302" spans="1:8" s="201" customFormat="1" ht="15" customHeight="1">
      <c r="A302" s="200"/>
      <c r="B302" s="188">
        <v>2018</v>
      </c>
      <c r="C302" s="202">
        <v>6</v>
      </c>
      <c r="D302" s="159">
        <v>1728</v>
      </c>
      <c r="E302" s="159">
        <v>30</v>
      </c>
      <c r="F302" s="159">
        <v>250</v>
      </c>
      <c r="G302" s="159">
        <v>138</v>
      </c>
      <c r="H302" s="59">
        <v>26</v>
      </c>
    </row>
    <row r="303" spans="1:8" s="201" customFormat="1" ht="15" customHeight="1">
      <c r="A303" s="200"/>
      <c r="B303" s="188">
        <v>2019</v>
      </c>
      <c r="C303" s="202">
        <v>9</v>
      </c>
      <c r="D303" s="159">
        <v>1863</v>
      </c>
      <c r="E303" s="159">
        <v>33</v>
      </c>
      <c r="F303" s="159">
        <v>273</v>
      </c>
      <c r="G303" s="159">
        <v>158</v>
      </c>
      <c r="H303" s="59">
        <v>31</v>
      </c>
    </row>
    <row r="304" spans="1:8" s="201" customFormat="1" ht="15" customHeight="1">
      <c r="A304" s="200"/>
      <c r="B304" s="188"/>
      <c r="C304" s="202"/>
      <c r="D304" s="159"/>
      <c r="E304" s="159"/>
      <c r="F304" s="159"/>
      <c r="G304" s="159"/>
      <c r="H304" s="59"/>
    </row>
    <row r="305" spans="1:8" s="201" customFormat="1" ht="15" customHeight="1">
      <c r="A305" s="200" t="s">
        <v>175</v>
      </c>
      <c r="B305" s="188">
        <v>2015</v>
      </c>
      <c r="C305" s="202">
        <v>26</v>
      </c>
      <c r="D305" s="159">
        <v>2026</v>
      </c>
      <c r="E305" s="159">
        <v>12</v>
      </c>
      <c r="F305" s="159">
        <v>256</v>
      </c>
      <c r="G305" s="159">
        <v>71</v>
      </c>
      <c r="H305" s="59">
        <v>62</v>
      </c>
    </row>
    <row r="306" spans="1:8" s="201" customFormat="1" ht="15" customHeight="1">
      <c r="A306" s="200"/>
      <c r="B306" s="188">
        <v>2016</v>
      </c>
      <c r="C306" s="482">
        <v>23</v>
      </c>
      <c r="D306" s="484">
        <v>2192</v>
      </c>
      <c r="E306" s="484">
        <v>14</v>
      </c>
      <c r="F306" s="484">
        <v>270</v>
      </c>
      <c r="G306" s="484">
        <v>73</v>
      </c>
      <c r="H306" s="487">
        <v>49</v>
      </c>
    </row>
    <row r="307" spans="1:8" s="201" customFormat="1" ht="15" customHeight="1">
      <c r="A307" s="200"/>
      <c r="B307" s="188">
        <v>2017</v>
      </c>
      <c r="C307" s="202">
        <v>24</v>
      </c>
      <c r="D307" s="159">
        <v>2280</v>
      </c>
      <c r="E307" s="159">
        <v>14</v>
      </c>
      <c r="F307" s="159">
        <v>294</v>
      </c>
      <c r="G307" s="159">
        <v>79</v>
      </c>
      <c r="H307" s="59">
        <v>17</v>
      </c>
    </row>
    <row r="308" spans="1:8" s="201" customFormat="1" ht="15" customHeight="1">
      <c r="A308" s="200"/>
      <c r="B308" s="188">
        <v>2018</v>
      </c>
      <c r="C308" s="202">
        <v>15</v>
      </c>
      <c r="D308" s="159">
        <v>2398</v>
      </c>
      <c r="E308" s="159">
        <v>13</v>
      </c>
      <c r="F308" s="159">
        <v>305</v>
      </c>
      <c r="G308" s="159">
        <v>82</v>
      </c>
      <c r="H308" s="59">
        <v>10</v>
      </c>
    </row>
    <row r="309" spans="1:8" s="201" customFormat="1" ht="15" customHeight="1">
      <c r="A309" s="200"/>
      <c r="B309" s="188">
        <v>2019</v>
      </c>
      <c r="C309" s="202">
        <v>20</v>
      </c>
      <c r="D309" s="159">
        <v>2543</v>
      </c>
      <c r="E309" s="159">
        <v>15</v>
      </c>
      <c r="F309" s="159">
        <v>336</v>
      </c>
      <c r="G309" s="159">
        <v>77</v>
      </c>
      <c r="H309" s="59">
        <v>18</v>
      </c>
    </row>
    <row r="310" spans="1:8" s="201" customFormat="1" ht="15" customHeight="1">
      <c r="A310" s="200"/>
      <c r="B310" s="188"/>
      <c r="C310" s="202"/>
      <c r="D310" s="159"/>
      <c r="E310" s="159"/>
      <c r="F310" s="159"/>
      <c r="G310" s="159"/>
      <c r="H310" s="59"/>
    </row>
    <row r="311" spans="1:8" s="201" customFormat="1" ht="15" customHeight="1">
      <c r="A311" s="200" t="s">
        <v>176</v>
      </c>
      <c r="B311" s="188">
        <v>2015</v>
      </c>
      <c r="C311" s="202">
        <v>6</v>
      </c>
      <c r="D311" s="159">
        <v>950</v>
      </c>
      <c r="E311" s="159">
        <v>4</v>
      </c>
      <c r="F311" s="159">
        <v>79</v>
      </c>
      <c r="G311" s="159">
        <v>16</v>
      </c>
      <c r="H311" s="59">
        <v>68</v>
      </c>
    </row>
    <row r="312" spans="1:8" s="201" customFormat="1" ht="15" customHeight="1">
      <c r="A312" s="200"/>
      <c r="B312" s="188">
        <v>2016</v>
      </c>
      <c r="C312" s="482">
        <v>5</v>
      </c>
      <c r="D312" s="484">
        <v>999</v>
      </c>
      <c r="E312" s="484">
        <v>3</v>
      </c>
      <c r="F312" s="484">
        <v>89</v>
      </c>
      <c r="G312" s="484">
        <v>19</v>
      </c>
      <c r="H312" s="487">
        <v>58</v>
      </c>
    </row>
    <row r="313" spans="1:8" s="201" customFormat="1" ht="15" customHeight="1">
      <c r="A313" s="200"/>
      <c r="B313" s="188">
        <v>2017</v>
      </c>
      <c r="C313" s="202">
        <v>2</v>
      </c>
      <c r="D313" s="159">
        <v>973</v>
      </c>
      <c r="E313" s="159">
        <v>4</v>
      </c>
      <c r="F313" s="159">
        <v>96</v>
      </c>
      <c r="G313" s="159">
        <v>19</v>
      </c>
      <c r="H313" s="59">
        <v>5</v>
      </c>
    </row>
    <row r="314" spans="1:8" s="201" customFormat="1" ht="15" customHeight="1">
      <c r="A314" s="200"/>
      <c r="B314" s="188">
        <v>2018</v>
      </c>
      <c r="C314" s="202">
        <v>4</v>
      </c>
      <c r="D314" s="159">
        <v>923</v>
      </c>
      <c r="E314" s="159">
        <v>5</v>
      </c>
      <c r="F314" s="159">
        <v>104</v>
      </c>
      <c r="G314" s="159">
        <v>22</v>
      </c>
      <c r="H314" s="59">
        <v>5</v>
      </c>
    </row>
    <row r="315" spans="1:8" s="201" customFormat="1" ht="15" customHeight="1">
      <c r="A315" s="200"/>
      <c r="B315" s="188">
        <v>2019</v>
      </c>
      <c r="C315" s="202">
        <v>5</v>
      </c>
      <c r="D315" s="159">
        <v>906</v>
      </c>
      <c r="E315" s="159">
        <v>8</v>
      </c>
      <c r="F315" s="159">
        <v>105</v>
      </c>
      <c r="G315" s="159">
        <v>22</v>
      </c>
      <c r="H315" s="59">
        <v>6</v>
      </c>
    </row>
    <row r="316" spans="1:8" s="201" customFormat="1" ht="15" customHeight="1">
      <c r="A316" s="200"/>
      <c r="B316" s="188"/>
      <c r="C316" s="202"/>
      <c r="D316" s="159"/>
      <c r="E316" s="159"/>
      <c r="F316" s="159"/>
      <c r="G316" s="159"/>
      <c r="H316" s="59"/>
    </row>
    <row r="317" spans="1:8" s="201" customFormat="1" ht="15" customHeight="1">
      <c r="A317" s="200" t="s">
        <v>177</v>
      </c>
      <c r="B317" s="188">
        <v>2015</v>
      </c>
      <c r="C317" s="202">
        <v>171</v>
      </c>
      <c r="D317" s="159">
        <v>4584</v>
      </c>
      <c r="E317" s="159">
        <v>2</v>
      </c>
      <c r="F317" s="159">
        <v>492</v>
      </c>
      <c r="G317" s="159">
        <v>320</v>
      </c>
      <c r="H317" s="59">
        <v>620</v>
      </c>
    </row>
    <row r="318" spans="1:8" s="201" customFormat="1" ht="15" customHeight="1">
      <c r="A318" s="200"/>
      <c r="B318" s="188">
        <v>2016</v>
      </c>
      <c r="C318" s="482">
        <v>163</v>
      </c>
      <c r="D318" s="484">
        <v>5084</v>
      </c>
      <c r="E318" s="484">
        <v>3</v>
      </c>
      <c r="F318" s="484">
        <v>538</v>
      </c>
      <c r="G318" s="484">
        <v>341</v>
      </c>
      <c r="H318" s="487">
        <v>527</v>
      </c>
    </row>
    <row r="319" spans="1:8" s="201" customFormat="1" ht="15" customHeight="1">
      <c r="A319" s="200"/>
      <c r="B319" s="188">
        <v>2017</v>
      </c>
      <c r="C319" s="202">
        <v>114</v>
      </c>
      <c r="D319" s="159">
        <v>5316</v>
      </c>
      <c r="E319" s="159">
        <v>3</v>
      </c>
      <c r="F319" s="159">
        <v>574</v>
      </c>
      <c r="G319" s="159">
        <v>347</v>
      </c>
      <c r="H319" s="59">
        <v>125</v>
      </c>
    </row>
    <row r="320" spans="1:8" s="201" customFormat="1" ht="15" customHeight="1">
      <c r="A320" s="200"/>
      <c r="B320" s="188">
        <v>2018</v>
      </c>
      <c r="C320" s="202">
        <v>124</v>
      </c>
      <c r="D320" s="159">
        <v>5582</v>
      </c>
      <c r="E320" s="159">
        <v>4</v>
      </c>
      <c r="F320" s="159">
        <v>601</v>
      </c>
      <c r="G320" s="159">
        <v>372</v>
      </c>
      <c r="H320" s="59">
        <v>101</v>
      </c>
    </row>
    <row r="321" spans="1:8" s="201" customFormat="1" ht="15" customHeight="1">
      <c r="A321" s="200"/>
      <c r="B321" s="188">
        <v>2019</v>
      </c>
      <c r="C321" s="202">
        <v>155</v>
      </c>
      <c r="D321" s="159">
        <v>5942</v>
      </c>
      <c r="E321" s="159">
        <v>9</v>
      </c>
      <c r="F321" s="159">
        <v>647</v>
      </c>
      <c r="G321" s="159">
        <v>403</v>
      </c>
      <c r="H321" s="59">
        <v>154</v>
      </c>
    </row>
    <row r="322" spans="1:8" s="201" customFormat="1" ht="15" customHeight="1">
      <c r="A322" s="200"/>
      <c r="B322" s="188"/>
      <c r="C322" s="202"/>
      <c r="D322" s="159"/>
      <c r="E322" s="159"/>
      <c r="F322" s="159"/>
      <c r="G322" s="159"/>
      <c r="H322" s="59"/>
    </row>
    <row r="323" spans="1:8" s="201" customFormat="1" ht="15" customHeight="1">
      <c r="A323" s="200" t="s">
        <v>178</v>
      </c>
      <c r="B323" s="188">
        <v>2015</v>
      </c>
      <c r="C323" s="202">
        <v>14</v>
      </c>
      <c r="D323" s="159">
        <v>1399</v>
      </c>
      <c r="E323" s="159">
        <v>8</v>
      </c>
      <c r="F323" s="159">
        <v>94</v>
      </c>
      <c r="G323" s="159">
        <v>29</v>
      </c>
      <c r="H323" s="59">
        <v>78</v>
      </c>
    </row>
    <row r="324" spans="1:8" s="201" customFormat="1" ht="15" customHeight="1">
      <c r="A324" s="200"/>
      <c r="B324" s="188">
        <v>2016</v>
      </c>
      <c r="C324" s="482">
        <v>16</v>
      </c>
      <c r="D324" s="484">
        <v>1495</v>
      </c>
      <c r="E324" s="484">
        <v>9</v>
      </c>
      <c r="F324" s="484">
        <v>108</v>
      </c>
      <c r="G324" s="484">
        <v>40</v>
      </c>
      <c r="H324" s="487">
        <v>68</v>
      </c>
    </row>
    <row r="325" spans="1:8" s="201" customFormat="1" ht="15" customHeight="1">
      <c r="A325" s="200"/>
      <c r="B325" s="188">
        <v>2017</v>
      </c>
      <c r="C325" s="202">
        <v>12</v>
      </c>
      <c r="D325" s="159">
        <v>1539</v>
      </c>
      <c r="E325" s="159">
        <v>8</v>
      </c>
      <c r="F325" s="159">
        <v>113</v>
      </c>
      <c r="G325" s="159">
        <v>40</v>
      </c>
      <c r="H325" s="59">
        <v>4</v>
      </c>
    </row>
    <row r="326" spans="1:8" s="201" customFormat="1" ht="15" customHeight="1">
      <c r="A326" s="200"/>
      <c r="B326" s="188">
        <v>2018</v>
      </c>
      <c r="C326" s="202">
        <v>10</v>
      </c>
      <c r="D326" s="159">
        <v>1616</v>
      </c>
      <c r="E326" s="159">
        <v>11</v>
      </c>
      <c r="F326" s="159">
        <v>115</v>
      </c>
      <c r="G326" s="159">
        <v>43</v>
      </c>
      <c r="H326" s="59">
        <v>9</v>
      </c>
    </row>
    <row r="327" spans="1:8" s="201" customFormat="1" ht="15" customHeight="1">
      <c r="A327" s="200"/>
      <c r="B327" s="188">
        <v>2019</v>
      </c>
      <c r="C327" s="202">
        <v>9</v>
      </c>
      <c r="D327" s="159">
        <v>1632</v>
      </c>
      <c r="E327" s="159">
        <v>14</v>
      </c>
      <c r="F327" s="159">
        <v>126</v>
      </c>
      <c r="G327" s="159">
        <v>42</v>
      </c>
      <c r="H327" s="59">
        <v>14</v>
      </c>
    </row>
    <row r="328" spans="1:8" s="201" customFormat="1" ht="15" customHeight="1">
      <c r="A328" s="200"/>
      <c r="B328" s="188"/>
      <c r="C328" s="202"/>
      <c r="D328" s="159"/>
      <c r="E328" s="159"/>
      <c r="F328" s="159"/>
      <c r="G328" s="159"/>
      <c r="H328" s="59"/>
    </row>
    <row r="329" spans="1:8" s="201" customFormat="1" ht="15" customHeight="1">
      <c r="A329" s="42" t="s">
        <v>179</v>
      </c>
      <c r="B329" s="188">
        <v>2015</v>
      </c>
      <c r="C329" s="202">
        <v>7</v>
      </c>
      <c r="D329" s="159">
        <v>860</v>
      </c>
      <c r="E329" s="159">
        <v>5</v>
      </c>
      <c r="F329" s="159">
        <v>49</v>
      </c>
      <c r="G329" s="159">
        <v>14</v>
      </c>
      <c r="H329" s="59">
        <v>11</v>
      </c>
    </row>
    <row r="330" spans="1:8" s="201" customFormat="1" ht="15" customHeight="1">
      <c r="A330" s="200"/>
      <c r="B330" s="188">
        <v>2016</v>
      </c>
      <c r="C330" s="482">
        <v>29</v>
      </c>
      <c r="D330" s="484">
        <v>1696</v>
      </c>
      <c r="E330" s="484">
        <v>10</v>
      </c>
      <c r="F330" s="484">
        <v>93</v>
      </c>
      <c r="G330" s="484">
        <v>37</v>
      </c>
      <c r="H330" s="487">
        <v>65</v>
      </c>
    </row>
    <row r="331" spans="1:8" s="201" customFormat="1" ht="15" customHeight="1">
      <c r="A331" s="200"/>
      <c r="B331" s="188">
        <v>2017</v>
      </c>
      <c r="C331" s="202">
        <v>37</v>
      </c>
      <c r="D331" s="159">
        <v>1812</v>
      </c>
      <c r="E331" s="159">
        <v>9</v>
      </c>
      <c r="F331" s="159">
        <v>114</v>
      </c>
      <c r="G331" s="159">
        <v>57</v>
      </c>
      <c r="H331" s="59">
        <v>103</v>
      </c>
    </row>
    <row r="332" spans="1:8" s="201" customFormat="1" ht="15" customHeight="1">
      <c r="A332" s="200"/>
      <c r="B332" s="188">
        <v>2018</v>
      </c>
      <c r="C332" s="202">
        <v>32</v>
      </c>
      <c r="D332" s="159">
        <v>1900</v>
      </c>
      <c r="E332" s="159">
        <v>14</v>
      </c>
      <c r="F332" s="159">
        <v>127</v>
      </c>
      <c r="G332" s="159">
        <v>65</v>
      </c>
      <c r="H332" s="59">
        <v>94</v>
      </c>
    </row>
    <row r="333" spans="1:8" s="201" customFormat="1" ht="15" customHeight="1">
      <c r="A333" s="200"/>
      <c r="B333" s="188">
        <v>2019</v>
      </c>
      <c r="C333" s="202">
        <v>36</v>
      </c>
      <c r="D333" s="159">
        <v>2053</v>
      </c>
      <c r="E333" s="159">
        <v>12</v>
      </c>
      <c r="F333" s="159">
        <v>136</v>
      </c>
      <c r="G333" s="159">
        <v>75</v>
      </c>
      <c r="H333" s="59">
        <v>84</v>
      </c>
    </row>
    <row r="334" spans="1:8" s="201" customFormat="1" ht="15" customHeight="1">
      <c r="A334" s="200"/>
      <c r="B334" s="188"/>
      <c r="C334" s="202"/>
      <c r="D334" s="159"/>
      <c r="E334" s="159"/>
      <c r="F334" s="159"/>
      <c r="G334" s="159"/>
      <c r="H334" s="59"/>
    </row>
    <row r="335" spans="1:8" s="201" customFormat="1" ht="15" customHeight="1">
      <c r="A335" s="200" t="s">
        <v>180</v>
      </c>
      <c r="B335" s="188">
        <v>2015</v>
      </c>
      <c r="C335" s="202">
        <v>261</v>
      </c>
      <c r="D335" s="159">
        <v>8254</v>
      </c>
      <c r="E335" s="159">
        <v>49</v>
      </c>
      <c r="F335" s="159">
        <v>822</v>
      </c>
      <c r="G335" s="159">
        <v>409</v>
      </c>
      <c r="H335" s="59">
        <v>368</v>
      </c>
    </row>
    <row r="336" spans="1:8" s="201" customFormat="1" ht="15" customHeight="1">
      <c r="A336" s="200"/>
      <c r="B336" s="188">
        <v>2016</v>
      </c>
      <c r="C336" s="482">
        <v>235</v>
      </c>
      <c r="D336" s="484">
        <v>9073</v>
      </c>
      <c r="E336" s="484">
        <v>50</v>
      </c>
      <c r="F336" s="484">
        <v>898</v>
      </c>
      <c r="G336" s="484">
        <v>455</v>
      </c>
      <c r="H336" s="487">
        <v>318</v>
      </c>
    </row>
    <row r="337" spans="1:8" s="201" customFormat="1" ht="15" customHeight="1">
      <c r="A337" s="200"/>
      <c r="B337" s="188">
        <v>2017</v>
      </c>
      <c r="C337" s="202">
        <v>89</v>
      </c>
      <c r="D337" s="159">
        <v>9428</v>
      </c>
      <c r="E337" s="159">
        <v>42</v>
      </c>
      <c r="F337" s="159">
        <v>964</v>
      </c>
      <c r="G337" s="159">
        <v>479</v>
      </c>
      <c r="H337" s="59">
        <v>76</v>
      </c>
    </row>
    <row r="338" spans="1:8" s="201" customFormat="1" ht="15" customHeight="1">
      <c r="A338" s="200"/>
      <c r="B338" s="188">
        <v>2018</v>
      </c>
      <c r="C338" s="202">
        <v>110</v>
      </c>
      <c r="D338" s="159">
        <v>9867</v>
      </c>
      <c r="E338" s="159">
        <v>43</v>
      </c>
      <c r="F338" s="159">
        <v>971</v>
      </c>
      <c r="G338" s="159">
        <v>524</v>
      </c>
      <c r="H338" s="59">
        <v>92</v>
      </c>
    </row>
    <row r="339" spans="1:8" s="201" customFormat="1" ht="15" customHeight="1">
      <c r="A339" s="200"/>
      <c r="B339" s="188">
        <v>2019</v>
      </c>
      <c r="C339" s="202">
        <v>114</v>
      </c>
      <c r="D339" s="159" t="s">
        <v>1001</v>
      </c>
      <c r="E339" s="159">
        <v>41</v>
      </c>
      <c r="F339" s="159" t="s">
        <v>1002</v>
      </c>
      <c r="G339" s="159">
        <v>526</v>
      </c>
      <c r="H339" s="59">
        <v>121</v>
      </c>
    </row>
    <row r="340" spans="1:8" s="201" customFormat="1" ht="15" customHeight="1">
      <c r="A340" s="200"/>
      <c r="B340" s="188"/>
      <c r="C340" s="202"/>
      <c r="D340" s="159"/>
      <c r="E340" s="159"/>
      <c r="F340" s="159"/>
      <c r="G340" s="159"/>
      <c r="H340" s="59"/>
    </row>
    <row r="341" spans="1:8" s="201" customFormat="1" ht="15" customHeight="1">
      <c r="A341" s="203" t="s">
        <v>181</v>
      </c>
      <c r="B341" s="188">
        <v>2015</v>
      </c>
      <c r="C341" s="202">
        <v>269</v>
      </c>
      <c r="D341" s="159">
        <v>8098</v>
      </c>
      <c r="E341" s="159">
        <v>29</v>
      </c>
      <c r="F341" s="159">
        <v>660</v>
      </c>
      <c r="G341" s="159">
        <v>181</v>
      </c>
      <c r="H341" s="59">
        <v>105</v>
      </c>
    </row>
    <row r="342" spans="1:8" s="201" customFormat="1" ht="15" customHeight="1">
      <c r="A342" s="200"/>
      <c r="B342" s="188">
        <v>2016</v>
      </c>
      <c r="C342" s="482">
        <v>227</v>
      </c>
      <c r="D342" s="484">
        <v>8858</v>
      </c>
      <c r="E342" s="484">
        <v>30</v>
      </c>
      <c r="F342" s="484">
        <v>725</v>
      </c>
      <c r="G342" s="484">
        <v>195</v>
      </c>
      <c r="H342" s="487">
        <v>64</v>
      </c>
    </row>
    <row r="343" spans="1:8" s="201" customFormat="1" ht="15" customHeight="1">
      <c r="A343" s="200"/>
      <c r="B343" s="188">
        <v>2017</v>
      </c>
      <c r="C343" s="202">
        <v>259</v>
      </c>
      <c r="D343" s="159">
        <v>9150</v>
      </c>
      <c r="E343" s="159">
        <v>33</v>
      </c>
      <c r="F343" s="159">
        <v>782</v>
      </c>
      <c r="G343" s="159">
        <v>238</v>
      </c>
      <c r="H343" s="59">
        <v>64</v>
      </c>
    </row>
    <row r="344" spans="1:8" s="201" customFormat="1" ht="15" customHeight="1">
      <c r="A344" s="200"/>
      <c r="B344" s="188">
        <v>2018</v>
      </c>
      <c r="C344" s="202">
        <v>299</v>
      </c>
      <c r="D344" s="159">
        <v>9521</v>
      </c>
      <c r="E344" s="159">
        <v>34</v>
      </c>
      <c r="F344" s="159">
        <v>843</v>
      </c>
      <c r="G344" s="159">
        <v>260</v>
      </c>
      <c r="H344" s="59">
        <v>74</v>
      </c>
    </row>
    <row r="345" spans="1:8" s="201" customFormat="1" ht="15" customHeight="1">
      <c r="A345" s="200"/>
      <c r="B345" s="188">
        <v>2019</v>
      </c>
      <c r="C345" s="202">
        <v>355</v>
      </c>
      <c r="D345" s="159">
        <v>10163</v>
      </c>
      <c r="E345" s="159">
        <v>31</v>
      </c>
      <c r="F345" s="159">
        <v>863</v>
      </c>
      <c r="G345" s="159">
        <v>278</v>
      </c>
      <c r="H345" s="59">
        <v>75</v>
      </c>
    </row>
    <row r="346" spans="1:8" s="201" customFormat="1" ht="15" customHeight="1">
      <c r="A346" s="200"/>
      <c r="B346" s="188"/>
      <c r="C346" s="202"/>
      <c r="D346" s="159"/>
      <c r="E346" s="159"/>
      <c r="F346" s="159"/>
      <c r="G346" s="159"/>
      <c r="H346" s="59"/>
    </row>
    <row r="347" spans="1:8" s="201" customFormat="1" ht="15" customHeight="1">
      <c r="A347" s="200" t="s">
        <v>182</v>
      </c>
      <c r="B347" s="188">
        <v>2015</v>
      </c>
      <c r="C347" s="202">
        <v>111</v>
      </c>
      <c r="D347" s="159">
        <v>3970</v>
      </c>
      <c r="E347" s="159">
        <v>7</v>
      </c>
      <c r="F347" s="159">
        <v>346</v>
      </c>
      <c r="G347" s="159">
        <v>112</v>
      </c>
      <c r="H347" s="59">
        <v>439</v>
      </c>
    </row>
    <row r="348" spans="1:8" s="201" customFormat="1" ht="15" customHeight="1">
      <c r="A348" s="200"/>
      <c r="B348" s="188">
        <v>2016</v>
      </c>
      <c r="C348" s="482">
        <v>108</v>
      </c>
      <c r="D348" s="484">
        <v>4307</v>
      </c>
      <c r="E348" s="484">
        <v>9</v>
      </c>
      <c r="F348" s="484">
        <v>377</v>
      </c>
      <c r="G348" s="484">
        <v>135</v>
      </c>
      <c r="H348" s="487">
        <v>380</v>
      </c>
    </row>
    <row r="349" spans="1:8" s="201" customFormat="1" ht="15" customHeight="1">
      <c r="A349" s="200"/>
      <c r="B349" s="188">
        <v>2017</v>
      </c>
      <c r="C349" s="202">
        <v>39</v>
      </c>
      <c r="D349" s="159">
        <v>4420</v>
      </c>
      <c r="E349" s="159">
        <v>8</v>
      </c>
      <c r="F349" s="159">
        <v>398</v>
      </c>
      <c r="G349" s="159">
        <v>153</v>
      </c>
      <c r="H349" s="59">
        <v>67</v>
      </c>
    </row>
    <row r="350" spans="1:8" s="201" customFormat="1" ht="15" customHeight="1">
      <c r="A350" s="200"/>
      <c r="B350" s="188">
        <v>2018</v>
      </c>
      <c r="C350" s="202">
        <v>46</v>
      </c>
      <c r="D350" s="159">
        <v>4532</v>
      </c>
      <c r="E350" s="159">
        <v>10</v>
      </c>
      <c r="F350" s="159">
        <v>425</v>
      </c>
      <c r="G350" s="159">
        <v>186</v>
      </c>
      <c r="H350" s="59">
        <v>49</v>
      </c>
    </row>
    <row r="351" spans="1:8" s="201" customFormat="1" ht="15" customHeight="1">
      <c r="A351" s="200"/>
      <c r="B351" s="188">
        <v>2019</v>
      </c>
      <c r="C351" s="202">
        <v>42</v>
      </c>
      <c r="D351" s="159">
        <v>4706</v>
      </c>
      <c r="E351" s="159">
        <v>10</v>
      </c>
      <c r="F351" s="159">
        <v>428</v>
      </c>
      <c r="G351" s="159">
        <v>196</v>
      </c>
      <c r="H351" s="59">
        <v>61</v>
      </c>
    </row>
    <row r="352" spans="1:8" s="201" customFormat="1" ht="15" customHeight="1">
      <c r="A352" s="200"/>
      <c r="B352" s="188"/>
      <c r="C352" s="202"/>
      <c r="D352" s="159"/>
      <c r="E352" s="159"/>
      <c r="F352" s="159"/>
      <c r="G352" s="159"/>
      <c r="H352" s="59"/>
    </row>
    <row r="353" spans="1:8" s="201" customFormat="1" ht="15" customHeight="1">
      <c r="A353" s="200" t="s">
        <v>183</v>
      </c>
      <c r="B353" s="188">
        <v>2015</v>
      </c>
      <c r="C353" s="202">
        <v>38</v>
      </c>
      <c r="D353" s="159">
        <v>3739</v>
      </c>
      <c r="E353" s="159">
        <v>13</v>
      </c>
      <c r="F353" s="159">
        <v>275</v>
      </c>
      <c r="G353" s="159">
        <v>65</v>
      </c>
      <c r="H353" s="59">
        <v>19</v>
      </c>
    </row>
    <row r="354" spans="1:8" s="201" customFormat="1" ht="15" customHeight="1">
      <c r="A354" s="200"/>
      <c r="B354" s="188">
        <v>2016</v>
      </c>
      <c r="C354" s="482">
        <v>31</v>
      </c>
      <c r="D354" s="484">
        <v>4095</v>
      </c>
      <c r="E354" s="484">
        <v>17</v>
      </c>
      <c r="F354" s="484">
        <v>304</v>
      </c>
      <c r="G354" s="484">
        <v>68</v>
      </c>
      <c r="H354" s="487">
        <v>14</v>
      </c>
    </row>
    <row r="355" spans="1:8" s="201" customFormat="1" ht="15" customHeight="1">
      <c r="A355" s="200"/>
      <c r="B355" s="188">
        <v>2017</v>
      </c>
      <c r="C355" s="202">
        <v>37</v>
      </c>
      <c r="D355" s="159">
        <v>4315</v>
      </c>
      <c r="E355" s="159">
        <v>18</v>
      </c>
      <c r="F355" s="159">
        <v>337</v>
      </c>
      <c r="G355" s="159">
        <v>79</v>
      </c>
      <c r="H355" s="59">
        <v>9</v>
      </c>
    </row>
    <row r="356" spans="1:8" s="201" customFormat="1" ht="15" customHeight="1">
      <c r="A356" s="200"/>
      <c r="B356" s="188">
        <v>2018</v>
      </c>
      <c r="C356" s="202">
        <v>39</v>
      </c>
      <c r="D356" s="159">
        <v>4522</v>
      </c>
      <c r="E356" s="159">
        <v>20</v>
      </c>
      <c r="F356" s="159">
        <v>354</v>
      </c>
      <c r="G356" s="159">
        <v>91</v>
      </c>
      <c r="H356" s="59">
        <v>11</v>
      </c>
    </row>
    <row r="357" spans="1:8" s="201" customFormat="1" ht="15" customHeight="1">
      <c r="A357" s="200"/>
      <c r="B357" s="188">
        <v>2019</v>
      </c>
      <c r="C357" s="202">
        <v>37</v>
      </c>
      <c r="D357" s="159">
        <v>4805</v>
      </c>
      <c r="E357" s="159">
        <v>24</v>
      </c>
      <c r="F357" s="159">
        <v>380</v>
      </c>
      <c r="G357" s="159">
        <v>88</v>
      </c>
      <c r="H357" s="59">
        <v>9</v>
      </c>
    </row>
    <row r="358" spans="1:8" s="201" customFormat="1" ht="15" customHeight="1">
      <c r="A358" s="200"/>
      <c r="B358" s="188"/>
      <c r="C358" s="202"/>
      <c r="D358" s="159"/>
      <c r="E358" s="159"/>
      <c r="F358" s="159"/>
      <c r="G358" s="159"/>
      <c r="H358" s="59"/>
    </row>
    <row r="359" spans="1:8" s="201" customFormat="1" ht="15" customHeight="1">
      <c r="A359" s="200" t="s">
        <v>184</v>
      </c>
      <c r="B359" s="188">
        <v>2015</v>
      </c>
      <c r="C359" s="202">
        <v>4</v>
      </c>
      <c r="D359" s="159">
        <v>766</v>
      </c>
      <c r="E359" s="159">
        <v>4</v>
      </c>
      <c r="F359" s="159">
        <v>100</v>
      </c>
      <c r="G359" s="159">
        <v>46</v>
      </c>
      <c r="H359" s="59">
        <v>27</v>
      </c>
    </row>
    <row r="360" spans="1:8" s="201" customFormat="1" ht="15" customHeight="1">
      <c r="A360" s="200"/>
      <c r="B360" s="188">
        <v>2016</v>
      </c>
      <c r="C360" s="482">
        <v>6</v>
      </c>
      <c r="D360" s="484">
        <v>836</v>
      </c>
      <c r="E360" s="484">
        <v>6</v>
      </c>
      <c r="F360" s="484">
        <v>109</v>
      </c>
      <c r="G360" s="484">
        <v>52</v>
      </c>
      <c r="H360" s="487">
        <v>22</v>
      </c>
    </row>
    <row r="361" spans="1:8" s="201" customFormat="1" ht="15" customHeight="1">
      <c r="A361" s="200"/>
      <c r="B361" s="188">
        <v>2017</v>
      </c>
      <c r="C361" s="202">
        <v>5</v>
      </c>
      <c r="D361" s="159">
        <v>865</v>
      </c>
      <c r="E361" s="159">
        <v>8</v>
      </c>
      <c r="F361" s="159">
        <v>120</v>
      </c>
      <c r="G361" s="159">
        <v>53</v>
      </c>
      <c r="H361" s="59">
        <v>22</v>
      </c>
    </row>
    <row r="362" spans="1:8" s="201" customFormat="1" ht="15" customHeight="1">
      <c r="A362" s="200"/>
      <c r="B362" s="188">
        <v>2018</v>
      </c>
      <c r="C362" s="202">
        <v>4</v>
      </c>
      <c r="D362" s="159">
        <v>874</v>
      </c>
      <c r="E362" s="159">
        <v>8</v>
      </c>
      <c r="F362" s="159">
        <v>128</v>
      </c>
      <c r="G362" s="159">
        <v>56</v>
      </c>
      <c r="H362" s="59">
        <v>16</v>
      </c>
    </row>
    <row r="363" spans="1:8" s="201" customFormat="1" ht="15" customHeight="1">
      <c r="A363" s="200"/>
      <c r="B363" s="188">
        <v>2019</v>
      </c>
      <c r="C363" s="202">
        <v>1</v>
      </c>
      <c r="D363" s="159">
        <v>945</v>
      </c>
      <c r="E363" s="159">
        <v>8</v>
      </c>
      <c r="F363" s="159">
        <v>121</v>
      </c>
      <c r="G363" s="159">
        <v>54</v>
      </c>
      <c r="H363" s="59">
        <v>20</v>
      </c>
    </row>
    <row r="364" spans="1:8" s="201" customFormat="1" ht="15" customHeight="1">
      <c r="A364" s="200"/>
      <c r="B364" s="188"/>
      <c r="C364" s="202"/>
      <c r="D364" s="159"/>
      <c r="E364" s="159"/>
      <c r="F364" s="159"/>
      <c r="G364" s="159"/>
      <c r="H364" s="59"/>
    </row>
    <row r="365" spans="1:8" s="201" customFormat="1" ht="15" customHeight="1">
      <c r="A365" s="200" t="s">
        <v>185</v>
      </c>
      <c r="B365" s="188">
        <v>2015</v>
      </c>
      <c r="C365" s="202">
        <v>1</v>
      </c>
      <c r="D365" s="159">
        <v>725</v>
      </c>
      <c r="E365" s="159">
        <v>4</v>
      </c>
      <c r="F365" s="159">
        <v>57</v>
      </c>
      <c r="G365" s="159">
        <v>23</v>
      </c>
      <c r="H365" s="59">
        <v>45</v>
      </c>
    </row>
    <row r="366" spans="1:8" s="201" customFormat="1" ht="15" customHeight="1">
      <c r="A366" s="200"/>
      <c r="B366" s="188">
        <v>2016</v>
      </c>
      <c r="C366" s="482">
        <v>1</v>
      </c>
      <c r="D366" s="484">
        <v>827</v>
      </c>
      <c r="E366" s="484">
        <v>5</v>
      </c>
      <c r="F366" s="484">
        <v>59</v>
      </c>
      <c r="G366" s="484">
        <v>23</v>
      </c>
      <c r="H366" s="487">
        <v>43</v>
      </c>
    </row>
    <row r="367" spans="1:8" s="201" customFormat="1" ht="15" customHeight="1">
      <c r="A367" s="200"/>
      <c r="B367" s="188">
        <v>2017</v>
      </c>
      <c r="C367" s="202">
        <v>3</v>
      </c>
      <c r="D367" s="159">
        <v>852</v>
      </c>
      <c r="E367" s="159">
        <v>6</v>
      </c>
      <c r="F367" s="159">
        <v>70</v>
      </c>
      <c r="G367" s="159">
        <v>24</v>
      </c>
      <c r="H367" s="59">
        <v>6</v>
      </c>
    </row>
    <row r="368" spans="1:8" s="201" customFormat="1" ht="15" customHeight="1">
      <c r="A368" s="200"/>
      <c r="B368" s="188">
        <v>2018</v>
      </c>
      <c r="C368" s="202">
        <v>4</v>
      </c>
      <c r="D368" s="159">
        <v>891</v>
      </c>
      <c r="E368" s="159">
        <v>6</v>
      </c>
      <c r="F368" s="159">
        <v>77</v>
      </c>
      <c r="G368" s="159">
        <v>21</v>
      </c>
      <c r="H368" s="59">
        <v>5</v>
      </c>
    </row>
    <row r="369" spans="1:8" s="201" customFormat="1" ht="15" customHeight="1">
      <c r="A369" s="200"/>
      <c r="B369" s="188">
        <v>2019</v>
      </c>
      <c r="C369" s="202">
        <v>4</v>
      </c>
      <c r="D369" s="159">
        <v>929</v>
      </c>
      <c r="E369" s="159">
        <v>5</v>
      </c>
      <c r="F369" s="159">
        <v>82</v>
      </c>
      <c r="G369" s="159">
        <v>21</v>
      </c>
      <c r="H369" s="59">
        <v>8</v>
      </c>
    </row>
    <row r="370" spans="1:8" s="201" customFormat="1" ht="15" customHeight="1">
      <c r="A370" s="200"/>
      <c r="B370" s="188"/>
      <c r="C370" s="202"/>
      <c r="D370" s="159"/>
      <c r="E370" s="159"/>
      <c r="F370" s="159"/>
      <c r="G370" s="159"/>
      <c r="H370" s="59"/>
    </row>
    <row r="371" spans="1:8" s="201" customFormat="1" ht="15" customHeight="1">
      <c r="A371" s="200" t="s">
        <v>186</v>
      </c>
      <c r="B371" s="188">
        <v>2015</v>
      </c>
      <c r="C371" s="202">
        <v>56</v>
      </c>
      <c r="D371" s="159">
        <v>3470</v>
      </c>
      <c r="E371" s="159">
        <v>20</v>
      </c>
      <c r="F371" s="159">
        <v>509</v>
      </c>
      <c r="G371" s="159">
        <v>163</v>
      </c>
      <c r="H371" s="59">
        <v>163</v>
      </c>
    </row>
    <row r="372" spans="1:8" s="201" customFormat="1" ht="15" customHeight="1">
      <c r="A372" s="200"/>
      <c r="B372" s="188">
        <v>2016</v>
      </c>
      <c r="C372" s="482">
        <v>44</v>
      </c>
      <c r="D372" s="484">
        <v>3836</v>
      </c>
      <c r="E372" s="484">
        <v>19</v>
      </c>
      <c r="F372" s="484">
        <v>588</v>
      </c>
      <c r="G372" s="484">
        <v>175</v>
      </c>
      <c r="H372" s="487">
        <v>124</v>
      </c>
    </row>
    <row r="373" spans="1:8" s="201" customFormat="1" ht="15" customHeight="1">
      <c r="A373" s="200"/>
      <c r="B373" s="188">
        <v>2017</v>
      </c>
      <c r="C373" s="202">
        <v>32</v>
      </c>
      <c r="D373" s="159">
        <v>4089</v>
      </c>
      <c r="E373" s="159">
        <v>23</v>
      </c>
      <c r="F373" s="159">
        <v>607</v>
      </c>
      <c r="G373" s="159">
        <v>195</v>
      </c>
      <c r="H373" s="59">
        <v>33</v>
      </c>
    </row>
    <row r="374" spans="1:8" s="201" customFormat="1" ht="15" customHeight="1">
      <c r="A374" s="200"/>
      <c r="B374" s="188">
        <v>2018</v>
      </c>
      <c r="C374" s="202">
        <v>35</v>
      </c>
      <c r="D374" s="159">
        <v>4227</v>
      </c>
      <c r="E374" s="159">
        <v>25</v>
      </c>
      <c r="F374" s="159">
        <v>653</v>
      </c>
      <c r="G374" s="159">
        <v>201</v>
      </c>
      <c r="H374" s="59">
        <v>38</v>
      </c>
    </row>
    <row r="375" spans="1:8" s="201" customFormat="1" ht="15" customHeight="1">
      <c r="A375" s="200"/>
      <c r="B375" s="188">
        <v>2019</v>
      </c>
      <c r="C375" s="202">
        <v>45</v>
      </c>
      <c r="D375" s="159">
        <v>4485</v>
      </c>
      <c r="E375" s="159">
        <v>24</v>
      </c>
      <c r="F375" s="159">
        <v>687</v>
      </c>
      <c r="G375" s="159">
        <v>197</v>
      </c>
      <c r="H375" s="59">
        <v>41</v>
      </c>
    </row>
    <row r="376" spans="1:8" s="201" customFormat="1" ht="15" customHeight="1">
      <c r="A376" s="200"/>
      <c r="B376" s="188"/>
      <c r="C376" s="202"/>
      <c r="D376" s="159"/>
      <c r="E376" s="159"/>
      <c r="F376" s="159"/>
      <c r="G376" s="159"/>
      <c r="H376" s="59"/>
    </row>
    <row r="377" spans="1:8" s="201" customFormat="1" ht="15" customHeight="1">
      <c r="A377" s="200" t="s">
        <v>187</v>
      </c>
      <c r="B377" s="188">
        <v>2015</v>
      </c>
      <c r="C377" s="202">
        <v>156</v>
      </c>
      <c r="D377" s="159">
        <v>3480</v>
      </c>
      <c r="E377" s="159">
        <v>12</v>
      </c>
      <c r="F377" s="159">
        <v>324</v>
      </c>
      <c r="G377" s="159">
        <v>267</v>
      </c>
      <c r="H377" s="59">
        <v>374</v>
      </c>
    </row>
    <row r="378" spans="1:8" s="201" customFormat="1" ht="15" customHeight="1">
      <c r="A378" s="200"/>
      <c r="B378" s="188">
        <v>2016</v>
      </c>
      <c r="C378" s="482">
        <v>134</v>
      </c>
      <c r="D378" s="484">
        <v>3759</v>
      </c>
      <c r="E378" s="484">
        <v>11</v>
      </c>
      <c r="F378" s="484">
        <v>356</v>
      </c>
      <c r="G378" s="484">
        <v>293</v>
      </c>
      <c r="H378" s="487">
        <v>281</v>
      </c>
    </row>
    <row r="379" spans="1:8" s="201" customFormat="1" ht="15" customHeight="1">
      <c r="A379" s="200"/>
      <c r="B379" s="188">
        <v>2017</v>
      </c>
      <c r="C379" s="202">
        <v>98</v>
      </c>
      <c r="D379" s="159">
        <v>3891</v>
      </c>
      <c r="E379" s="159">
        <v>15</v>
      </c>
      <c r="F379" s="159">
        <v>353</v>
      </c>
      <c r="G379" s="159">
        <v>304</v>
      </c>
      <c r="H379" s="59">
        <v>126</v>
      </c>
    </row>
    <row r="380" spans="1:8" s="201" customFormat="1" ht="15" customHeight="1">
      <c r="A380" s="200"/>
      <c r="B380" s="188">
        <v>2018</v>
      </c>
      <c r="C380" s="202">
        <v>89</v>
      </c>
      <c r="D380" s="159">
        <v>4064</v>
      </c>
      <c r="E380" s="159">
        <v>16</v>
      </c>
      <c r="F380" s="159">
        <v>359</v>
      </c>
      <c r="G380" s="159">
        <v>318</v>
      </c>
      <c r="H380" s="59">
        <v>100</v>
      </c>
    </row>
    <row r="381" spans="1:8" s="201" customFormat="1" ht="15" customHeight="1">
      <c r="A381" s="200"/>
      <c r="B381" s="188">
        <v>2019</v>
      </c>
      <c r="C381" s="202">
        <v>96</v>
      </c>
      <c r="D381" s="159">
        <v>4155</v>
      </c>
      <c r="E381" s="159">
        <v>16</v>
      </c>
      <c r="F381" s="159">
        <v>360</v>
      </c>
      <c r="G381" s="159">
        <v>346</v>
      </c>
      <c r="H381" s="59">
        <v>94</v>
      </c>
    </row>
    <row r="382" spans="1:8" s="201" customFormat="1" ht="15" customHeight="1">
      <c r="A382" s="200"/>
      <c r="B382" s="188"/>
      <c r="C382" s="202"/>
      <c r="D382" s="159"/>
      <c r="E382" s="159"/>
      <c r="F382" s="159"/>
      <c r="G382" s="159"/>
      <c r="H382" s="59"/>
    </row>
    <row r="383" spans="1:8" s="201" customFormat="1" ht="15" customHeight="1">
      <c r="A383" s="200" t="s">
        <v>188</v>
      </c>
      <c r="B383" s="188">
        <v>2015</v>
      </c>
      <c r="C383" s="202">
        <v>13</v>
      </c>
      <c r="D383" s="159">
        <v>1066</v>
      </c>
      <c r="E383" s="159">
        <v>2</v>
      </c>
      <c r="F383" s="159">
        <v>71</v>
      </c>
      <c r="G383" s="159">
        <v>15</v>
      </c>
      <c r="H383" s="59">
        <v>52</v>
      </c>
    </row>
    <row r="384" spans="1:8" s="201" customFormat="1" ht="15" customHeight="1">
      <c r="A384" s="200"/>
      <c r="B384" s="188">
        <v>2016</v>
      </c>
      <c r="C384" s="482">
        <v>13</v>
      </c>
      <c r="D384" s="484">
        <v>1158</v>
      </c>
      <c r="E384" s="484">
        <v>2</v>
      </c>
      <c r="F384" s="484">
        <v>68</v>
      </c>
      <c r="G384" s="484">
        <v>19</v>
      </c>
      <c r="H384" s="487">
        <v>41</v>
      </c>
    </row>
    <row r="385" spans="1:8" s="201" customFormat="1" ht="15" customHeight="1">
      <c r="A385" s="200"/>
      <c r="B385" s="188">
        <v>2017</v>
      </c>
      <c r="C385" s="202">
        <v>3</v>
      </c>
      <c r="D385" s="159">
        <v>1202</v>
      </c>
      <c r="E385" s="159">
        <v>2</v>
      </c>
      <c r="F385" s="159">
        <v>71</v>
      </c>
      <c r="G385" s="159">
        <v>20</v>
      </c>
      <c r="H385" s="59">
        <v>9</v>
      </c>
    </row>
    <row r="386" spans="1:8" s="201" customFormat="1" ht="15" customHeight="1">
      <c r="A386" s="200"/>
      <c r="B386" s="188">
        <v>2018</v>
      </c>
      <c r="C386" s="202">
        <v>6</v>
      </c>
      <c r="D386" s="159">
        <v>1270</v>
      </c>
      <c r="E386" s="159">
        <v>4</v>
      </c>
      <c r="F386" s="159">
        <v>68</v>
      </c>
      <c r="G386" s="159">
        <v>21</v>
      </c>
      <c r="H386" s="59">
        <v>11</v>
      </c>
    </row>
    <row r="387" spans="1:8" s="201" customFormat="1" ht="15" customHeight="1">
      <c r="A387" s="200"/>
      <c r="B387" s="188">
        <v>2019</v>
      </c>
      <c r="C387" s="202">
        <v>8</v>
      </c>
      <c r="D387" s="159">
        <v>1331</v>
      </c>
      <c r="E387" s="159">
        <v>4</v>
      </c>
      <c r="F387" s="159">
        <v>65</v>
      </c>
      <c r="G387" s="159">
        <v>22</v>
      </c>
      <c r="H387" s="59">
        <v>13</v>
      </c>
    </row>
    <row r="388" spans="1:8" s="201" customFormat="1" ht="15" customHeight="1">
      <c r="A388" s="200"/>
      <c r="B388" s="188"/>
      <c r="C388" s="202"/>
      <c r="D388" s="159"/>
      <c r="E388" s="159"/>
      <c r="F388" s="159"/>
      <c r="G388" s="159"/>
      <c r="H388" s="59"/>
    </row>
    <row r="389" spans="1:8" s="201" customFormat="1" ht="15" customHeight="1">
      <c r="A389" s="200" t="s">
        <v>189</v>
      </c>
      <c r="B389" s="188">
        <v>2015</v>
      </c>
      <c r="C389" s="202">
        <v>57</v>
      </c>
      <c r="D389" s="159">
        <v>1953</v>
      </c>
      <c r="E389" s="159">
        <v>13</v>
      </c>
      <c r="F389" s="159">
        <v>294</v>
      </c>
      <c r="G389" s="159">
        <v>106</v>
      </c>
      <c r="H389" s="59">
        <v>66</v>
      </c>
    </row>
    <row r="390" spans="1:8" s="201" customFormat="1" ht="15" customHeight="1">
      <c r="A390" s="200"/>
      <c r="B390" s="184">
        <v>2016</v>
      </c>
      <c r="C390" s="483">
        <v>48</v>
      </c>
      <c r="D390" s="483">
        <v>2150</v>
      </c>
      <c r="E390" s="483">
        <v>18</v>
      </c>
      <c r="F390" s="483">
        <v>335</v>
      </c>
      <c r="G390" s="483">
        <v>122</v>
      </c>
      <c r="H390" s="558">
        <v>39</v>
      </c>
    </row>
    <row r="391" spans="1:8" s="201" customFormat="1" ht="15" customHeight="1">
      <c r="A391" s="17"/>
      <c r="B391" s="188">
        <v>2017</v>
      </c>
      <c r="C391" s="202">
        <v>29</v>
      </c>
      <c r="D391" s="159">
        <v>2251</v>
      </c>
      <c r="E391" s="159">
        <v>18</v>
      </c>
      <c r="F391" s="159">
        <v>370</v>
      </c>
      <c r="G391" s="159">
        <v>139</v>
      </c>
      <c r="H391" s="59">
        <v>41</v>
      </c>
    </row>
    <row r="392" spans="1:8">
      <c r="B392" s="184">
        <v>2018</v>
      </c>
      <c r="C392" s="53">
        <v>38</v>
      </c>
      <c r="D392" s="53">
        <v>2299</v>
      </c>
      <c r="E392" s="53">
        <v>20</v>
      </c>
      <c r="F392" s="53">
        <v>390</v>
      </c>
      <c r="G392" s="53">
        <v>151</v>
      </c>
      <c r="H392" s="53">
        <v>40</v>
      </c>
    </row>
    <row r="393" spans="1:8">
      <c r="A393" s="324"/>
      <c r="B393" s="557">
        <v>2019</v>
      </c>
      <c r="C393" s="711">
        <v>43</v>
      </c>
      <c r="D393" s="711">
        <v>2420</v>
      </c>
      <c r="E393" s="711">
        <v>20</v>
      </c>
      <c r="F393" s="711">
        <v>413</v>
      </c>
      <c r="G393" s="711">
        <v>155</v>
      </c>
      <c r="H393" s="711">
        <v>46</v>
      </c>
    </row>
    <row r="394" spans="1:8">
      <c r="B394" s="207"/>
      <c r="C394" s="53"/>
      <c r="D394" s="53"/>
      <c r="E394" s="53"/>
      <c r="F394" s="53"/>
      <c r="G394" s="53"/>
      <c r="H394" s="208"/>
    </row>
    <row r="395" spans="1:8" ht="13.5">
      <c r="A395" s="17" t="s">
        <v>919</v>
      </c>
    </row>
    <row r="397" spans="1:8">
      <c r="A397" s="17" t="s">
        <v>788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0"/>
  <sheetViews>
    <sheetView workbookViewId="0">
      <pane ySplit="5" topLeftCell="A6" activePane="bottomLeft" state="frozen"/>
      <selection activeCell="A71" sqref="A71"/>
      <selection pane="bottomLeft" activeCell="D8" sqref="D8"/>
    </sheetView>
  </sheetViews>
  <sheetFormatPr defaultRowHeight="15"/>
  <cols>
    <col min="1" max="1" width="20.42578125" customWidth="1"/>
    <col min="2" max="2" width="7.42578125" customWidth="1"/>
    <col min="3" max="3" width="8.85546875" customWidth="1"/>
    <col min="4" max="7" width="8.5703125" customWidth="1"/>
    <col min="8" max="8" width="10" customWidth="1"/>
    <col min="9" max="9" width="9.28515625" customWidth="1"/>
  </cols>
  <sheetData>
    <row r="2" spans="1:9">
      <c r="A2" s="877" t="s">
        <v>795</v>
      </c>
      <c r="B2" s="877"/>
      <c r="C2" s="877"/>
      <c r="D2" s="877"/>
      <c r="E2" s="877"/>
      <c r="F2" s="877"/>
      <c r="G2" s="877"/>
      <c r="H2" s="877"/>
      <c r="I2" s="877"/>
    </row>
    <row r="3" spans="1:9" ht="15.75" thickBot="1">
      <c r="A3" s="46" t="s">
        <v>396</v>
      </c>
      <c r="B3" s="46"/>
      <c r="C3" s="46"/>
      <c r="D3" s="46"/>
      <c r="E3" s="46"/>
      <c r="F3" s="46"/>
      <c r="G3" s="46"/>
      <c r="H3" s="848" t="s">
        <v>121</v>
      </c>
      <c r="I3" s="848"/>
    </row>
    <row r="4" spans="1:9" ht="22.5" customHeight="1">
      <c r="A4" s="878" t="s">
        <v>122</v>
      </c>
      <c r="B4" s="879"/>
      <c r="C4" s="879" t="s">
        <v>340</v>
      </c>
      <c r="D4" s="882" t="s">
        <v>789</v>
      </c>
      <c r="E4" s="882"/>
      <c r="F4" s="882"/>
      <c r="G4" s="882"/>
      <c r="H4" s="879" t="s">
        <v>790</v>
      </c>
      <c r="I4" s="883" t="s">
        <v>791</v>
      </c>
    </row>
    <row r="5" spans="1:9" ht="24.75" customHeight="1" thickBot="1">
      <c r="A5" s="880"/>
      <c r="B5" s="881"/>
      <c r="C5" s="881"/>
      <c r="D5" s="488" t="s">
        <v>469</v>
      </c>
      <c r="E5" s="488" t="s">
        <v>792</v>
      </c>
      <c r="F5" s="488" t="s">
        <v>793</v>
      </c>
      <c r="G5" s="488" t="s">
        <v>794</v>
      </c>
      <c r="H5" s="881"/>
      <c r="I5" s="884"/>
    </row>
    <row r="6" spans="1:9">
      <c r="A6" s="200" t="s">
        <v>126</v>
      </c>
      <c r="B6" s="188">
        <v>2015</v>
      </c>
      <c r="C6" s="192">
        <v>10052</v>
      </c>
      <c r="D6" s="159">
        <v>4652</v>
      </c>
      <c r="E6" s="159">
        <v>4634</v>
      </c>
      <c r="F6" s="159">
        <v>15</v>
      </c>
      <c r="G6" s="159">
        <v>3</v>
      </c>
      <c r="H6" s="159">
        <v>4698</v>
      </c>
      <c r="I6" s="61">
        <v>702</v>
      </c>
    </row>
    <row r="7" spans="1:9">
      <c r="A7" s="200"/>
      <c r="B7" s="477">
        <v>2016</v>
      </c>
      <c r="C7" s="193">
        <v>10129</v>
      </c>
      <c r="D7" s="159">
        <v>4695</v>
      </c>
      <c r="E7" s="159">
        <v>4677</v>
      </c>
      <c r="F7" s="159">
        <v>15</v>
      </c>
      <c r="G7" s="159">
        <v>3</v>
      </c>
      <c r="H7" s="159">
        <v>4736</v>
      </c>
      <c r="I7" s="61">
        <v>699</v>
      </c>
    </row>
    <row r="8" spans="1:9">
      <c r="A8" s="200"/>
      <c r="B8" s="188">
        <v>2017</v>
      </c>
      <c r="C8" s="193">
        <v>9740</v>
      </c>
      <c r="D8" s="159">
        <v>4798</v>
      </c>
      <c r="E8" s="159">
        <v>4780</v>
      </c>
      <c r="F8" s="159">
        <v>15</v>
      </c>
      <c r="G8" s="159">
        <v>3</v>
      </c>
      <c r="H8" s="159">
        <v>4425</v>
      </c>
      <c r="I8" s="61">
        <v>517</v>
      </c>
    </row>
    <row r="9" spans="1:9">
      <c r="A9" s="200"/>
      <c r="B9" s="188">
        <v>2018</v>
      </c>
      <c r="C9" s="193">
        <v>9808</v>
      </c>
      <c r="D9" s="159">
        <v>4922</v>
      </c>
      <c r="E9" s="159">
        <v>4916</v>
      </c>
      <c r="F9" s="159">
        <v>4</v>
      </c>
      <c r="G9" s="159">
        <v>3</v>
      </c>
      <c r="H9" s="159">
        <v>4382</v>
      </c>
      <c r="I9" s="61">
        <v>506</v>
      </c>
    </row>
    <row r="10" spans="1:9">
      <c r="A10" s="200"/>
      <c r="B10" s="188">
        <v>2019</v>
      </c>
      <c r="C10" s="193">
        <v>9953</v>
      </c>
      <c r="D10" s="159">
        <v>5091</v>
      </c>
      <c r="E10" s="159">
        <v>5084</v>
      </c>
      <c r="F10" s="159">
        <v>4</v>
      </c>
      <c r="G10" s="159">
        <v>3</v>
      </c>
      <c r="H10" s="159">
        <v>4357</v>
      </c>
      <c r="I10" s="61">
        <v>505</v>
      </c>
    </row>
    <row r="11" spans="1:9">
      <c r="A11" s="200"/>
      <c r="B11" s="188"/>
      <c r="C11" s="193"/>
      <c r="D11" s="159"/>
      <c r="E11" s="159"/>
      <c r="F11" s="159"/>
      <c r="G11" s="159"/>
      <c r="H11" s="159"/>
      <c r="I11" s="61"/>
    </row>
    <row r="12" spans="1:9">
      <c r="A12" s="203" t="s">
        <v>127</v>
      </c>
      <c r="B12" s="188">
        <v>2015</v>
      </c>
      <c r="C12" s="193">
        <v>369</v>
      </c>
      <c r="D12" s="159">
        <v>340</v>
      </c>
      <c r="E12" s="159">
        <v>340</v>
      </c>
      <c r="F12" s="159" t="s">
        <v>1</v>
      </c>
      <c r="G12" s="159" t="s">
        <v>1</v>
      </c>
      <c r="H12" s="159">
        <v>29</v>
      </c>
      <c r="I12" s="61" t="s">
        <v>1</v>
      </c>
    </row>
    <row r="13" spans="1:9">
      <c r="A13" s="200"/>
      <c r="B13" s="188">
        <v>2016</v>
      </c>
      <c r="C13" s="193">
        <v>369</v>
      </c>
      <c r="D13" s="159">
        <v>340</v>
      </c>
      <c r="E13" s="159">
        <v>340</v>
      </c>
      <c r="F13" s="159" t="s">
        <v>1</v>
      </c>
      <c r="G13" s="159" t="s">
        <v>1</v>
      </c>
      <c r="H13" s="159">
        <v>29</v>
      </c>
      <c r="I13" s="61" t="s">
        <v>1</v>
      </c>
    </row>
    <row r="14" spans="1:9">
      <c r="A14" s="200"/>
      <c r="B14" s="188">
        <v>2017</v>
      </c>
      <c r="C14" s="193">
        <v>358</v>
      </c>
      <c r="D14" s="159">
        <v>329</v>
      </c>
      <c r="E14" s="159">
        <v>329</v>
      </c>
      <c r="F14" s="159" t="s">
        <v>1</v>
      </c>
      <c r="G14" s="159" t="s">
        <v>1</v>
      </c>
      <c r="H14" s="159">
        <v>29</v>
      </c>
      <c r="I14" s="61" t="s">
        <v>909</v>
      </c>
    </row>
    <row r="15" spans="1:9">
      <c r="A15" s="200"/>
      <c r="B15" s="188">
        <v>2018</v>
      </c>
      <c r="C15" s="193">
        <v>358</v>
      </c>
      <c r="D15" s="159">
        <v>329</v>
      </c>
      <c r="E15" s="159">
        <v>329</v>
      </c>
      <c r="F15" s="159" t="s">
        <v>1</v>
      </c>
      <c r="G15" s="159" t="s">
        <v>1</v>
      </c>
      <c r="H15" s="159">
        <v>29</v>
      </c>
      <c r="I15" s="61" t="s">
        <v>1</v>
      </c>
    </row>
    <row r="16" spans="1:9">
      <c r="A16" s="200"/>
      <c r="B16" s="188">
        <v>2019</v>
      </c>
      <c r="C16" s="193">
        <v>358</v>
      </c>
      <c r="D16" s="159">
        <v>329</v>
      </c>
      <c r="E16" s="159">
        <v>329</v>
      </c>
      <c r="F16" s="159" t="s">
        <v>1</v>
      </c>
      <c r="G16" s="159" t="s">
        <v>1</v>
      </c>
      <c r="H16" s="159">
        <v>29</v>
      </c>
      <c r="I16" s="61" t="s">
        <v>1</v>
      </c>
    </row>
    <row r="17" spans="1:9">
      <c r="A17" s="200"/>
      <c r="B17" s="188"/>
      <c r="C17" s="193"/>
      <c r="D17" s="159"/>
      <c r="E17" s="159"/>
      <c r="F17" s="159"/>
      <c r="G17" s="159"/>
      <c r="H17" s="159"/>
      <c r="I17" s="61"/>
    </row>
    <row r="18" spans="1:9">
      <c r="A18" s="200" t="s">
        <v>128</v>
      </c>
      <c r="B18" s="188">
        <v>2015</v>
      </c>
      <c r="C18" s="193">
        <v>143</v>
      </c>
      <c r="D18" s="159">
        <v>54</v>
      </c>
      <c r="E18" s="159">
        <v>39</v>
      </c>
      <c r="F18" s="159">
        <v>15</v>
      </c>
      <c r="G18" s="159" t="s">
        <v>1</v>
      </c>
      <c r="H18" s="159">
        <v>83</v>
      </c>
      <c r="I18" s="61">
        <v>6</v>
      </c>
    </row>
    <row r="19" spans="1:9">
      <c r="A19" s="200"/>
      <c r="B19" s="188">
        <v>2016</v>
      </c>
      <c r="C19" s="193">
        <v>143</v>
      </c>
      <c r="D19" s="159">
        <v>54</v>
      </c>
      <c r="E19" s="159">
        <v>39</v>
      </c>
      <c r="F19" s="159">
        <v>15</v>
      </c>
      <c r="G19" s="159" t="s">
        <v>1</v>
      </c>
      <c r="H19" s="159">
        <v>83</v>
      </c>
      <c r="I19" s="61">
        <v>6</v>
      </c>
    </row>
    <row r="20" spans="1:9">
      <c r="A20" s="200"/>
      <c r="B20" s="188">
        <v>2017</v>
      </c>
      <c r="C20" s="193">
        <v>143</v>
      </c>
      <c r="D20" s="159">
        <v>53</v>
      </c>
      <c r="E20" s="159">
        <v>38</v>
      </c>
      <c r="F20" s="159">
        <v>15</v>
      </c>
      <c r="G20" s="159" t="s">
        <v>1</v>
      </c>
      <c r="H20" s="159">
        <v>50</v>
      </c>
      <c r="I20" s="61" t="s">
        <v>1</v>
      </c>
    </row>
    <row r="21" spans="1:9">
      <c r="A21" s="200"/>
      <c r="B21" s="188">
        <v>2018</v>
      </c>
      <c r="C21" s="193">
        <v>103</v>
      </c>
      <c r="D21" s="159">
        <v>53</v>
      </c>
      <c r="E21" s="159">
        <v>53</v>
      </c>
      <c r="F21" s="159" t="s">
        <v>1</v>
      </c>
      <c r="G21" s="159" t="s">
        <v>1</v>
      </c>
      <c r="H21" s="159">
        <v>50</v>
      </c>
      <c r="I21" s="61" t="s">
        <v>1</v>
      </c>
    </row>
    <row r="22" spans="1:9">
      <c r="A22" s="200"/>
      <c r="B22" s="188">
        <v>2019</v>
      </c>
      <c r="C22" s="193">
        <v>103</v>
      </c>
      <c r="D22" s="159">
        <v>53</v>
      </c>
      <c r="E22" s="159">
        <v>53</v>
      </c>
      <c r="F22" s="159" t="s">
        <v>1</v>
      </c>
      <c r="G22" s="159" t="s">
        <v>1</v>
      </c>
      <c r="H22" s="159">
        <v>50</v>
      </c>
      <c r="I22" s="61" t="s">
        <v>1</v>
      </c>
    </row>
    <row r="23" spans="1:9">
      <c r="A23" s="200"/>
      <c r="B23" s="188"/>
      <c r="C23" s="193"/>
      <c r="D23" s="159"/>
      <c r="E23" s="159"/>
      <c r="F23" s="159"/>
      <c r="G23" s="159"/>
      <c r="H23" s="159"/>
      <c r="I23" s="61"/>
    </row>
    <row r="24" spans="1:9">
      <c r="A24" s="203" t="s">
        <v>129</v>
      </c>
      <c r="B24" s="188">
        <v>2015</v>
      </c>
      <c r="C24" s="193">
        <v>259</v>
      </c>
      <c r="D24" s="159">
        <v>206</v>
      </c>
      <c r="E24" s="159">
        <v>206</v>
      </c>
      <c r="F24" s="159" t="s">
        <v>1</v>
      </c>
      <c r="G24" s="159" t="s">
        <v>1</v>
      </c>
      <c r="H24" s="159">
        <v>53</v>
      </c>
      <c r="I24" s="61" t="s">
        <v>1</v>
      </c>
    </row>
    <row r="25" spans="1:9">
      <c r="A25" s="200"/>
      <c r="B25" s="188">
        <v>2016</v>
      </c>
      <c r="C25" s="193">
        <v>259</v>
      </c>
      <c r="D25" s="159">
        <v>206</v>
      </c>
      <c r="E25" s="159">
        <v>206</v>
      </c>
      <c r="F25" s="159" t="s">
        <v>1</v>
      </c>
      <c r="G25" s="159" t="s">
        <v>1</v>
      </c>
      <c r="H25" s="159">
        <v>53</v>
      </c>
      <c r="I25" s="61" t="s">
        <v>1</v>
      </c>
    </row>
    <row r="26" spans="1:9">
      <c r="A26" s="200"/>
      <c r="B26" s="188">
        <v>2017</v>
      </c>
      <c r="C26" s="193">
        <v>259</v>
      </c>
      <c r="D26" s="159">
        <v>207</v>
      </c>
      <c r="E26" s="159">
        <v>207</v>
      </c>
      <c r="F26" s="159" t="s">
        <v>1</v>
      </c>
      <c r="G26" s="159" t="s">
        <v>1</v>
      </c>
      <c r="H26" s="159">
        <v>51</v>
      </c>
      <c r="I26" s="61" t="s">
        <v>909</v>
      </c>
    </row>
    <row r="27" spans="1:9">
      <c r="A27" s="200"/>
      <c r="B27" s="188">
        <v>2018</v>
      </c>
      <c r="C27" s="193">
        <v>259</v>
      </c>
      <c r="D27" s="159">
        <v>211</v>
      </c>
      <c r="E27" s="159">
        <v>211</v>
      </c>
      <c r="F27" s="159" t="s">
        <v>1</v>
      </c>
      <c r="G27" s="159" t="s">
        <v>1</v>
      </c>
      <c r="H27" s="159">
        <v>48</v>
      </c>
      <c r="I27" s="61" t="s">
        <v>909</v>
      </c>
    </row>
    <row r="28" spans="1:9">
      <c r="A28" s="200"/>
      <c r="B28" s="188">
        <v>2019</v>
      </c>
      <c r="C28" s="193">
        <v>259</v>
      </c>
      <c r="D28" s="159">
        <v>212</v>
      </c>
      <c r="E28" s="159">
        <v>212</v>
      </c>
      <c r="F28" s="159" t="s">
        <v>1</v>
      </c>
      <c r="G28" s="159" t="s">
        <v>1</v>
      </c>
      <c r="H28" s="159">
        <v>47</v>
      </c>
      <c r="I28" s="61" t="s">
        <v>1</v>
      </c>
    </row>
    <row r="29" spans="1:9">
      <c r="A29" s="200"/>
      <c r="B29" s="188"/>
      <c r="C29" s="193"/>
      <c r="D29" s="159"/>
      <c r="E29" s="159"/>
      <c r="F29" s="159"/>
      <c r="G29" s="159"/>
      <c r="H29" s="159"/>
      <c r="I29" s="61"/>
    </row>
    <row r="30" spans="1:9">
      <c r="A30" s="200" t="s">
        <v>130</v>
      </c>
      <c r="B30" s="188">
        <v>2015</v>
      </c>
      <c r="C30" s="193">
        <v>246</v>
      </c>
      <c r="D30" s="159">
        <v>80</v>
      </c>
      <c r="E30" s="159">
        <v>80</v>
      </c>
      <c r="F30" s="159" t="s">
        <v>1</v>
      </c>
      <c r="G30" s="159" t="s">
        <v>1</v>
      </c>
      <c r="H30" s="159">
        <v>166</v>
      </c>
      <c r="I30" s="61" t="s">
        <v>1</v>
      </c>
    </row>
    <row r="31" spans="1:9">
      <c r="A31" s="200"/>
      <c r="B31" s="188">
        <v>2016</v>
      </c>
      <c r="C31" s="193">
        <v>246</v>
      </c>
      <c r="D31" s="159">
        <v>80</v>
      </c>
      <c r="E31" s="159">
        <v>80</v>
      </c>
      <c r="F31" s="159" t="s">
        <v>1</v>
      </c>
      <c r="G31" s="159" t="s">
        <v>1</v>
      </c>
      <c r="H31" s="159">
        <v>166</v>
      </c>
      <c r="I31" s="61" t="s">
        <v>1</v>
      </c>
    </row>
    <row r="32" spans="1:9">
      <c r="A32" s="200"/>
      <c r="B32" s="188">
        <v>2017</v>
      </c>
      <c r="C32" s="193">
        <v>246</v>
      </c>
      <c r="D32" s="159">
        <v>80</v>
      </c>
      <c r="E32" s="159">
        <v>80</v>
      </c>
      <c r="F32" s="159" t="s">
        <v>1</v>
      </c>
      <c r="G32" s="159" t="s">
        <v>1</v>
      </c>
      <c r="H32" s="159">
        <v>166</v>
      </c>
      <c r="I32" s="61" t="s">
        <v>909</v>
      </c>
    </row>
    <row r="33" spans="1:9">
      <c r="A33" s="200"/>
      <c r="B33" s="188">
        <v>2018</v>
      </c>
      <c r="C33" s="193">
        <v>271</v>
      </c>
      <c r="D33" s="159">
        <v>78</v>
      </c>
      <c r="E33" s="159">
        <v>78</v>
      </c>
      <c r="F33" s="159" t="s">
        <v>1</v>
      </c>
      <c r="G33" s="159" t="s">
        <v>1</v>
      </c>
      <c r="H33" s="159">
        <v>192</v>
      </c>
      <c r="I33" s="61" t="s">
        <v>909</v>
      </c>
    </row>
    <row r="34" spans="1:9">
      <c r="A34" s="200"/>
      <c r="B34" s="188">
        <v>2019</v>
      </c>
      <c r="C34" s="193">
        <v>271</v>
      </c>
      <c r="D34" s="159">
        <v>79</v>
      </c>
      <c r="E34" s="159">
        <v>79</v>
      </c>
      <c r="F34" s="159" t="s">
        <v>1</v>
      </c>
      <c r="G34" s="159" t="s">
        <v>1</v>
      </c>
      <c r="H34" s="159">
        <v>192</v>
      </c>
      <c r="I34" s="61" t="s">
        <v>1</v>
      </c>
    </row>
    <row r="35" spans="1:9">
      <c r="A35" s="200"/>
      <c r="B35" s="188"/>
      <c r="C35" s="193"/>
      <c r="D35" s="159"/>
      <c r="E35" s="159"/>
      <c r="F35" s="159"/>
      <c r="G35" s="159"/>
      <c r="H35" s="159"/>
      <c r="I35" s="61"/>
    </row>
    <row r="36" spans="1:9">
      <c r="A36" s="200" t="s">
        <v>131</v>
      </c>
      <c r="B36" s="188">
        <v>2015</v>
      </c>
      <c r="C36" s="192">
        <v>120</v>
      </c>
      <c r="D36" s="205">
        <v>8</v>
      </c>
      <c r="E36" s="205">
        <v>8</v>
      </c>
      <c r="F36" s="159" t="s">
        <v>1</v>
      </c>
      <c r="G36" s="159" t="s">
        <v>1</v>
      </c>
      <c r="H36" s="205">
        <v>87</v>
      </c>
      <c r="I36" s="61">
        <v>25</v>
      </c>
    </row>
    <row r="37" spans="1:9">
      <c r="A37" s="200"/>
      <c r="B37" s="188">
        <v>2016</v>
      </c>
      <c r="C37" s="192">
        <v>120</v>
      </c>
      <c r="D37" s="205">
        <v>8</v>
      </c>
      <c r="E37" s="205">
        <v>8</v>
      </c>
      <c r="F37" s="159" t="s">
        <v>1</v>
      </c>
      <c r="G37" s="159" t="s">
        <v>1</v>
      </c>
      <c r="H37" s="205">
        <v>87</v>
      </c>
      <c r="I37" s="61">
        <v>25</v>
      </c>
    </row>
    <row r="38" spans="1:9">
      <c r="A38" s="200"/>
      <c r="B38" s="188">
        <v>2017</v>
      </c>
      <c r="C38" s="193">
        <v>120</v>
      </c>
      <c r="D38" s="159">
        <v>8</v>
      </c>
      <c r="E38" s="159">
        <v>8</v>
      </c>
      <c r="F38" s="159" t="s">
        <v>1</v>
      </c>
      <c r="G38" s="159" t="s">
        <v>1</v>
      </c>
      <c r="H38" s="159">
        <v>87</v>
      </c>
      <c r="I38" s="61">
        <v>25</v>
      </c>
    </row>
    <row r="39" spans="1:9">
      <c r="A39" s="200"/>
      <c r="B39" s="188">
        <v>2018</v>
      </c>
      <c r="C39" s="193">
        <v>120</v>
      </c>
      <c r="D39" s="159">
        <v>8</v>
      </c>
      <c r="E39" s="159">
        <v>8</v>
      </c>
      <c r="F39" s="159" t="s">
        <v>1</v>
      </c>
      <c r="G39" s="159" t="s">
        <v>1</v>
      </c>
      <c r="H39" s="159">
        <v>87</v>
      </c>
      <c r="I39" s="61">
        <v>25</v>
      </c>
    </row>
    <row r="40" spans="1:9">
      <c r="A40" s="200"/>
      <c r="B40" s="188">
        <v>2019</v>
      </c>
      <c r="C40" s="193">
        <v>120</v>
      </c>
      <c r="D40" s="159">
        <v>8</v>
      </c>
      <c r="E40" s="159">
        <v>8</v>
      </c>
      <c r="F40" s="159" t="s">
        <v>1</v>
      </c>
      <c r="G40" s="159" t="s">
        <v>1</v>
      </c>
      <c r="H40" s="159">
        <v>87</v>
      </c>
      <c r="I40" s="61">
        <v>25</v>
      </c>
    </row>
    <row r="41" spans="1:9">
      <c r="A41" s="200"/>
      <c r="B41" s="188"/>
      <c r="C41" s="193"/>
      <c r="D41" s="159"/>
      <c r="E41" s="159"/>
      <c r="F41" s="159"/>
      <c r="G41" s="159"/>
      <c r="H41" s="159"/>
      <c r="I41" s="61"/>
    </row>
    <row r="42" spans="1:9">
      <c r="A42" s="200" t="s">
        <v>132</v>
      </c>
      <c r="B42" s="188">
        <v>2015</v>
      </c>
      <c r="C42" s="193">
        <v>221</v>
      </c>
      <c r="D42" s="205">
        <v>83</v>
      </c>
      <c r="E42" s="205">
        <v>83</v>
      </c>
      <c r="F42" s="159" t="s">
        <v>1</v>
      </c>
      <c r="G42" s="159" t="s">
        <v>1</v>
      </c>
      <c r="H42" s="205">
        <v>138</v>
      </c>
      <c r="I42" s="61" t="s">
        <v>1</v>
      </c>
    </row>
    <row r="43" spans="1:9">
      <c r="A43" s="200"/>
      <c r="B43" s="188">
        <v>2016</v>
      </c>
      <c r="C43" s="193">
        <v>222</v>
      </c>
      <c r="D43" s="205">
        <v>83</v>
      </c>
      <c r="E43" s="205">
        <v>83</v>
      </c>
      <c r="F43" s="159" t="s">
        <v>1</v>
      </c>
      <c r="G43" s="159" t="s">
        <v>1</v>
      </c>
      <c r="H43" s="205">
        <v>139</v>
      </c>
      <c r="I43" s="61" t="s">
        <v>1</v>
      </c>
    </row>
    <row r="44" spans="1:9">
      <c r="A44" s="200"/>
      <c r="B44" s="188">
        <v>2017</v>
      </c>
      <c r="C44" s="193">
        <v>222</v>
      </c>
      <c r="D44" s="159">
        <v>83</v>
      </c>
      <c r="E44" s="159">
        <v>83</v>
      </c>
      <c r="F44" s="159" t="s">
        <v>1</v>
      </c>
      <c r="G44" s="159" t="s">
        <v>1</v>
      </c>
      <c r="H44" s="159">
        <v>139</v>
      </c>
      <c r="I44" s="61" t="s">
        <v>909</v>
      </c>
    </row>
    <row r="45" spans="1:9">
      <c r="A45" s="200"/>
      <c r="B45" s="188">
        <v>2018</v>
      </c>
      <c r="C45" s="193">
        <v>222</v>
      </c>
      <c r="D45" s="159">
        <v>83</v>
      </c>
      <c r="E45" s="159">
        <v>83</v>
      </c>
      <c r="F45" s="159" t="s">
        <v>1</v>
      </c>
      <c r="G45" s="159" t="s">
        <v>1</v>
      </c>
      <c r="H45" s="159">
        <v>139</v>
      </c>
      <c r="I45" s="61" t="s">
        <v>909</v>
      </c>
    </row>
    <row r="46" spans="1:9">
      <c r="A46" s="200"/>
      <c r="B46" s="188">
        <v>2019</v>
      </c>
      <c r="C46" s="193">
        <v>221</v>
      </c>
      <c r="D46" s="159">
        <v>79</v>
      </c>
      <c r="E46" s="159">
        <v>79</v>
      </c>
      <c r="F46" s="159" t="s">
        <v>1</v>
      </c>
      <c r="G46" s="159" t="s">
        <v>1</v>
      </c>
      <c r="H46" s="159">
        <v>142</v>
      </c>
      <c r="I46" s="61" t="s">
        <v>1</v>
      </c>
    </row>
    <row r="47" spans="1:9">
      <c r="A47" s="200"/>
      <c r="B47" s="188"/>
      <c r="C47" s="193"/>
      <c r="D47" s="159"/>
      <c r="E47" s="159"/>
      <c r="F47" s="159"/>
      <c r="G47" s="159"/>
      <c r="H47" s="159"/>
      <c r="I47" s="61"/>
    </row>
    <row r="48" spans="1:9">
      <c r="A48" s="200" t="s">
        <v>133</v>
      </c>
      <c r="B48" s="188">
        <v>2015</v>
      </c>
      <c r="C48" s="193">
        <v>213</v>
      </c>
      <c r="D48" s="159">
        <v>50</v>
      </c>
      <c r="E48" s="159">
        <v>50</v>
      </c>
      <c r="F48" s="159" t="s">
        <v>1</v>
      </c>
      <c r="G48" s="159" t="s">
        <v>1</v>
      </c>
      <c r="H48" s="159">
        <v>163</v>
      </c>
      <c r="I48" s="61" t="s">
        <v>1</v>
      </c>
    </row>
    <row r="49" spans="1:9">
      <c r="A49" s="200"/>
      <c r="B49" s="188">
        <v>2016</v>
      </c>
      <c r="C49" s="193">
        <v>213</v>
      </c>
      <c r="D49" s="159">
        <v>50</v>
      </c>
      <c r="E49" s="159">
        <v>50</v>
      </c>
      <c r="F49" s="159" t="s">
        <v>1</v>
      </c>
      <c r="G49" s="159" t="s">
        <v>1</v>
      </c>
      <c r="H49" s="159">
        <v>163</v>
      </c>
      <c r="I49" s="61" t="s">
        <v>1</v>
      </c>
    </row>
    <row r="50" spans="1:9">
      <c r="A50" s="200"/>
      <c r="B50" s="188">
        <v>2017</v>
      </c>
      <c r="C50" s="193">
        <v>213</v>
      </c>
      <c r="D50" s="159">
        <v>50</v>
      </c>
      <c r="E50" s="159">
        <v>50</v>
      </c>
      <c r="F50" s="159" t="s">
        <v>1</v>
      </c>
      <c r="G50" s="159" t="s">
        <v>1</v>
      </c>
      <c r="H50" s="159">
        <v>163</v>
      </c>
      <c r="I50" s="61" t="s">
        <v>909</v>
      </c>
    </row>
    <row r="51" spans="1:9">
      <c r="A51" s="200"/>
      <c r="B51" s="188">
        <v>2018</v>
      </c>
      <c r="C51" s="193">
        <v>218</v>
      </c>
      <c r="D51" s="159">
        <v>52</v>
      </c>
      <c r="E51" s="159">
        <v>52</v>
      </c>
      <c r="F51" s="159" t="s">
        <v>1</v>
      </c>
      <c r="G51" s="159" t="s">
        <v>1</v>
      </c>
      <c r="H51" s="159">
        <v>166</v>
      </c>
      <c r="I51" s="61" t="s">
        <v>909</v>
      </c>
    </row>
    <row r="52" spans="1:9">
      <c r="A52" s="200"/>
      <c r="B52" s="188">
        <v>2019</v>
      </c>
      <c r="C52" s="193">
        <v>248</v>
      </c>
      <c r="D52" s="159">
        <v>66</v>
      </c>
      <c r="E52" s="159">
        <v>66</v>
      </c>
      <c r="F52" s="159" t="s">
        <v>1</v>
      </c>
      <c r="G52" s="159" t="s">
        <v>1</v>
      </c>
      <c r="H52" s="159">
        <v>182</v>
      </c>
      <c r="I52" s="61" t="s">
        <v>1</v>
      </c>
    </row>
    <row r="53" spans="1:9">
      <c r="A53" s="200"/>
      <c r="B53" s="188"/>
      <c r="C53" s="193"/>
      <c r="D53" s="159"/>
      <c r="E53" s="159"/>
      <c r="F53" s="159"/>
      <c r="G53" s="159"/>
      <c r="H53" s="159"/>
      <c r="I53" s="61"/>
    </row>
    <row r="54" spans="1:9">
      <c r="A54" s="200" t="s">
        <v>134</v>
      </c>
      <c r="B54" s="188">
        <v>2015</v>
      </c>
      <c r="C54" s="193">
        <v>232</v>
      </c>
      <c r="D54" s="159">
        <v>36</v>
      </c>
      <c r="E54" s="159">
        <v>36</v>
      </c>
      <c r="F54" s="159" t="s">
        <v>1</v>
      </c>
      <c r="G54" s="159" t="s">
        <v>1</v>
      </c>
      <c r="H54" s="159">
        <v>196</v>
      </c>
      <c r="I54" s="61" t="s">
        <v>1</v>
      </c>
    </row>
    <row r="55" spans="1:9">
      <c r="A55" s="200"/>
      <c r="B55" s="188">
        <v>2016</v>
      </c>
      <c r="C55" s="193">
        <v>232</v>
      </c>
      <c r="D55" s="159">
        <v>36</v>
      </c>
      <c r="E55" s="159">
        <v>36</v>
      </c>
      <c r="F55" s="159" t="s">
        <v>1</v>
      </c>
      <c r="G55" s="159" t="s">
        <v>1</v>
      </c>
      <c r="H55" s="159">
        <v>196</v>
      </c>
      <c r="I55" s="61" t="s">
        <v>1</v>
      </c>
    </row>
    <row r="56" spans="1:9">
      <c r="A56" s="200"/>
      <c r="B56" s="188">
        <v>2017</v>
      </c>
      <c r="C56" s="193">
        <v>232</v>
      </c>
      <c r="D56" s="159">
        <v>49</v>
      </c>
      <c r="E56" s="159">
        <v>49</v>
      </c>
      <c r="F56" s="159" t="s">
        <v>1</v>
      </c>
      <c r="G56" s="159" t="s">
        <v>1</v>
      </c>
      <c r="H56" s="159">
        <v>183</v>
      </c>
      <c r="I56" s="61" t="s">
        <v>909</v>
      </c>
    </row>
    <row r="57" spans="1:9">
      <c r="A57" s="200"/>
      <c r="B57" s="188">
        <v>2018</v>
      </c>
      <c r="C57" s="193">
        <v>232</v>
      </c>
      <c r="D57" s="159">
        <v>51</v>
      </c>
      <c r="E57" s="159">
        <v>51</v>
      </c>
      <c r="F57" s="159" t="s">
        <v>1</v>
      </c>
      <c r="G57" s="159" t="s">
        <v>1</v>
      </c>
      <c r="H57" s="159">
        <v>181</v>
      </c>
      <c r="I57" s="61" t="s">
        <v>909</v>
      </c>
    </row>
    <row r="58" spans="1:9">
      <c r="A58" s="200"/>
      <c r="B58" s="188">
        <v>2019</v>
      </c>
      <c r="C58" s="193">
        <v>232</v>
      </c>
      <c r="D58" s="159">
        <v>57</v>
      </c>
      <c r="E58" s="159">
        <v>57</v>
      </c>
      <c r="F58" s="159" t="s">
        <v>1</v>
      </c>
      <c r="G58" s="159" t="s">
        <v>1</v>
      </c>
      <c r="H58" s="159">
        <v>175</v>
      </c>
      <c r="I58" s="61" t="s">
        <v>1</v>
      </c>
    </row>
    <row r="59" spans="1:9">
      <c r="A59" s="200"/>
      <c r="B59" s="188"/>
      <c r="C59" s="193"/>
      <c r="D59" s="159"/>
      <c r="E59" s="159"/>
      <c r="F59" s="159"/>
      <c r="G59" s="159"/>
      <c r="H59" s="159"/>
      <c r="I59" s="61"/>
    </row>
    <row r="60" spans="1:9">
      <c r="A60" s="200" t="s">
        <v>135</v>
      </c>
      <c r="B60" s="188">
        <v>2015</v>
      </c>
      <c r="C60" s="193">
        <v>65</v>
      </c>
      <c r="D60" s="159">
        <v>35</v>
      </c>
      <c r="E60" s="159">
        <v>35</v>
      </c>
      <c r="F60" s="159" t="s">
        <v>1</v>
      </c>
      <c r="G60" s="159" t="s">
        <v>1</v>
      </c>
      <c r="H60" s="159">
        <v>30</v>
      </c>
      <c r="I60" s="61" t="s">
        <v>1</v>
      </c>
    </row>
    <row r="61" spans="1:9">
      <c r="A61" s="200"/>
      <c r="B61" s="188">
        <v>2016</v>
      </c>
      <c r="C61" s="193">
        <v>65</v>
      </c>
      <c r="D61" s="159">
        <v>35</v>
      </c>
      <c r="E61" s="159">
        <v>35</v>
      </c>
      <c r="F61" s="159" t="s">
        <v>1</v>
      </c>
      <c r="G61" s="159" t="s">
        <v>1</v>
      </c>
      <c r="H61" s="159">
        <v>30</v>
      </c>
      <c r="I61" s="61" t="s">
        <v>1</v>
      </c>
    </row>
    <row r="62" spans="1:9">
      <c r="A62" s="200"/>
      <c r="B62" s="188">
        <v>2017</v>
      </c>
      <c r="C62" s="193">
        <v>73</v>
      </c>
      <c r="D62" s="159">
        <v>42</v>
      </c>
      <c r="E62" s="159">
        <v>42</v>
      </c>
      <c r="F62" s="159" t="s">
        <v>1</v>
      </c>
      <c r="G62" s="159" t="s">
        <v>1</v>
      </c>
      <c r="H62" s="159">
        <v>31</v>
      </c>
      <c r="I62" s="61" t="s">
        <v>909</v>
      </c>
    </row>
    <row r="63" spans="1:9">
      <c r="A63" s="200"/>
      <c r="B63" s="188">
        <v>2018</v>
      </c>
      <c r="C63" s="193">
        <v>73</v>
      </c>
      <c r="D63" s="159">
        <v>43</v>
      </c>
      <c r="E63" s="159">
        <v>43</v>
      </c>
      <c r="F63" s="159" t="s">
        <v>1</v>
      </c>
      <c r="G63" s="159" t="s">
        <v>1</v>
      </c>
      <c r="H63" s="159">
        <v>30</v>
      </c>
      <c r="I63" s="61" t="s">
        <v>909</v>
      </c>
    </row>
    <row r="64" spans="1:9">
      <c r="A64" s="200"/>
      <c r="B64" s="188">
        <v>2019</v>
      </c>
      <c r="C64" s="193">
        <v>74</v>
      </c>
      <c r="D64" s="159">
        <v>45</v>
      </c>
      <c r="E64" s="159">
        <v>45</v>
      </c>
      <c r="F64" s="159" t="s">
        <v>1</v>
      </c>
      <c r="G64" s="159" t="s">
        <v>1</v>
      </c>
      <c r="H64" s="159">
        <v>29</v>
      </c>
      <c r="I64" s="61" t="s">
        <v>1</v>
      </c>
    </row>
    <row r="65" spans="1:9">
      <c r="A65" s="200"/>
      <c r="B65" s="188"/>
      <c r="C65" s="193"/>
      <c r="D65" s="159"/>
      <c r="E65" s="159"/>
      <c r="F65" s="159"/>
      <c r="G65" s="159"/>
      <c r="H65" s="159"/>
      <c r="I65" s="61"/>
    </row>
    <row r="66" spans="1:9">
      <c r="A66" s="200" t="s">
        <v>136</v>
      </c>
      <c r="B66" s="188">
        <v>2015</v>
      </c>
      <c r="C66" s="193">
        <v>334</v>
      </c>
      <c r="D66" s="159">
        <v>124</v>
      </c>
      <c r="E66" s="159">
        <v>124</v>
      </c>
      <c r="F66" s="159" t="s">
        <v>1</v>
      </c>
      <c r="G66" s="159" t="s">
        <v>1</v>
      </c>
      <c r="H66" s="159">
        <v>164</v>
      </c>
      <c r="I66" s="61">
        <v>46</v>
      </c>
    </row>
    <row r="67" spans="1:9">
      <c r="A67" s="200"/>
      <c r="B67" s="188">
        <v>2016</v>
      </c>
      <c r="C67" s="193">
        <v>339</v>
      </c>
      <c r="D67" s="205">
        <v>131</v>
      </c>
      <c r="E67" s="205">
        <v>131</v>
      </c>
      <c r="F67" s="159" t="s">
        <v>1</v>
      </c>
      <c r="G67" s="159" t="s">
        <v>1</v>
      </c>
      <c r="H67" s="205">
        <v>166</v>
      </c>
      <c r="I67" s="61">
        <v>42</v>
      </c>
    </row>
    <row r="68" spans="1:9">
      <c r="A68" s="200"/>
      <c r="B68" s="188">
        <v>2017</v>
      </c>
      <c r="C68" s="193">
        <v>349</v>
      </c>
      <c r="D68" s="159">
        <v>143</v>
      </c>
      <c r="E68" s="159">
        <v>143</v>
      </c>
      <c r="F68" s="159" t="s">
        <v>1</v>
      </c>
      <c r="G68" s="159" t="s">
        <v>1</v>
      </c>
      <c r="H68" s="159">
        <v>164</v>
      </c>
      <c r="I68" s="61">
        <v>42</v>
      </c>
    </row>
    <row r="69" spans="1:9">
      <c r="A69" s="200"/>
      <c r="B69" s="188">
        <v>2018</v>
      </c>
      <c r="C69" s="193">
        <v>349</v>
      </c>
      <c r="D69" s="159">
        <v>155</v>
      </c>
      <c r="E69" s="159">
        <v>155</v>
      </c>
      <c r="F69" s="159" t="s">
        <v>1</v>
      </c>
      <c r="G69" s="159" t="s">
        <v>1</v>
      </c>
      <c r="H69" s="159">
        <v>161</v>
      </c>
      <c r="I69" s="61">
        <v>34</v>
      </c>
    </row>
    <row r="70" spans="1:9">
      <c r="A70" s="200"/>
      <c r="B70" s="188">
        <v>2019</v>
      </c>
      <c r="C70" s="193">
        <v>350</v>
      </c>
      <c r="D70" s="159">
        <v>155</v>
      </c>
      <c r="E70" s="159">
        <v>155</v>
      </c>
      <c r="F70" s="159" t="s">
        <v>1</v>
      </c>
      <c r="G70" s="159" t="s">
        <v>1</v>
      </c>
      <c r="H70" s="159">
        <v>162</v>
      </c>
      <c r="I70" s="61">
        <v>33</v>
      </c>
    </row>
    <row r="71" spans="1:9">
      <c r="A71" s="200"/>
      <c r="B71" s="188"/>
      <c r="C71" s="193"/>
      <c r="D71" s="159"/>
      <c r="E71" s="159"/>
      <c r="F71" s="159"/>
      <c r="G71" s="159"/>
      <c r="H71" s="159"/>
      <c r="I71" s="61"/>
    </row>
    <row r="72" spans="1:9">
      <c r="A72" s="203" t="s">
        <v>940</v>
      </c>
      <c r="B72" s="188">
        <v>2015</v>
      </c>
      <c r="C72" s="193">
        <v>124</v>
      </c>
      <c r="D72" s="205">
        <v>112</v>
      </c>
      <c r="E72" s="205">
        <v>112</v>
      </c>
      <c r="F72" s="159" t="s">
        <v>1</v>
      </c>
      <c r="G72" s="159" t="s">
        <v>1</v>
      </c>
      <c r="H72" s="205">
        <v>12</v>
      </c>
      <c r="I72" s="61" t="s">
        <v>1</v>
      </c>
    </row>
    <row r="73" spans="1:9">
      <c r="A73" s="200"/>
      <c r="B73" s="188">
        <v>2016</v>
      </c>
      <c r="C73" s="193">
        <v>124</v>
      </c>
      <c r="D73" s="205">
        <v>112</v>
      </c>
      <c r="E73" s="205">
        <v>112</v>
      </c>
      <c r="F73" s="159" t="s">
        <v>1</v>
      </c>
      <c r="G73" s="159" t="s">
        <v>1</v>
      </c>
      <c r="H73" s="205">
        <v>12</v>
      </c>
      <c r="I73" s="61" t="s">
        <v>1</v>
      </c>
    </row>
    <row r="74" spans="1:9">
      <c r="A74" s="200"/>
      <c r="B74" s="188">
        <v>2017</v>
      </c>
      <c r="C74" s="193">
        <v>124</v>
      </c>
      <c r="D74" s="158">
        <v>114</v>
      </c>
      <c r="E74" s="158">
        <v>114</v>
      </c>
      <c r="F74" s="158" t="s">
        <v>1</v>
      </c>
      <c r="G74" s="158" t="s">
        <v>1</v>
      </c>
      <c r="H74" s="158">
        <v>10</v>
      </c>
      <c r="I74" s="61" t="s">
        <v>1</v>
      </c>
    </row>
    <row r="75" spans="1:9">
      <c r="A75" s="200"/>
      <c r="B75" s="188">
        <v>2018</v>
      </c>
      <c r="C75" s="193">
        <v>116</v>
      </c>
      <c r="D75" s="159">
        <v>110</v>
      </c>
      <c r="E75" s="159">
        <v>110</v>
      </c>
      <c r="F75" s="159" t="s">
        <v>1</v>
      </c>
      <c r="G75" s="159" t="s">
        <v>1</v>
      </c>
      <c r="H75" s="159">
        <v>7</v>
      </c>
      <c r="I75" s="61" t="s">
        <v>1</v>
      </c>
    </row>
    <row r="76" spans="1:9">
      <c r="A76" s="200"/>
      <c r="B76" s="188">
        <v>2019</v>
      </c>
      <c r="C76" s="193">
        <v>117</v>
      </c>
      <c r="D76" s="159">
        <v>110</v>
      </c>
      <c r="E76" s="159">
        <v>110</v>
      </c>
      <c r="F76" s="159" t="s">
        <v>1</v>
      </c>
      <c r="G76" s="159" t="s">
        <v>1</v>
      </c>
      <c r="H76" s="159">
        <v>7</v>
      </c>
      <c r="I76" s="61" t="s">
        <v>1</v>
      </c>
    </row>
    <row r="77" spans="1:9">
      <c r="A77" s="200"/>
      <c r="B77" s="188"/>
      <c r="C77" s="193"/>
      <c r="D77" s="159"/>
      <c r="E77" s="159"/>
      <c r="F77" s="159"/>
      <c r="G77" s="159"/>
      <c r="H77" s="159"/>
      <c r="I77" s="61"/>
    </row>
    <row r="78" spans="1:9">
      <c r="A78" s="200" t="s">
        <v>137</v>
      </c>
      <c r="B78" s="188">
        <v>2015</v>
      </c>
      <c r="C78" s="193">
        <v>226</v>
      </c>
      <c r="D78" s="159">
        <v>156</v>
      </c>
      <c r="E78" s="159">
        <v>156</v>
      </c>
      <c r="F78" s="159" t="s">
        <v>1</v>
      </c>
      <c r="G78" s="159" t="s">
        <v>1</v>
      </c>
      <c r="H78" s="159">
        <v>70</v>
      </c>
      <c r="I78" s="61" t="s">
        <v>1</v>
      </c>
    </row>
    <row r="79" spans="1:9">
      <c r="A79" s="200"/>
      <c r="B79" s="188">
        <v>2016</v>
      </c>
      <c r="C79" s="193">
        <v>226</v>
      </c>
      <c r="D79" s="205">
        <v>157</v>
      </c>
      <c r="E79" s="205">
        <v>157</v>
      </c>
      <c r="F79" s="205" t="s">
        <v>1</v>
      </c>
      <c r="G79" s="159" t="s">
        <v>1</v>
      </c>
      <c r="H79" s="205">
        <v>69</v>
      </c>
      <c r="I79" s="61" t="s">
        <v>1</v>
      </c>
    </row>
    <row r="80" spans="1:9">
      <c r="A80" s="200"/>
      <c r="B80" s="188">
        <v>2017</v>
      </c>
      <c r="C80" s="193">
        <v>226</v>
      </c>
      <c r="D80" s="159">
        <v>159</v>
      </c>
      <c r="E80" s="159">
        <v>159</v>
      </c>
      <c r="F80" s="159" t="s">
        <v>1</v>
      </c>
      <c r="G80" s="159" t="s">
        <v>1</v>
      </c>
      <c r="H80" s="159">
        <v>67</v>
      </c>
      <c r="I80" s="61" t="s">
        <v>909</v>
      </c>
    </row>
    <row r="81" spans="1:9">
      <c r="A81" s="200"/>
      <c r="B81" s="188">
        <v>2018</v>
      </c>
      <c r="C81" s="193">
        <v>226</v>
      </c>
      <c r="D81" s="159">
        <v>161</v>
      </c>
      <c r="E81" s="159">
        <v>161</v>
      </c>
      <c r="F81" s="159" t="s">
        <v>1</v>
      </c>
      <c r="G81" s="159" t="s">
        <v>1</v>
      </c>
      <c r="H81" s="159">
        <v>65</v>
      </c>
      <c r="I81" s="61" t="s">
        <v>909</v>
      </c>
    </row>
    <row r="82" spans="1:9">
      <c r="A82" s="200"/>
      <c r="B82" s="188">
        <v>2019</v>
      </c>
      <c r="C82" s="193">
        <v>226</v>
      </c>
      <c r="D82" s="159">
        <v>166</v>
      </c>
      <c r="E82" s="159">
        <v>166</v>
      </c>
      <c r="F82" s="159" t="s">
        <v>1</v>
      </c>
      <c r="G82" s="159" t="s">
        <v>1</v>
      </c>
      <c r="H82" s="159">
        <v>60</v>
      </c>
      <c r="I82" s="61" t="s">
        <v>1</v>
      </c>
    </row>
    <row r="83" spans="1:9">
      <c r="A83" s="200"/>
      <c r="B83" s="188"/>
      <c r="C83" s="193"/>
      <c r="D83" s="159"/>
      <c r="E83" s="159"/>
      <c r="F83" s="159"/>
      <c r="G83" s="159"/>
      <c r="H83" s="159"/>
      <c r="I83" s="61"/>
    </row>
    <row r="84" spans="1:9">
      <c r="A84" s="203" t="s">
        <v>138</v>
      </c>
      <c r="B84" s="188">
        <v>2015</v>
      </c>
      <c r="C84" s="193">
        <v>181</v>
      </c>
      <c r="D84" s="205">
        <v>113</v>
      </c>
      <c r="E84" s="205">
        <v>113</v>
      </c>
      <c r="F84" s="159" t="s">
        <v>1</v>
      </c>
      <c r="G84" s="159" t="s">
        <v>1</v>
      </c>
      <c r="H84" s="205">
        <v>68</v>
      </c>
      <c r="I84" s="61" t="s">
        <v>1</v>
      </c>
    </row>
    <row r="85" spans="1:9">
      <c r="A85" s="200"/>
      <c r="B85" s="188">
        <v>2016</v>
      </c>
      <c r="C85" s="193">
        <v>181</v>
      </c>
      <c r="D85" s="205">
        <v>113</v>
      </c>
      <c r="E85" s="205">
        <v>113</v>
      </c>
      <c r="F85" s="159" t="s">
        <v>1</v>
      </c>
      <c r="G85" s="159" t="s">
        <v>1</v>
      </c>
      <c r="H85" s="205">
        <v>68</v>
      </c>
      <c r="I85" s="61" t="s">
        <v>1</v>
      </c>
    </row>
    <row r="86" spans="1:9">
      <c r="A86" s="200"/>
      <c r="B86" s="188">
        <v>2017</v>
      </c>
      <c r="C86" s="193">
        <v>181</v>
      </c>
      <c r="D86" s="159">
        <v>113</v>
      </c>
      <c r="E86" s="159">
        <v>113</v>
      </c>
      <c r="F86" s="159" t="s">
        <v>1</v>
      </c>
      <c r="G86" s="159" t="s">
        <v>1</v>
      </c>
      <c r="H86" s="159">
        <v>68</v>
      </c>
      <c r="I86" s="61" t="s">
        <v>909</v>
      </c>
    </row>
    <row r="87" spans="1:9">
      <c r="A87" s="200"/>
      <c r="B87" s="188">
        <v>2018</v>
      </c>
      <c r="C87" s="193">
        <v>181</v>
      </c>
      <c r="D87" s="159">
        <v>115</v>
      </c>
      <c r="E87" s="159">
        <v>115</v>
      </c>
      <c r="F87" s="159" t="s">
        <v>1</v>
      </c>
      <c r="G87" s="159" t="s">
        <v>1</v>
      </c>
      <c r="H87" s="159">
        <v>67</v>
      </c>
      <c r="I87" s="61" t="s">
        <v>909</v>
      </c>
    </row>
    <row r="88" spans="1:9">
      <c r="A88" s="200"/>
      <c r="B88" s="188">
        <v>2019</v>
      </c>
      <c r="C88" s="193">
        <v>182</v>
      </c>
      <c r="D88" s="159">
        <v>115</v>
      </c>
      <c r="E88" s="159">
        <v>115</v>
      </c>
      <c r="F88" s="159" t="s">
        <v>1</v>
      </c>
      <c r="G88" s="159" t="s">
        <v>1</v>
      </c>
      <c r="H88" s="159">
        <v>67</v>
      </c>
      <c r="I88" s="61" t="s">
        <v>1</v>
      </c>
    </row>
    <row r="89" spans="1:9">
      <c r="A89" s="200"/>
      <c r="B89" s="188"/>
      <c r="C89" s="193"/>
      <c r="D89" s="159"/>
      <c r="E89" s="159"/>
      <c r="F89" s="159"/>
      <c r="G89" s="159"/>
      <c r="H89" s="159"/>
      <c r="I89" s="61"/>
    </row>
    <row r="90" spans="1:9">
      <c r="A90" s="200" t="s">
        <v>139</v>
      </c>
      <c r="B90" s="188">
        <v>2015</v>
      </c>
      <c r="C90" s="193">
        <v>42</v>
      </c>
      <c r="D90" s="159">
        <v>37</v>
      </c>
      <c r="E90" s="159">
        <v>37</v>
      </c>
      <c r="F90" s="159" t="s">
        <v>1</v>
      </c>
      <c r="G90" s="159" t="s">
        <v>1</v>
      </c>
      <c r="H90" s="159">
        <v>5</v>
      </c>
      <c r="I90" s="61" t="s">
        <v>1</v>
      </c>
    </row>
    <row r="91" spans="1:9">
      <c r="A91" s="200"/>
      <c r="B91" s="188">
        <v>2016</v>
      </c>
      <c r="C91" s="193">
        <v>42</v>
      </c>
      <c r="D91" s="159">
        <v>37</v>
      </c>
      <c r="E91" s="159">
        <v>37</v>
      </c>
      <c r="F91" s="159" t="s">
        <v>1</v>
      </c>
      <c r="G91" s="159" t="s">
        <v>1</v>
      </c>
      <c r="H91" s="159">
        <v>5</v>
      </c>
      <c r="I91" s="61" t="s">
        <v>1</v>
      </c>
    </row>
    <row r="92" spans="1:9">
      <c r="A92" s="200"/>
      <c r="B92" s="188">
        <v>2017</v>
      </c>
      <c r="C92" s="193">
        <v>42</v>
      </c>
      <c r="D92" s="159">
        <v>37</v>
      </c>
      <c r="E92" s="159">
        <v>37</v>
      </c>
      <c r="F92" s="159" t="s">
        <v>1</v>
      </c>
      <c r="G92" s="159" t="s">
        <v>1</v>
      </c>
      <c r="H92" s="159">
        <v>5</v>
      </c>
      <c r="I92" s="61" t="s">
        <v>909</v>
      </c>
    </row>
    <row r="93" spans="1:9">
      <c r="A93" s="200"/>
      <c r="B93" s="188">
        <v>2018</v>
      </c>
      <c r="C93" s="193">
        <v>42</v>
      </c>
      <c r="D93" s="159">
        <v>37</v>
      </c>
      <c r="E93" s="159">
        <v>37</v>
      </c>
      <c r="F93" s="159" t="s">
        <v>1</v>
      </c>
      <c r="G93" s="159" t="s">
        <v>1</v>
      </c>
      <c r="H93" s="159">
        <v>5</v>
      </c>
      <c r="I93" s="61" t="s">
        <v>909</v>
      </c>
    </row>
    <row r="94" spans="1:9">
      <c r="A94" s="200"/>
      <c r="B94" s="188">
        <v>2019</v>
      </c>
      <c r="C94" s="193">
        <v>42</v>
      </c>
      <c r="D94" s="159">
        <v>37</v>
      </c>
      <c r="E94" s="159">
        <v>37</v>
      </c>
      <c r="F94" s="159" t="s">
        <v>1</v>
      </c>
      <c r="G94" s="159" t="s">
        <v>1</v>
      </c>
      <c r="H94" s="159">
        <v>5</v>
      </c>
      <c r="I94" s="61" t="s">
        <v>1</v>
      </c>
    </row>
    <row r="95" spans="1:9">
      <c r="A95" s="200"/>
      <c r="B95" s="188"/>
      <c r="C95" s="193"/>
      <c r="D95" s="159"/>
      <c r="E95" s="159"/>
      <c r="F95" s="159"/>
      <c r="G95" s="159"/>
      <c r="H95" s="159"/>
      <c r="I95" s="61"/>
    </row>
    <row r="96" spans="1:9">
      <c r="A96" s="478" t="s">
        <v>140</v>
      </c>
      <c r="B96" s="188">
        <v>2015</v>
      </c>
      <c r="C96" s="193">
        <v>168</v>
      </c>
      <c r="D96" s="205">
        <v>139</v>
      </c>
      <c r="E96" s="205">
        <v>139</v>
      </c>
      <c r="F96" s="159" t="s">
        <v>1</v>
      </c>
      <c r="G96" s="159" t="s">
        <v>1</v>
      </c>
      <c r="H96" s="205">
        <v>29</v>
      </c>
      <c r="I96" s="61" t="s">
        <v>1</v>
      </c>
    </row>
    <row r="97" spans="1:9">
      <c r="A97" s="200"/>
      <c r="B97" s="188">
        <v>2016</v>
      </c>
      <c r="C97" s="193">
        <v>168</v>
      </c>
      <c r="D97" s="205">
        <v>139</v>
      </c>
      <c r="E97" s="205">
        <v>139</v>
      </c>
      <c r="F97" s="159" t="s">
        <v>1</v>
      </c>
      <c r="G97" s="159" t="s">
        <v>1</v>
      </c>
      <c r="H97" s="205">
        <v>29</v>
      </c>
      <c r="I97" s="61" t="s">
        <v>1</v>
      </c>
    </row>
    <row r="98" spans="1:9">
      <c r="A98" s="200"/>
      <c r="B98" s="188">
        <v>2017</v>
      </c>
      <c r="C98" s="193">
        <v>168</v>
      </c>
      <c r="D98" s="159">
        <v>141</v>
      </c>
      <c r="E98" s="159">
        <v>141</v>
      </c>
      <c r="F98" s="159" t="s">
        <v>1</v>
      </c>
      <c r="G98" s="159" t="s">
        <v>1</v>
      </c>
      <c r="H98" s="159">
        <v>27</v>
      </c>
      <c r="I98" s="61" t="s">
        <v>909</v>
      </c>
    </row>
    <row r="99" spans="1:9">
      <c r="A99" s="200"/>
      <c r="B99" s="188">
        <v>2018</v>
      </c>
      <c r="C99" s="559">
        <v>168</v>
      </c>
      <c r="D99" s="159">
        <v>144</v>
      </c>
      <c r="E99" s="159">
        <v>144</v>
      </c>
      <c r="F99" s="159" t="s">
        <v>1</v>
      </c>
      <c r="G99" s="159" t="s">
        <v>1</v>
      </c>
      <c r="H99" s="159">
        <v>24</v>
      </c>
      <c r="I99" s="61" t="s">
        <v>909</v>
      </c>
    </row>
    <row r="100" spans="1:9">
      <c r="A100" s="200"/>
      <c r="B100" s="188">
        <v>2019</v>
      </c>
      <c r="C100" s="559">
        <v>168</v>
      </c>
      <c r="D100" s="159">
        <v>147</v>
      </c>
      <c r="E100" s="159">
        <v>147</v>
      </c>
      <c r="F100" s="159" t="s">
        <v>1</v>
      </c>
      <c r="G100" s="159" t="s">
        <v>1</v>
      </c>
      <c r="H100" s="159">
        <v>21</v>
      </c>
      <c r="I100" s="61" t="s">
        <v>1</v>
      </c>
    </row>
    <row r="101" spans="1:9">
      <c r="A101" s="200"/>
      <c r="B101" s="479"/>
      <c r="C101" s="559"/>
      <c r="D101" s="159"/>
      <c r="E101" s="159"/>
      <c r="F101" s="159"/>
      <c r="G101" s="159"/>
      <c r="H101" s="159"/>
      <c r="I101" s="61"/>
    </row>
    <row r="102" spans="1:9">
      <c r="A102" s="200" t="s">
        <v>141</v>
      </c>
      <c r="B102" s="479">
        <v>2015</v>
      </c>
      <c r="C102" s="559" t="s">
        <v>63</v>
      </c>
      <c r="D102" s="205">
        <v>10</v>
      </c>
      <c r="E102" s="205">
        <v>10</v>
      </c>
      <c r="F102" s="159" t="s">
        <v>1</v>
      </c>
      <c r="G102" s="159" t="s">
        <v>1</v>
      </c>
      <c r="H102" s="205">
        <v>110</v>
      </c>
      <c r="I102" s="61" t="s">
        <v>1</v>
      </c>
    </row>
    <row r="103" spans="1:9">
      <c r="A103" s="200"/>
      <c r="B103" s="479">
        <v>2016</v>
      </c>
      <c r="C103" s="559">
        <v>120</v>
      </c>
      <c r="D103" s="205">
        <v>10</v>
      </c>
      <c r="E103" s="205">
        <v>10</v>
      </c>
      <c r="F103" s="159" t="s">
        <v>1</v>
      </c>
      <c r="G103" s="159" t="s">
        <v>1</v>
      </c>
      <c r="H103" s="205">
        <v>110</v>
      </c>
      <c r="I103" s="61" t="s">
        <v>1</v>
      </c>
    </row>
    <row r="104" spans="1:9">
      <c r="A104" s="200"/>
      <c r="B104" s="188">
        <v>2017</v>
      </c>
      <c r="C104" s="193">
        <v>5</v>
      </c>
      <c r="D104" s="159">
        <v>5</v>
      </c>
      <c r="E104" s="159">
        <v>5</v>
      </c>
      <c r="F104" s="159" t="s">
        <v>1</v>
      </c>
      <c r="G104" s="159" t="s">
        <v>1</v>
      </c>
      <c r="H104" s="159" t="s">
        <v>1</v>
      </c>
      <c r="I104" s="61" t="s">
        <v>909</v>
      </c>
    </row>
    <row r="105" spans="1:9">
      <c r="A105" s="200"/>
      <c r="B105" s="188">
        <v>2018</v>
      </c>
      <c r="C105" s="193">
        <v>5</v>
      </c>
      <c r="D105" s="159">
        <v>5</v>
      </c>
      <c r="E105" s="159">
        <v>5</v>
      </c>
      <c r="F105" s="159" t="s">
        <v>1</v>
      </c>
      <c r="G105" s="159" t="s">
        <v>1</v>
      </c>
      <c r="H105" s="159" t="s">
        <v>1</v>
      </c>
      <c r="I105" s="61" t="s">
        <v>909</v>
      </c>
    </row>
    <row r="106" spans="1:9">
      <c r="A106" s="200"/>
      <c r="B106" s="188">
        <v>2019</v>
      </c>
      <c r="C106" s="193">
        <v>5</v>
      </c>
      <c r="D106" s="159">
        <v>5</v>
      </c>
      <c r="E106" s="159">
        <v>5</v>
      </c>
      <c r="F106" s="159" t="s">
        <v>1</v>
      </c>
      <c r="G106" s="159" t="s">
        <v>1</v>
      </c>
      <c r="H106" s="159" t="s">
        <v>1</v>
      </c>
      <c r="I106" s="61" t="s">
        <v>1</v>
      </c>
    </row>
    <row r="107" spans="1:9">
      <c r="A107" s="200"/>
      <c r="B107" s="188"/>
      <c r="C107" s="193"/>
      <c r="D107" s="159"/>
      <c r="E107" s="159"/>
      <c r="F107" s="159"/>
      <c r="G107" s="159"/>
      <c r="H107" s="159"/>
      <c r="I107" s="61"/>
    </row>
    <row r="108" spans="1:9">
      <c r="A108" s="200" t="s">
        <v>142</v>
      </c>
      <c r="B108" s="188">
        <v>2015</v>
      </c>
      <c r="C108" s="193">
        <v>21</v>
      </c>
      <c r="D108" s="159">
        <v>4</v>
      </c>
      <c r="E108" s="159">
        <v>4</v>
      </c>
      <c r="F108" s="159" t="s">
        <v>1</v>
      </c>
      <c r="G108" s="159" t="s">
        <v>1</v>
      </c>
      <c r="H108" s="159">
        <v>17</v>
      </c>
      <c r="I108" s="61" t="s">
        <v>1</v>
      </c>
    </row>
    <row r="109" spans="1:9">
      <c r="A109" s="200"/>
      <c r="B109" s="188">
        <v>2016</v>
      </c>
      <c r="C109" s="193">
        <v>21</v>
      </c>
      <c r="D109" s="159">
        <v>4</v>
      </c>
      <c r="E109" s="159">
        <v>4</v>
      </c>
      <c r="F109" s="159" t="s">
        <v>1</v>
      </c>
      <c r="G109" s="159" t="s">
        <v>1</v>
      </c>
      <c r="H109" s="159">
        <v>17</v>
      </c>
      <c r="I109" s="61" t="s">
        <v>1</v>
      </c>
    </row>
    <row r="110" spans="1:9">
      <c r="A110" s="200"/>
      <c r="B110" s="188">
        <v>2017</v>
      </c>
      <c r="C110" s="193">
        <v>21</v>
      </c>
      <c r="D110" s="158">
        <v>4</v>
      </c>
      <c r="E110" s="158">
        <v>4</v>
      </c>
      <c r="F110" s="158" t="s">
        <v>1</v>
      </c>
      <c r="G110" s="158" t="s">
        <v>1</v>
      </c>
      <c r="H110" s="158">
        <v>17</v>
      </c>
      <c r="I110" s="158" t="s">
        <v>909</v>
      </c>
    </row>
    <row r="111" spans="1:9">
      <c r="A111" s="200"/>
      <c r="B111" s="188">
        <v>2018</v>
      </c>
      <c r="C111" s="192">
        <v>25</v>
      </c>
      <c r="D111" s="159">
        <v>8</v>
      </c>
      <c r="E111" s="159">
        <v>4</v>
      </c>
      <c r="F111" s="159">
        <v>4</v>
      </c>
      <c r="G111" s="159" t="s">
        <v>1</v>
      </c>
      <c r="H111" s="159">
        <v>17</v>
      </c>
      <c r="I111" s="61" t="s">
        <v>909</v>
      </c>
    </row>
    <row r="112" spans="1:9">
      <c r="A112" s="200"/>
      <c r="B112" s="188">
        <v>2019</v>
      </c>
      <c r="C112" s="192">
        <v>25</v>
      </c>
      <c r="D112" s="159">
        <v>8</v>
      </c>
      <c r="E112" s="159">
        <v>4</v>
      </c>
      <c r="F112" s="159">
        <v>4</v>
      </c>
      <c r="G112" s="159" t="s">
        <v>1</v>
      </c>
      <c r="H112" s="159">
        <v>17</v>
      </c>
      <c r="I112" s="61" t="s">
        <v>1</v>
      </c>
    </row>
    <row r="113" spans="1:9">
      <c r="A113" s="200"/>
      <c r="B113" s="188"/>
      <c r="C113" s="192"/>
      <c r="D113" s="159"/>
      <c r="E113" s="159"/>
      <c r="F113" s="159"/>
      <c r="G113" s="159"/>
      <c r="H113" s="159"/>
      <c r="I113" s="61"/>
    </row>
    <row r="114" spans="1:9">
      <c r="A114" s="203" t="s">
        <v>143</v>
      </c>
      <c r="B114" s="188">
        <v>2015</v>
      </c>
      <c r="C114" s="192">
        <v>775</v>
      </c>
      <c r="D114" s="159">
        <v>329</v>
      </c>
      <c r="E114" s="159">
        <v>329</v>
      </c>
      <c r="F114" s="159" t="s">
        <v>1</v>
      </c>
      <c r="G114" s="159" t="s">
        <v>1</v>
      </c>
      <c r="H114" s="159">
        <v>436</v>
      </c>
      <c r="I114" s="61">
        <v>10</v>
      </c>
    </row>
    <row r="115" spans="1:9">
      <c r="A115" s="200"/>
      <c r="B115" s="188">
        <v>2016</v>
      </c>
      <c r="C115" s="192">
        <v>867</v>
      </c>
      <c r="D115" s="159">
        <v>323</v>
      </c>
      <c r="E115" s="159">
        <v>323</v>
      </c>
      <c r="F115" s="159" t="s">
        <v>1</v>
      </c>
      <c r="G115" s="159" t="s">
        <v>1</v>
      </c>
      <c r="H115" s="159">
        <v>534</v>
      </c>
      <c r="I115" s="61">
        <v>10</v>
      </c>
    </row>
    <row r="116" spans="1:9">
      <c r="A116" s="200"/>
      <c r="B116" s="188">
        <v>2017</v>
      </c>
      <c r="C116" s="193">
        <v>867</v>
      </c>
      <c r="D116" s="159">
        <v>331</v>
      </c>
      <c r="E116" s="159">
        <v>331</v>
      </c>
      <c r="F116" s="159" t="s">
        <v>1</v>
      </c>
      <c r="G116" s="159" t="s">
        <v>1</v>
      </c>
      <c r="H116" s="159">
        <v>526</v>
      </c>
      <c r="I116" s="61">
        <v>10</v>
      </c>
    </row>
    <row r="117" spans="1:9">
      <c r="A117" s="200"/>
      <c r="B117" s="188">
        <v>2018</v>
      </c>
      <c r="C117" s="193">
        <v>870</v>
      </c>
      <c r="D117" s="159">
        <v>340</v>
      </c>
      <c r="E117" s="159">
        <v>340</v>
      </c>
      <c r="F117" s="159" t="s">
        <v>1</v>
      </c>
      <c r="G117" s="159" t="s">
        <v>1</v>
      </c>
      <c r="H117" s="159">
        <v>520</v>
      </c>
      <c r="I117" s="61">
        <v>9</v>
      </c>
    </row>
    <row r="118" spans="1:9">
      <c r="A118" s="200"/>
      <c r="B118" s="188">
        <v>2019</v>
      </c>
      <c r="C118" s="193">
        <v>869</v>
      </c>
      <c r="D118" s="159">
        <v>349</v>
      </c>
      <c r="E118" s="159">
        <v>349</v>
      </c>
      <c r="F118" s="159" t="s">
        <v>1</v>
      </c>
      <c r="G118" s="159" t="s">
        <v>1</v>
      </c>
      <c r="H118" s="159">
        <v>511</v>
      </c>
      <c r="I118" s="61">
        <v>9</v>
      </c>
    </row>
    <row r="119" spans="1:9">
      <c r="A119" s="200"/>
      <c r="B119" s="188"/>
      <c r="C119" s="193"/>
      <c r="D119" s="159"/>
      <c r="E119" s="159"/>
      <c r="F119" s="159"/>
      <c r="G119" s="159"/>
      <c r="H119" s="159"/>
      <c r="I119" s="61"/>
    </row>
    <row r="120" spans="1:9">
      <c r="A120" s="206" t="s">
        <v>144</v>
      </c>
      <c r="B120" s="188">
        <v>2015</v>
      </c>
      <c r="C120" s="193">
        <v>48</v>
      </c>
      <c r="D120" s="159">
        <v>40</v>
      </c>
      <c r="E120" s="159">
        <v>40</v>
      </c>
      <c r="F120" s="159" t="s">
        <v>1</v>
      </c>
      <c r="G120" s="159" t="s">
        <v>1</v>
      </c>
      <c r="H120" s="159">
        <v>8</v>
      </c>
      <c r="I120" s="61" t="s">
        <v>1</v>
      </c>
    </row>
    <row r="121" spans="1:9">
      <c r="A121" s="206"/>
      <c r="B121" s="188">
        <v>2016</v>
      </c>
      <c r="C121" s="193">
        <v>48</v>
      </c>
      <c r="D121" s="159">
        <v>40</v>
      </c>
      <c r="E121" s="159">
        <v>40</v>
      </c>
      <c r="F121" s="159" t="s">
        <v>1</v>
      </c>
      <c r="G121" s="159" t="s">
        <v>1</v>
      </c>
      <c r="H121" s="159">
        <v>8</v>
      </c>
      <c r="I121" s="61" t="s">
        <v>1</v>
      </c>
    </row>
    <row r="122" spans="1:9">
      <c r="A122" s="206"/>
      <c r="B122" s="188">
        <v>2017</v>
      </c>
      <c r="C122" s="193">
        <v>48</v>
      </c>
      <c r="D122" s="159">
        <v>39</v>
      </c>
      <c r="E122" s="159">
        <v>39</v>
      </c>
      <c r="F122" s="159" t="s">
        <v>1</v>
      </c>
      <c r="G122" s="159" t="s">
        <v>1</v>
      </c>
      <c r="H122" s="159">
        <v>9</v>
      </c>
      <c r="I122" s="61" t="s">
        <v>909</v>
      </c>
    </row>
    <row r="123" spans="1:9">
      <c r="A123" s="206"/>
      <c r="B123" s="188">
        <v>2018</v>
      </c>
      <c r="C123" s="193">
        <v>48</v>
      </c>
      <c r="D123" s="159">
        <v>41</v>
      </c>
      <c r="E123" s="159">
        <v>41</v>
      </c>
      <c r="F123" s="159" t="s">
        <v>1</v>
      </c>
      <c r="G123" s="159" t="s">
        <v>1</v>
      </c>
      <c r="H123" s="159">
        <v>7</v>
      </c>
      <c r="I123" s="61" t="s">
        <v>1</v>
      </c>
    </row>
    <row r="124" spans="1:9">
      <c r="A124" s="206"/>
      <c r="B124" s="188">
        <v>2019</v>
      </c>
      <c r="C124" s="193">
        <v>48</v>
      </c>
      <c r="D124" s="159">
        <v>41</v>
      </c>
      <c r="E124" s="159">
        <v>41</v>
      </c>
      <c r="F124" s="159" t="s">
        <v>1</v>
      </c>
      <c r="G124" s="159" t="s">
        <v>1</v>
      </c>
      <c r="H124" s="159">
        <v>7</v>
      </c>
      <c r="I124" s="61" t="s">
        <v>1</v>
      </c>
    </row>
    <row r="125" spans="1:9">
      <c r="A125" s="206"/>
      <c r="B125" s="188"/>
      <c r="C125" s="193"/>
      <c r="D125" s="159"/>
      <c r="E125" s="159"/>
      <c r="F125" s="159"/>
      <c r="G125" s="159"/>
      <c r="H125" s="159"/>
      <c r="I125" s="61"/>
    </row>
    <row r="126" spans="1:9">
      <c r="A126" s="206" t="s">
        <v>145</v>
      </c>
      <c r="B126" s="188">
        <v>2015</v>
      </c>
      <c r="C126" s="193">
        <v>117</v>
      </c>
      <c r="D126" s="159">
        <v>37</v>
      </c>
      <c r="E126" s="159">
        <v>37</v>
      </c>
      <c r="F126" s="159" t="s">
        <v>1</v>
      </c>
      <c r="G126" s="159" t="s">
        <v>1</v>
      </c>
      <c r="H126" s="159">
        <v>70</v>
      </c>
      <c r="I126" s="61">
        <v>10</v>
      </c>
    </row>
    <row r="127" spans="1:9">
      <c r="A127" s="206"/>
      <c r="B127" s="188">
        <v>2016</v>
      </c>
      <c r="C127" s="193">
        <v>117</v>
      </c>
      <c r="D127" s="159">
        <v>38</v>
      </c>
      <c r="E127" s="159">
        <v>38</v>
      </c>
      <c r="F127" s="159" t="s">
        <v>1</v>
      </c>
      <c r="G127" s="159" t="s">
        <v>1</v>
      </c>
      <c r="H127" s="159">
        <v>69</v>
      </c>
      <c r="I127" s="61">
        <v>10</v>
      </c>
    </row>
    <row r="128" spans="1:9">
      <c r="A128" s="206"/>
      <c r="B128" s="188">
        <v>2017</v>
      </c>
      <c r="C128" s="193">
        <v>117</v>
      </c>
      <c r="D128" s="159">
        <v>39</v>
      </c>
      <c r="E128" s="159">
        <v>39</v>
      </c>
      <c r="F128" s="159" t="s">
        <v>1</v>
      </c>
      <c r="G128" s="159" t="s">
        <v>1</v>
      </c>
      <c r="H128" s="159">
        <v>68</v>
      </c>
      <c r="I128" s="61">
        <v>10</v>
      </c>
    </row>
    <row r="129" spans="1:9">
      <c r="A129" s="206"/>
      <c r="B129" s="188">
        <v>2018</v>
      </c>
      <c r="C129" s="193">
        <v>117</v>
      </c>
      <c r="D129" s="159">
        <v>41</v>
      </c>
      <c r="E129" s="159">
        <v>41</v>
      </c>
      <c r="F129" s="159" t="s">
        <v>1</v>
      </c>
      <c r="G129" s="159" t="s">
        <v>1</v>
      </c>
      <c r="H129" s="159">
        <v>68</v>
      </c>
      <c r="I129" s="61">
        <v>9</v>
      </c>
    </row>
    <row r="130" spans="1:9">
      <c r="A130" s="206"/>
      <c r="B130" s="188">
        <v>2019</v>
      </c>
      <c r="C130" s="193">
        <v>118</v>
      </c>
      <c r="D130" s="159">
        <v>42</v>
      </c>
      <c r="E130" s="159">
        <v>42</v>
      </c>
      <c r="F130" s="159" t="s">
        <v>1</v>
      </c>
      <c r="G130" s="159" t="s">
        <v>1</v>
      </c>
      <c r="H130" s="159">
        <v>67</v>
      </c>
      <c r="I130" s="61">
        <v>9</v>
      </c>
    </row>
    <row r="131" spans="1:9">
      <c r="A131" s="206"/>
      <c r="B131" s="188"/>
      <c r="C131" s="193"/>
      <c r="D131" s="159"/>
      <c r="E131" s="159"/>
      <c r="F131" s="159"/>
      <c r="G131" s="159"/>
      <c r="H131" s="159"/>
      <c r="I131" s="61"/>
    </row>
    <row r="132" spans="1:9">
      <c r="A132" s="206" t="s">
        <v>146</v>
      </c>
      <c r="B132" s="188">
        <v>2015</v>
      </c>
      <c r="C132" s="193">
        <v>74</v>
      </c>
      <c r="D132" s="159">
        <v>56</v>
      </c>
      <c r="E132" s="159">
        <v>56</v>
      </c>
      <c r="F132" s="159" t="s">
        <v>1</v>
      </c>
      <c r="G132" s="159" t="s">
        <v>1</v>
      </c>
      <c r="H132" s="159">
        <v>18</v>
      </c>
      <c r="I132" s="61" t="s">
        <v>1</v>
      </c>
    </row>
    <row r="133" spans="1:9">
      <c r="A133" s="206"/>
      <c r="B133" s="188">
        <v>2016</v>
      </c>
      <c r="C133" s="193">
        <v>74</v>
      </c>
      <c r="D133" s="159">
        <v>56</v>
      </c>
      <c r="E133" s="159">
        <v>56</v>
      </c>
      <c r="F133" s="159" t="s">
        <v>1</v>
      </c>
      <c r="G133" s="159" t="s">
        <v>1</v>
      </c>
      <c r="H133" s="159">
        <v>18</v>
      </c>
      <c r="I133" s="61" t="s">
        <v>1</v>
      </c>
    </row>
    <row r="134" spans="1:9">
      <c r="A134" s="206"/>
      <c r="B134" s="188">
        <v>2017</v>
      </c>
      <c r="C134" s="193">
        <v>74</v>
      </c>
      <c r="D134" s="159">
        <v>63</v>
      </c>
      <c r="E134" s="159">
        <v>63</v>
      </c>
      <c r="F134" s="159" t="s">
        <v>1</v>
      </c>
      <c r="G134" s="159" t="s">
        <v>1</v>
      </c>
      <c r="H134" s="159">
        <v>11</v>
      </c>
      <c r="I134" s="61" t="s">
        <v>909</v>
      </c>
    </row>
    <row r="135" spans="1:9">
      <c r="A135" s="206"/>
      <c r="B135" s="188">
        <v>2018</v>
      </c>
      <c r="C135" s="193">
        <v>74</v>
      </c>
      <c r="D135" s="159">
        <v>63</v>
      </c>
      <c r="E135" s="159">
        <v>63</v>
      </c>
      <c r="F135" s="159" t="s">
        <v>1</v>
      </c>
      <c r="G135" s="159" t="s">
        <v>1</v>
      </c>
      <c r="H135" s="159">
        <v>11</v>
      </c>
      <c r="I135" s="61" t="s">
        <v>1</v>
      </c>
    </row>
    <row r="136" spans="1:9">
      <c r="A136" s="206"/>
      <c r="B136" s="188">
        <v>2019</v>
      </c>
      <c r="C136" s="193">
        <v>73</v>
      </c>
      <c r="D136" s="159">
        <v>69</v>
      </c>
      <c r="E136" s="159">
        <v>69</v>
      </c>
      <c r="F136" s="159" t="s">
        <v>1</v>
      </c>
      <c r="G136" s="159" t="s">
        <v>1</v>
      </c>
      <c r="H136" s="159">
        <v>4</v>
      </c>
      <c r="I136" s="61" t="s">
        <v>1</v>
      </c>
    </row>
    <row r="137" spans="1:9">
      <c r="A137" s="206"/>
      <c r="B137" s="188"/>
      <c r="C137" s="193"/>
      <c r="D137" s="159"/>
      <c r="E137" s="159"/>
      <c r="F137" s="159"/>
      <c r="G137" s="159"/>
      <c r="H137" s="159"/>
      <c r="I137" s="61"/>
    </row>
    <row r="138" spans="1:9">
      <c r="A138" s="206" t="s">
        <v>147</v>
      </c>
      <c r="B138" s="188">
        <v>2015</v>
      </c>
      <c r="C138" s="193">
        <v>186</v>
      </c>
      <c r="D138" s="159">
        <v>78</v>
      </c>
      <c r="E138" s="159">
        <v>78</v>
      </c>
      <c r="F138" s="159" t="s">
        <v>1</v>
      </c>
      <c r="G138" s="159" t="s">
        <v>1</v>
      </c>
      <c r="H138" s="159">
        <v>108</v>
      </c>
      <c r="I138" s="61" t="s">
        <v>1</v>
      </c>
    </row>
    <row r="139" spans="1:9">
      <c r="A139" s="206"/>
      <c r="B139" s="188">
        <v>2016</v>
      </c>
      <c r="C139" s="193" t="s">
        <v>64</v>
      </c>
      <c r="D139" s="159" t="s">
        <v>65</v>
      </c>
      <c r="E139" s="159" t="s">
        <v>65</v>
      </c>
      <c r="F139" s="159" t="s">
        <v>1</v>
      </c>
      <c r="G139" s="159" t="s">
        <v>1</v>
      </c>
      <c r="H139" s="159" t="s">
        <v>66</v>
      </c>
      <c r="I139" s="61" t="s">
        <v>1</v>
      </c>
    </row>
    <row r="140" spans="1:9">
      <c r="A140" s="206"/>
      <c r="B140" s="188">
        <v>2017</v>
      </c>
      <c r="C140" s="193">
        <v>277</v>
      </c>
      <c r="D140" s="159">
        <v>70</v>
      </c>
      <c r="E140" s="159">
        <v>70</v>
      </c>
      <c r="F140" s="159" t="s">
        <v>1</v>
      </c>
      <c r="G140" s="159" t="s">
        <v>1</v>
      </c>
      <c r="H140" s="159">
        <v>207</v>
      </c>
      <c r="I140" s="61" t="s">
        <v>909</v>
      </c>
    </row>
    <row r="141" spans="1:9">
      <c r="A141" s="206"/>
      <c r="B141" s="188">
        <v>2018</v>
      </c>
      <c r="C141" s="193">
        <v>280</v>
      </c>
      <c r="D141" s="159">
        <v>72</v>
      </c>
      <c r="E141" s="159">
        <v>72</v>
      </c>
      <c r="F141" s="159" t="s">
        <v>1</v>
      </c>
      <c r="G141" s="159" t="s">
        <v>1</v>
      </c>
      <c r="H141" s="59">
        <v>207</v>
      </c>
      <c r="I141" s="61" t="s">
        <v>909</v>
      </c>
    </row>
    <row r="142" spans="1:9">
      <c r="A142" s="206"/>
      <c r="B142" s="188">
        <v>2019</v>
      </c>
      <c r="C142" s="193">
        <v>279</v>
      </c>
      <c r="D142" s="159">
        <v>72</v>
      </c>
      <c r="E142" s="159">
        <v>72</v>
      </c>
      <c r="F142" s="159" t="s">
        <v>1</v>
      </c>
      <c r="G142" s="159" t="s">
        <v>1</v>
      </c>
      <c r="H142" s="59">
        <v>207</v>
      </c>
      <c r="I142" s="61" t="s">
        <v>1</v>
      </c>
    </row>
    <row r="143" spans="1:9">
      <c r="A143" s="206"/>
      <c r="B143" s="188"/>
      <c r="C143" s="193"/>
      <c r="D143" s="159"/>
      <c r="E143" s="159"/>
      <c r="F143" s="159"/>
      <c r="G143" s="159"/>
      <c r="H143" s="59"/>
      <c r="I143" s="61"/>
    </row>
    <row r="144" spans="1:9">
      <c r="A144" s="206" t="s">
        <v>148</v>
      </c>
      <c r="B144" s="188">
        <v>2015</v>
      </c>
      <c r="C144" s="193">
        <v>298</v>
      </c>
      <c r="D144" s="159">
        <v>91</v>
      </c>
      <c r="E144" s="159">
        <v>91</v>
      </c>
      <c r="F144" s="159" t="s">
        <v>1</v>
      </c>
      <c r="G144" s="159" t="s">
        <v>1</v>
      </c>
      <c r="H144" s="59">
        <v>207</v>
      </c>
      <c r="I144" s="61" t="s">
        <v>1</v>
      </c>
    </row>
    <row r="145" spans="1:9">
      <c r="A145" s="206"/>
      <c r="B145" s="188">
        <v>2016</v>
      </c>
      <c r="C145" s="193">
        <v>298</v>
      </c>
      <c r="D145" s="159">
        <v>92</v>
      </c>
      <c r="E145" s="159">
        <v>92</v>
      </c>
      <c r="F145" s="159" t="s">
        <v>1</v>
      </c>
      <c r="G145" s="159" t="s">
        <v>1</v>
      </c>
      <c r="H145" s="59">
        <v>206</v>
      </c>
      <c r="I145" s="61" t="s">
        <v>1</v>
      </c>
    </row>
    <row r="146" spans="1:9">
      <c r="A146" s="206"/>
      <c r="B146" s="188">
        <v>2017</v>
      </c>
      <c r="C146" s="193">
        <v>298</v>
      </c>
      <c r="D146" s="159">
        <v>93</v>
      </c>
      <c r="E146" s="159">
        <v>93</v>
      </c>
      <c r="F146" s="159" t="s">
        <v>1</v>
      </c>
      <c r="G146" s="159" t="s">
        <v>1</v>
      </c>
      <c r="H146" s="59">
        <v>205</v>
      </c>
      <c r="I146" s="61" t="s">
        <v>909</v>
      </c>
    </row>
    <row r="147" spans="1:9">
      <c r="A147" s="206"/>
      <c r="B147" s="188">
        <v>2018</v>
      </c>
      <c r="C147" s="193">
        <v>298</v>
      </c>
      <c r="D147" s="159">
        <v>96</v>
      </c>
      <c r="E147" s="159">
        <v>96</v>
      </c>
      <c r="F147" s="159" t="s">
        <v>1</v>
      </c>
      <c r="G147" s="159" t="s">
        <v>1</v>
      </c>
      <c r="H147" s="59">
        <v>202</v>
      </c>
      <c r="I147" s="61" t="s">
        <v>909</v>
      </c>
    </row>
    <row r="148" spans="1:9">
      <c r="A148" s="206"/>
      <c r="B148" s="188">
        <v>2019</v>
      </c>
      <c r="C148" s="193">
        <v>298</v>
      </c>
      <c r="D148" s="159">
        <v>96</v>
      </c>
      <c r="E148" s="159">
        <v>96</v>
      </c>
      <c r="F148" s="159" t="s">
        <v>1</v>
      </c>
      <c r="G148" s="159" t="s">
        <v>1</v>
      </c>
      <c r="H148" s="59">
        <v>202</v>
      </c>
      <c r="I148" s="61" t="s">
        <v>1</v>
      </c>
    </row>
    <row r="149" spans="1:9">
      <c r="A149" s="206"/>
      <c r="B149" s="188"/>
      <c r="C149" s="193"/>
      <c r="D149" s="159"/>
      <c r="E149" s="159"/>
      <c r="F149" s="159"/>
      <c r="G149" s="159"/>
      <c r="H149" s="59"/>
      <c r="I149" s="61"/>
    </row>
    <row r="150" spans="1:9">
      <c r="A150" s="206" t="s">
        <v>149</v>
      </c>
      <c r="B150" s="188">
        <v>2015</v>
      </c>
      <c r="C150" s="193">
        <v>53</v>
      </c>
      <c r="D150" s="159">
        <v>27</v>
      </c>
      <c r="E150" s="159">
        <v>27</v>
      </c>
      <c r="F150" s="159" t="s">
        <v>1</v>
      </c>
      <c r="G150" s="159" t="s">
        <v>1</v>
      </c>
      <c r="H150" s="59">
        <v>26</v>
      </c>
      <c r="I150" s="61" t="s">
        <v>1</v>
      </c>
    </row>
    <row r="151" spans="1:9">
      <c r="A151" s="200"/>
      <c r="B151" s="188">
        <v>2016</v>
      </c>
      <c r="C151" s="193">
        <v>53</v>
      </c>
      <c r="D151" s="159">
        <v>27</v>
      </c>
      <c r="E151" s="159">
        <v>27</v>
      </c>
      <c r="F151" s="159" t="s">
        <v>1</v>
      </c>
      <c r="G151" s="159" t="s">
        <v>1</v>
      </c>
      <c r="H151" s="59">
        <v>26</v>
      </c>
      <c r="I151" s="61" t="s">
        <v>1</v>
      </c>
    </row>
    <row r="152" spans="1:9">
      <c r="A152" s="200"/>
      <c r="B152" s="188">
        <v>2017</v>
      </c>
      <c r="C152" s="193">
        <v>53</v>
      </c>
      <c r="D152" s="159">
        <v>27</v>
      </c>
      <c r="E152" s="159">
        <v>27</v>
      </c>
      <c r="F152" s="159" t="s">
        <v>1</v>
      </c>
      <c r="G152" s="159" t="s">
        <v>1</v>
      </c>
      <c r="H152" s="59">
        <v>26</v>
      </c>
      <c r="I152" s="61" t="s">
        <v>909</v>
      </c>
    </row>
    <row r="153" spans="1:9">
      <c r="A153" s="200"/>
      <c r="B153" s="188">
        <v>2018</v>
      </c>
      <c r="C153" s="193">
        <v>53</v>
      </c>
      <c r="D153" s="159">
        <v>27</v>
      </c>
      <c r="E153" s="159">
        <v>27</v>
      </c>
      <c r="F153" s="159" t="s">
        <v>1</v>
      </c>
      <c r="G153" s="159" t="s">
        <v>1</v>
      </c>
      <c r="H153" s="159">
        <v>26</v>
      </c>
      <c r="I153" s="61" t="s">
        <v>909</v>
      </c>
    </row>
    <row r="154" spans="1:9">
      <c r="A154" s="200"/>
      <c r="B154" s="188">
        <v>2019</v>
      </c>
      <c r="C154" s="193">
        <v>53</v>
      </c>
      <c r="D154" s="159">
        <v>29</v>
      </c>
      <c r="E154" s="159">
        <v>29</v>
      </c>
      <c r="F154" s="159" t="s">
        <v>1</v>
      </c>
      <c r="G154" s="159" t="s">
        <v>1</v>
      </c>
      <c r="H154" s="159">
        <v>24</v>
      </c>
      <c r="I154" s="61" t="s">
        <v>1</v>
      </c>
    </row>
    <row r="155" spans="1:9">
      <c r="A155" s="200"/>
      <c r="B155" s="188"/>
      <c r="C155" s="193"/>
      <c r="D155" s="159"/>
      <c r="E155" s="159"/>
      <c r="F155" s="159"/>
      <c r="G155" s="159"/>
      <c r="H155" s="159"/>
      <c r="I155" s="61"/>
    </row>
    <row r="156" spans="1:9">
      <c r="A156" s="200" t="s">
        <v>150</v>
      </c>
      <c r="B156" s="188">
        <v>2015</v>
      </c>
      <c r="C156" s="193">
        <v>47</v>
      </c>
      <c r="D156" s="159">
        <v>9</v>
      </c>
      <c r="E156" s="159">
        <v>9</v>
      </c>
      <c r="F156" s="159" t="s">
        <v>1</v>
      </c>
      <c r="G156" s="159" t="s">
        <v>1</v>
      </c>
      <c r="H156" s="159">
        <v>34</v>
      </c>
      <c r="I156" s="61">
        <v>4</v>
      </c>
    </row>
    <row r="157" spans="1:9">
      <c r="A157" s="200"/>
      <c r="B157" s="188">
        <v>2016</v>
      </c>
      <c r="C157" s="193">
        <v>47</v>
      </c>
      <c r="D157" s="159">
        <v>9</v>
      </c>
      <c r="E157" s="159">
        <v>9</v>
      </c>
      <c r="F157" s="159" t="s">
        <v>1</v>
      </c>
      <c r="G157" s="159" t="s">
        <v>1</v>
      </c>
      <c r="H157" s="159">
        <v>34</v>
      </c>
      <c r="I157" s="61">
        <v>4</v>
      </c>
    </row>
    <row r="158" spans="1:9">
      <c r="A158" s="200"/>
      <c r="B158" s="188">
        <v>2017</v>
      </c>
      <c r="C158" s="193">
        <v>47</v>
      </c>
      <c r="D158" s="159">
        <v>11</v>
      </c>
      <c r="E158" s="159">
        <v>11</v>
      </c>
      <c r="F158" s="159" t="s">
        <v>1</v>
      </c>
      <c r="G158" s="159" t="s">
        <v>1</v>
      </c>
      <c r="H158" s="159">
        <v>32</v>
      </c>
      <c r="I158" s="61">
        <v>4</v>
      </c>
    </row>
    <row r="159" spans="1:9">
      <c r="A159" s="200"/>
      <c r="B159" s="188">
        <v>2018</v>
      </c>
      <c r="C159" s="193">
        <v>47</v>
      </c>
      <c r="D159" s="159">
        <v>15</v>
      </c>
      <c r="E159" s="159">
        <v>15</v>
      </c>
      <c r="F159" s="159" t="s">
        <v>1</v>
      </c>
      <c r="G159" s="159" t="s">
        <v>1</v>
      </c>
      <c r="H159" s="159">
        <v>28</v>
      </c>
      <c r="I159" s="61">
        <v>4</v>
      </c>
    </row>
    <row r="160" spans="1:9">
      <c r="A160" s="200"/>
      <c r="B160" s="188">
        <v>2019</v>
      </c>
      <c r="C160" s="193">
        <v>47</v>
      </c>
      <c r="D160" s="159">
        <v>17</v>
      </c>
      <c r="E160" s="159">
        <v>17</v>
      </c>
      <c r="F160" s="159" t="s">
        <v>1</v>
      </c>
      <c r="G160" s="159" t="s">
        <v>1</v>
      </c>
      <c r="H160" s="159">
        <v>26</v>
      </c>
      <c r="I160" s="61">
        <v>4</v>
      </c>
    </row>
    <row r="161" spans="1:9">
      <c r="A161" s="200"/>
      <c r="B161" s="188"/>
      <c r="C161" s="193"/>
      <c r="D161" s="159"/>
      <c r="E161" s="159"/>
      <c r="F161" s="159"/>
      <c r="G161" s="159"/>
      <c r="H161" s="159"/>
      <c r="I161" s="61"/>
    </row>
    <row r="162" spans="1:9">
      <c r="A162" s="200" t="s">
        <v>151</v>
      </c>
      <c r="B162" s="188">
        <v>2015</v>
      </c>
      <c r="C162" s="193">
        <v>227</v>
      </c>
      <c r="D162" s="159">
        <v>20</v>
      </c>
      <c r="E162" s="159">
        <v>20</v>
      </c>
      <c r="F162" s="159" t="s">
        <v>1</v>
      </c>
      <c r="G162" s="159" t="s">
        <v>1</v>
      </c>
      <c r="H162" s="159">
        <v>41</v>
      </c>
      <c r="I162" s="61">
        <v>166</v>
      </c>
    </row>
    <row r="163" spans="1:9">
      <c r="A163" s="200"/>
      <c r="B163" s="188">
        <v>2016</v>
      </c>
      <c r="C163" s="193">
        <v>227</v>
      </c>
      <c r="D163" s="159">
        <v>20</v>
      </c>
      <c r="E163" s="159">
        <v>20</v>
      </c>
      <c r="F163" s="159" t="s">
        <v>1</v>
      </c>
      <c r="G163" s="159" t="s">
        <v>1</v>
      </c>
      <c r="H163" s="159">
        <v>41</v>
      </c>
      <c r="I163" s="61">
        <v>166</v>
      </c>
    </row>
    <row r="164" spans="1:9">
      <c r="A164" s="200"/>
      <c r="B164" s="188">
        <v>2017</v>
      </c>
      <c r="C164" s="193">
        <v>227</v>
      </c>
      <c r="D164" s="159">
        <v>20</v>
      </c>
      <c r="E164" s="159">
        <v>20</v>
      </c>
      <c r="F164" s="159" t="s">
        <v>1</v>
      </c>
      <c r="G164" s="159" t="s">
        <v>1</v>
      </c>
      <c r="H164" s="159">
        <v>41</v>
      </c>
      <c r="I164" s="61">
        <v>166</v>
      </c>
    </row>
    <row r="165" spans="1:9">
      <c r="A165" s="200"/>
      <c r="B165" s="188">
        <v>2018</v>
      </c>
      <c r="C165" s="193">
        <v>227</v>
      </c>
      <c r="D165" s="159">
        <v>20</v>
      </c>
      <c r="E165" s="159">
        <v>20</v>
      </c>
      <c r="F165" s="159" t="s">
        <v>1</v>
      </c>
      <c r="G165" s="159" t="s">
        <v>1</v>
      </c>
      <c r="H165" s="159">
        <v>41</v>
      </c>
      <c r="I165" s="61">
        <v>166</v>
      </c>
    </row>
    <row r="166" spans="1:9">
      <c r="A166" s="200"/>
      <c r="B166" s="188">
        <v>2019</v>
      </c>
      <c r="C166" s="193">
        <v>227</v>
      </c>
      <c r="D166" s="159">
        <v>20</v>
      </c>
      <c r="E166" s="159">
        <v>20</v>
      </c>
      <c r="F166" s="159" t="s">
        <v>1</v>
      </c>
      <c r="G166" s="159" t="s">
        <v>1</v>
      </c>
      <c r="H166" s="159">
        <v>41</v>
      </c>
      <c r="I166" s="61">
        <v>166</v>
      </c>
    </row>
    <row r="167" spans="1:9">
      <c r="A167" s="200"/>
      <c r="B167" s="188"/>
      <c r="C167" s="193"/>
      <c r="D167" s="159"/>
      <c r="E167" s="159"/>
      <c r="F167" s="159"/>
      <c r="G167" s="159"/>
      <c r="H167" s="159"/>
      <c r="I167" s="61"/>
    </row>
    <row r="168" spans="1:9">
      <c r="A168" s="200" t="s">
        <v>152</v>
      </c>
      <c r="B168" s="188">
        <v>2015</v>
      </c>
      <c r="C168" s="193">
        <v>356</v>
      </c>
      <c r="D168" s="159">
        <v>94</v>
      </c>
      <c r="E168" s="159">
        <v>94</v>
      </c>
      <c r="F168" s="159" t="s">
        <v>1</v>
      </c>
      <c r="G168" s="159" t="s">
        <v>1</v>
      </c>
      <c r="H168" s="159">
        <v>190</v>
      </c>
      <c r="I168" s="61">
        <v>72</v>
      </c>
    </row>
    <row r="169" spans="1:9">
      <c r="A169" s="200"/>
      <c r="B169" s="188">
        <v>2016</v>
      </c>
      <c r="C169" s="193">
        <v>356</v>
      </c>
      <c r="D169" s="159">
        <v>94</v>
      </c>
      <c r="E169" s="159">
        <v>94</v>
      </c>
      <c r="F169" s="159" t="s">
        <v>1</v>
      </c>
      <c r="G169" s="159" t="s">
        <v>1</v>
      </c>
      <c r="H169" s="159">
        <v>190</v>
      </c>
      <c r="I169" s="61">
        <v>72</v>
      </c>
    </row>
    <row r="170" spans="1:9">
      <c r="A170" s="200"/>
      <c r="B170" s="188">
        <v>2017</v>
      </c>
      <c r="C170" s="193">
        <v>356</v>
      </c>
      <c r="D170" s="159">
        <v>94</v>
      </c>
      <c r="E170" s="159">
        <v>94</v>
      </c>
      <c r="F170" s="159" t="s">
        <v>1</v>
      </c>
      <c r="G170" s="159" t="s">
        <v>1</v>
      </c>
      <c r="H170" s="159">
        <v>190</v>
      </c>
      <c r="I170" s="61">
        <v>72</v>
      </c>
    </row>
    <row r="171" spans="1:9">
      <c r="A171" s="200"/>
      <c r="B171" s="188">
        <v>2018</v>
      </c>
      <c r="C171" s="193">
        <v>356</v>
      </c>
      <c r="D171" s="159">
        <v>94</v>
      </c>
      <c r="E171" s="159">
        <v>94</v>
      </c>
      <c r="F171" s="159" t="s">
        <v>1</v>
      </c>
      <c r="G171" s="159" t="s">
        <v>1</v>
      </c>
      <c r="H171" s="159">
        <v>190</v>
      </c>
      <c r="I171" s="61">
        <v>72</v>
      </c>
    </row>
    <row r="172" spans="1:9">
      <c r="A172" s="200"/>
      <c r="B172" s="188">
        <v>2019</v>
      </c>
      <c r="C172" s="193">
        <v>356</v>
      </c>
      <c r="D172" s="159">
        <v>102</v>
      </c>
      <c r="E172" s="159">
        <v>102</v>
      </c>
      <c r="F172" s="159" t="s">
        <v>1</v>
      </c>
      <c r="G172" s="159" t="s">
        <v>1</v>
      </c>
      <c r="H172" s="159">
        <v>182</v>
      </c>
      <c r="I172" s="61">
        <v>72</v>
      </c>
    </row>
    <row r="173" spans="1:9">
      <c r="A173" s="200"/>
      <c r="B173" s="188"/>
      <c r="C173" s="193"/>
      <c r="D173" s="159"/>
      <c r="E173" s="159"/>
      <c r="F173" s="159"/>
      <c r="G173" s="159"/>
      <c r="H173" s="159"/>
      <c r="I173" s="61"/>
    </row>
    <row r="174" spans="1:9">
      <c r="A174" s="200" t="s">
        <v>153</v>
      </c>
      <c r="B174" s="188">
        <v>2015</v>
      </c>
      <c r="C174" s="193">
        <v>170</v>
      </c>
      <c r="D174" s="159">
        <v>86</v>
      </c>
      <c r="E174" s="159">
        <v>86</v>
      </c>
      <c r="F174" s="159" t="s">
        <v>1</v>
      </c>
      <c r="G174" s="159" t="s">
        <v>1</v>
      </c>
      <c r="H174" s="159">
        <v>84</v>
      </c>
      <c r="I174" s="61" t="s">
        <v>1</v>
      </c>
    </row>
    <row r="175" spans="1:9">
      <c r="A175" s="200"/>
      <c r="B175" s="188">
        <v>2016</v>
      </c>
      <c r="C175" s="193">
        <v>170</v>
      </c>
      <c r="D175" s="159">
        <v>86</v>
      </c>
      <c r="E175" s="159">
        <v>86</v>
      </c>
      <c r="F175" s="159" t="s">
        <v>1</v>
      </c>
      <c r="G175" s="159" t="s">
        <v>1</v>
      </c>
      <c r="H175" s="159">
        <v>84</v>
      </c>
      <c r="I175" s="61" t="s">
        <v>1</v>
      </c>
    </row>
    <row r="176" spans="1:9">
      <c r="A176" s="200"/>
      <c r="B176" s="188">
        <v>2017</v>
      </c>
      <c r="C176" s="193">
        <v>170</v>
      </c>
      <c r="D176" s="159">
        <v>86</v>
      </c>
      <c r="E176" s="159">
        <v>86</v>
      </c>
      <c r="F176" s="159" t="s">
        <v>1</v>
      </c>
      <c r="G176" s="159" t="s">
        <v>1</v>
      </c>
      <c r="H176" s="159">
        <v>85</v>
      </c>
      <c r="I176" s="61" t="s">
        <v>1</v>
      </c>
    </row>
    <row r="177" spans="1:9">
      <c r="A177" s="200"/>
      <c r="B177" s="188">
        <v>2018</v>
      </c>
      <c r="C177" s="193">
        <v>170</v>
      </c>
      <c r="D177" s="159">
        <v>96</v>
      </c>
      <c r="E177" s="159">
        <v>96</v>
      </c>
      <c r="F177" s="159" t="s">
        <v>1</v>
      </c>
      <c r="G177" s="159" t="s">
        <v>1</v>
      </c>
      <c r="H177" s="159">
        <v>74</v>
      </c>
      <c r="I177" s="61" t="s">
        <v>1</v>
      </c>
    </row>
    <row r="178" spans="1:9">
      <c r="A178" s="200"/>
      <c r="B178" s="188">
        <v>2019</v>
      </c>
      <c r="C178" s="193">
        <v>170</v>
      </c>
      <c r="D178" s="159">
        <v>96</v>
      </c>
      <c r="E178" s="159">
        <v>96</v>
      </c>
      <c r="F178" s="159" t="s">
        <v>1</v>
      </c>
      <c r="G178" s="159" t="s">
        <v>1</v>
      </c>
      <c r="H178" s="159">
        <v>74</v>
      </c>
      <c r="I178" s="61" t="s">
        <v>1</v>
      </c>
    </row>
    <row r="179" spans="1:9">
      <c r="A179" s="200"/>
      <c r="B179" s="188"/>
      <c r="C179" s="193"/>
      <c r="D179" s="159"/>
      <c r="E179" s="159"/>
      <c r="F179" s="159"/>
      <c r="G179" s="159"/>
      <c r="H179" s="159"/>
      <c r="I179" s="61"/>
    </row>
    <row r="180" spans="1:9">
      <c r="A180" s="200" t="s">
        <v>154</v>
      </c>
      <c r="B180" s="188">
        <v>2015</v>
      </c>
      <c r="C180" s="193">
        <v>113</v>
      </c>
      <c r="D180" s="159">
        <v>20</v>
      </c>
      <c r="E180" s="159">
        <v>20</v>
      </c>
      <c r="F180" s="159" t="s">
        <v>1</v>
      </c>
      <c r="G180" s="159" t="s">
        <v>1</v>
      </c>
      <c r="H180" s="159">
        <v>70</v>
      </c>
      <c r="I180" s="61">
        <v>23</v>
      </c>
    </row>
    <row r="181" spans="1:9">
      <c r="A181" s="200"/>
      <c r="B181" s="188">
        <v>2016</v>
      </c>
      <c r="C181" s="193">
        <v>113</v>
      </c>
      <c r="D181" s="159">
        <v>20</v>
      </c>
      <c r="E181" s="159">
        <v>20</v>
      </c>
      <c r="F181" s="159" t="s">
        <v>1</v>
      </c>
      <c r="G181" s="159" t="s">
        <v>1</v>
      </c>
      <c r="H181" s="159">
        <v>70</v>
      </c>
      <c r="I181" s="61">
        <v>23</v>
      </c>
    </row>
    <row r="182" spans="1:9">
      <c r="A182" s="200"/>
      <c r="B182" s="188">
        <v>2017</v>
      </c>
      <c r="C182" s="193">
        <v>108</v>
      </c>
      <c r="D182" s="159">
        <v>30</v>
      </c>
      <c r="E182" s="159">
        <v>30</v>
      </c>
      <c r="F182" s="159" t="s">
        <v>1</v>
      </c>
      <c r="G182" s="159" t="s">
        <v>1</v>
      </c>
      <c r="H182" s="159">
        <v>64</v>
      </c>
      <c r="I182" s="61">
        <v>14</v>
      </c>
    </row>
    <row r="183" spans="1:9">
      <c r="A183" s="200"/>
      <c r="B183" s="188">
        <v>2018</v>
      </c>
      <c r="C183" s="193">
        <v>107</v>
      </c>
      <c r="D183" s="159">
        <v>31</v>
      </c>
      <c r="E183" s="159">
        <v>31</v>
      </c>
      <c r="F183" s="159" t="s">
        <v>1</v>
      </c>
      <c r="G183" s="159" t="s">
        <v>1</v>
      </c>
      <c r="H183" s="159">
        <v>62</v>
      </c>
      <c r="I183" s="61">
        <v>14</v>
      </c>
    </row>
    <row r="184" spans="1:9">
      <c r="A184" s="200"/>
      <c r="B184" s="188">
        <v>2019</v>
      </c>
      <c r="C184" s="193">
        <v>108</v>
      </c>
      <c r="D184" s="159">
        <v>31</v>
      </c>
      <c r="E184" s="159">
        <v>31</v>
      </c>
      <c r="F184" s="159" t="s">
        <v>1</v>
      </c>
      <c r="G184" s="159" t="s">
        <v>1</v>
      </c>
      <c r="H184" s="159">
        <v>63</v>
      </c>
      <c r="I184" s="61">
        <v>14</v>
      </c>
    </row>
    <row r="185" spans="1:9">
      <c r="A185" s="200"/>
      <c r="B185" s="188"/>
      <c r="C185" s="193"/>
      <c r="D185" s="159"/>
      <c r="E185" s="159"/>
      <c r="F185" s="159"/>
      <c r="G185" s="159"/>
      <c r="H185" s="159"/>
      <c r="I185" s="61"/>
    </row>
    <row r="186" spans="1:9">
      <c r="A186" s="200" t="s">
        <v>155</v>
      </c>
      <c r="B186" s="188">
        <v>2015</v>
      </c>
      <c r="C186" s="193">
        <v>251</v>
      </c>
      <c r="D186" s="159">
        <v>64</v>
      </c>
      <c r="E186" s="159">
        <v>64</v>
      </c>
      <c r="F186" s="159" t="s">
        <v>1</v>
      </c>
      <c r="G186" s="159" t="s">
        <v>1</v>
      </c>
      <c r="H186" s="159">
        <v>187</v>
      </c>
      <c r="I186" s="61" t="s">
        <v>1</v>
      </c>
    </row>
    <row r="187" spans="1:9">
      <c r="A187" s="200"/>
      <c r="B187" s="188">
        <v>2016</v>
      </c>
      <c r="C187" s="193">
        <v>251</v>
      </c>
      <c r="D187" s="159">
        <v>67</v>
      </c>
      <c r="E187" s="159">
        <v>67</v>
      </c>
      <c r="F187" s="159" t="s">
        <v>1</v>
      </c>
      <c r="G187" s="159" t="s">
        <v>1</v>
      </c>
      <c r="H187" s="159">
        <v>184</v>
      </c>
      <c r="I187" s="61" t="s">
        <v>1</v>
      </c>
    </row>
    <row r="188" spans="1:9">
      <c r="A188" s="200"/>
      <c r="B188" s="188">
        <v>2017</v>
      </c>
      <c r="C188" s="193">
        <v>255</v>
      </c>
      <c r="D188" s="159">
        <v>69</v>
      </c>
      <c r="E188" s="159">
        <v>69</v>
      </c>
      <c r="F188" s="159" t="s">
        <v>1</v>
      </c>
      <c r="G188" s="159" t="s">
        <v>1</v>
      </c>
      <c r="H188" s="159">
        <v>186</v>
      </c>
      <c r="I188" s="61" t="s">
        <v>909</v>
      </c>
    </row>
    <row r="189" spans="1:9">
      <c r="A189" s="200"/>
      <c r="B189" s="188">
        <v>2018</v>
      </c>
      <c r="C189" s="193">
        <v>255</v>
      </c>
      <c r="D189" s="159">
        <v>71</v>
      </c>
      <c r="E189" s="159">
        <v>71</v>
      </c>
      <c r="F189" s="159" t="s">
        <v>1</v>
      </c>
      <c r="G189" s="159" t="s">
        <v>1</v>
      </c>
      <c r="H189" s="159">
        <v>184</v>
      </c>
      <c r="I189" s="61" t="s">
        <v>1</v>
      </c>
    </row>
    <row r="190" spans="1:9">
      <c r="A190" s="200"/>
      <c r="B190" s="188">
        <v>2019</v>
      </c>
      <c r="C190" s="193">
        <v>259</v>
      </c>
      <c r="D190" s="159">
        <v>77</v>
      </c>
      <c r="E190" s="159">
        <v>77</v>
      </c>
      <c r="F190" s="159" t="s">
        <v>1</v>
      </c>
      <c r="G190" s="159" t="s">
        <v>1</v>
      </c>
      <c r="H190" s="159">
        <v>182</v>
      </c>
      <c r="I190" s="61" t="s">
        <v>1</v>
      </c>
    </row>
    <row r="191" spans="1:9">
      <c r="A191" s="200"/>
      <c r="B191" s="188"/>
      <c r="C191" s="193"/>
      <c r="D191" s="159"/>
      <c r="E191" s="159"/>
      <c r="F191" s="159"/>
      <c r="G191" s="159"/>
      <c r="H191" s="159"/>
      <c r="I191" s="61"/>
    </row>
    <row r="192" spans="1:9">
      <c r="A192" s="200" t="s">
        <v>156</v>
      </c>
      <c r="B192" s="188">
        <v>2015</v>
      </c>
      <c r="C192" s="193">
        <v>67</v>
      </c>
      <c r="D192" s="159">
        <v>25</v>
      </c>
      <c r="E192" s="159">
        <v>25</v>
      </c>
      <c r="F192" s="159" t="s">
        <v>1</v>
      </c>
      <c r="G192" s="159" t="s">
        <v>1</v>
      </c>
      <c r="H192" s="159">
        <v>41</v>
      </c>
      <c r="I192" s="61">
        <v>1</v>
      </c>
    </row>
    <row r="193" spans="1:9">
      <c r="A193" s="200"/>
      <c r="B193" s="188">
        <v>2016</v>
      </c>
      <c r="C193" s="193">
        <v>67</v>
      </c>
      <c r="D193" s="159">
        <v>25</v>
      </c>
      <c r="E193" s="159">
        <v>25</v>
      </c>
      <c r="F193" s="159" t="s">
        <v>1</v>
      </c>
      <c r="G193" s="159" t="s">
        <v>1</v>
      </c>
      <c r="H193" s="159">
        <v>41</v>
      </c>
      <c r="I193" s="61">
        <v>1</v>
      </c>
    </row>
    <row r="194" spans="1:9">
      <c r="A194" s="200"/>
      <c r="B194" s="188">
        <v>2017</v>
      </c>
      <c r="C194" s="193">
        <v>64</v>
      </c>
      <c r="D194" s="159">
        <v>23</v>
      </c>
      <c r="E194" s="159">
        <v>23</v>
      </c>
      <c r="F194" s="159" t="s">
        <v>1</v>
      </c>
      <c r="G194" s="159" t="s">
        <v>1</v>
      </c>
      <c r="H194" s="159">
        <v>41</v>
      </c>
      <c r="I194" s="61" t="s">
        <v>1</v>
      </c>
    </row>
    <row r="195" spans="1:9">
      <c r="A195" s="200"/>
      <c r="B195" s="188">
        <v>2018</v>
      </c>
      <c r="C195" s="193">
        <v>73</v>
      </c>
      <c r="D195" s="159">
        <v>30</v>
      </c>
      <c r="E195" s="159">
        <v>30</v>
      </c>
      <c r="F195" s="159" t="s">
        <v>1</v>
      </c>
      <c r="G195" s="159" t="s">
        <v>1</v>
      </c>
      <c r="H195" s="159">
        <v>43</v>
      </c>
      <c r="I195" s="61" t="s">
        <v>1</v>
      </c>
    </row>
    <row r="196" spans="1:9">
      <c r="A196" s="200"/>
      <c r="B196" s="188">
        <v>2019</v>
      </c>
      <c r="C196" s="193">
        <v>73</v>
      </c>
      <c r="D196" s="159">
        <v>32</v>
      </c>
      <c r="E196" s="159">
        <v>32</v>
      </c>
      <c r="F196" s="159" t="s">
        <v>1</v>
      </c>
      <c r="G196" s="159" t="s">
        <v>1</v>
      </c>
      <c r="H196" s="159">
        <v>41</v>
      </c>
      <c r="I196" s="61" t="s">
        <v>1</v>
      </c>
    </row>
    <row r="197" spans="1:9">
      <c r="A197" s="200"/>
      <c r="B197" s="188"/>
      <c r="C197" s="193"/>
      <c r="D197" s="159"/>
      <c r="E197" s="159"/>
      <c r="F197" s="159"/>
      <c r="G197" s="159"/>
      <c r="H197" s="159"/>
      <c r="I197" s="61"/>
    </row>
    <row r="198" spans="1:9">
      <c r="A198" s="200" t="s">
        <v>157</v>
      </c>
      <c r="B198" s="188">
        <v>2015</v>
      </c>
      <c r="C198" s="193">
        <v>10</v>
      </c>
      <c r="D198" s="159">
        <v>6</v>
      </c>
      <c r="E198" s="159">
        <v>6</v>
      </c>
      <c r="F198" s="159" t="s">
        <v>1</v>
      </c>
      <c r="G198" s="159" t="s">
        <v>1</v>
      </c>
      <c r="H198" s="159">
        <v>3</v>
      </c>
      <c r="I198" s="61">
        <v>1</v>
      </c>
    </row>
    <row r="199" spans="1:9">
      <c r="A199" s="200"/>
      <c r="B199" s="188">
        <v>2016</v>
      </c>
      <c r="C199" s="193">
        <v>10</v>
      </c>
      <c r="D199" s="159">
        <v>6</v>
      </c>
      <c r="E199" s="159">
        <v>6</v>
      </c>
      <c r="F199" s="159" t="s">
        <v>1</v>
      </c>
      <c r="G199" s="159" t="s">
        <v>1</v>
      </c>
      <c r="H199" s="159">
        <v>3</v>
      </c>
      <c r="I199" s="61">
        <v>1</v>
      </c>
    </row>
    <row r="200" spans="1:9">
      <c r="A200" s="200"/>
      <c r="B200" s="188">
        <v>2017</v>
      </c>
      <c r="C200" s="193">
        <v>10</v>
      </c>
      <c r="D200" s="159">
        <v>6</v>
      </c>
      <c r="E200" s="159">
        <v>6</v>
      </c>
      <c r="F200" s="159" t="s">
        <v>1</v>
      </c>
      <c r="G200" s="159" t="s">
        <v>1</v>
      </c>
      <c r="H200" s="159">
        <v>3</v>
      </c>
      <c r="I200" s="61">
        <v>1</v>
      </c>
    </row>
    <row r="201" spans="1:9">
      <c r="A201" s="200"/>
      <c r="B201" s="188">
        <v>2018</v>
      </c>
      <c r="C201" s="193">
        <v>10</v>
      </c>
      <c r="D201" s="159">
        <v>8</v>
      </c>
      <c r="E201" s="159">
        <v>8</v>
      </c>
      <c r="F201" s="159" t="s">
        <v>1</v>
      </c>
      <c r="G201" s="159" t="s">
        <v>1</v>
      </c>
      <c r="H201" s="159">
        <v>1</v>
      </c>
      <c r="I201" s="159">
        <v>1</v>
      </c>
    </row>
    <row r="202" spans="1:9">
      <c r="A202" s="200"/>
      <c r="B202" s="188">
        <v>2019</v>
      </c>
      <c r="C202" s="193">
        <v>10</v>
      </c>
      <c r="D202" s="159">
        <v>8</v>
      </c>
      <c r="E202" s="159">
        <v>8</v>
      </c>
      <c r="F202" s="159" t="s">
        <v>1</v>
      </c>
      <c r="G202" s="159" t="s">
        <v>1</v>
      </c>
      <c r="H202" s="159">
        <v>1</v>
      </c>
      <c r="I202" s="159">
        <v>1</v>
      </c>
    </row>
    <row r="203" spans="1:9">
      <c r="A203" s="200"/>
      <c r="B203" s="188"/>
      <c r="C203" s="193"/>
      <c r="D203" s="159"/>
      <c r="E203" s="159"/>
      <c r="F203" s="159"/>
      <c r="G203" s="159"/>
      <c r="H203" s="159"/>
      <c r="I203" s="159"/>
    </row>
    <row r="204" spans="1:9">
      <c r="A204" s="200" t="s">
        <v>158</v>
      </c>
      <c r="B204" s="188">
        <v>2015</v>
      </c>
      <c r="C204" s="193">
        <v>196</v>
      </c>
      <c r="D204" s="159">
        <v>196</v>
      </c>
      <c r="E204" s="159">
        <v>196</v>
      </c>
      <c r="F204" s="159" t="s">
        <v>1</v>
      </c>
      <c r="G204" s="159" t="s">
        <v>1</v>
      </c>
      <c r="H204" s="159" t="s">
        <v>1</v>
      </c>
      <c r="I204" s="159" t="s">
        <v>1</v>
      </c>
    </row>
    <row r="205" spans="1:9">
      <c r="A205" s="200"/>
      <c r="B205" s="188">
        <v>2016</v>
      </c>
      <c r="C205" s="193">
        <v>196</v>
      </c>
      <c r="D205" s="159">
        <v>196</v>
      </c>
      <c r="E205" s="159">
        <v>196</v>
      </c>
      <c r="F205" s="159" t="s">
        <v>1</v>
      </c>
      <c r="G205" s="159" t="s">
        <v>1</v>
      </c>
      <c r="H205" s="159" t="s">
        <v>1</v>
      </c>
      <c r="I205" s="159" t="s">
        <v>1</v>
      </c>
    </row>
    <row r="206" spans="1:9">
      <c r="A206" s="200"/>
      <c r="B206" s="188">
        <v>2017</v>
      </c>
      <c r="C206" s="193">
        <v>196</v>
      </c>
      <c r="D206" s="159">
        <v>196</v>
      </c>
      <c r="E206" s="159">
        <v>196</v>
      </c>
      <c r="F206" s="159" t="s">
        <v>1</v>
      </c>
      <c r="G206" s="159" t="s">
        <v>1</v>
      </c>
      <c r="H206" s="159" t="s">
        <v>1</v>
      </c>
      <c r="I206" s="61" t="s">
        <v>909</v>
      </c>
    </row>
    <row r="207" spans="1:9">
      <c r="A207" s="200"/>
      <c r="B207" s="188">
        <v>2018</v>
      </c>
      <c r="C207" s="193">
        <v>196</v>
      </c>
      <c r="D207" s="159">
        <v>196</v>
      </c>
      <c r="E207" s="159">
        <v>196</v>
      </c>
      <c r="F207" s="159" t="s">
        <v>1</v>
      </c>
      <c r="G207" s="159" t="s">
        <v>1</v>
      </c>
      <c r="H207" s="159" t="s">
        <v>1</v>
      </c>
      <c r="I207" s="61" t="s">
        <v>909</v>
      </c>
    </row>
    <row r="208" spans="1:9">
      <c r="A208" s="200"/>
      <c r="B208" s="188">
        <v>2019</v>
      </c>
      <c r="C208" s="193">
        <v>196</v>
      </c>
      <c r="D208" s="159">
        <v>196</v>
      </c>
      <c r="E208" s="159">
        <v>196</v>
      </c>
      <c r="F208" s="159" t="s">
        <v>1</v>
      </c>
      <c r="G208" s="159" t="s">
        <v>1</v>
      </c>
      <c r="H208" s="159" t="s">
        <v>1</v>
      </c>
      <c r="I208" s="61" t="s">
        <v>1</v>
      </c>
    </row>
    <row r="209" spans="1:9">
      <c r="A209" s="200"/>
      <c r="B209" s="188"/>
      <c r="C209" s="193"/>
      <c r="D209" s="159"/>
      <c r="E209" s="159"/>
      <c r="F209" s="159"/>
      <c r="G209" s="159"/>
      <c r="H209" s="159"/>
      <c r="I209" s="61"/>
    </row>
    <row r="210" spans="1:9">
      <c r="A210" s="200" t="s">
        <v>159</v>
      </c>
      <c r="B210" s="188">
        <v>2015</v>
      </c>
      <c r="C210" s="193">
        <v>144</v>
      </c>
      <c r="D210" s="159">
        <v>77</v>
      </c>
      <c r="E210" s="159">
        <v>77</v>
      </c>
      <c r="F210" s="159" t="s">
        <v>1</v>
      </c>
      <c r="G210" s="159" t="s">
        <v>1</v>
      </c>
      <c r="H210" s="159">
        <v>67</v>
      </c>
      <c r="I210" s="61" t="s">
        <v>1</v>
      </c>
    </row>
    <row r="211" spans="1:9">
      <c r="A211" s="200"/>
      <c r="B211" s="188">
        <v>2016</v>
      </c>
      <c r="C211" s="193">
        <v>144</v>
      </c>
      <c r="D211" s="159">
        <v>79</v>
      </c>
      <c r="E211" s="159">
        <v>79</v>
      </c>
      <c r="F211" s="159" t="s">
        <v>1</v>
      </c>
      <c r="G211" s="159" t="s">
        <v>1</v>
      </c>
      <c r="H211" s="159">
        <v>65</v>
      </c>
      <c r="I211" s="61" t="s">
        <v>1</v>
      </c>
    </row>
    <row r="212" spans="1:9">
      <c r="A212" s="200"/>
      <c r="B212" s="188">
        <v>2017</v>
      </c>
      <c r="C212" s="193">
        <v>144</v>
      </c>
      <c r="D212" s="159">
        <v>82</v>
      </c>
      <c r="E212" s="159">
        <v>82</v>
      </c>
      <c r="F212" s="159" t="s">
        <v>1</v>
      </c>
      <c r="G212" s="159" t="s">
        <v>1</v>
      </c>
      <c r="H212" s="159">
        <v>62</v>
      </c>
      <c r="I212" s="61" t="s">
        <v>909</v>
      </c>
    </row>
    <row r="213" spans="1:9">
      <c r="A213" s="200"/>
      <c r="B213" s="188">
        <v>2018</v>
      </c>
      <c r="C213" s="193">
        <v>144</v>
      </c>
      <c r="D213" s="159">
        <v>85</v>
      </c>
      <c r="E213" s="159">
        <v>85</v>
      </c>
      <c r="F213" s="159" t="s">
        <v>1</v>
      </c>
      <c r="G213" s="159" t="s">
        <v>1</v>
      </c>
      <c r="H213" s="159">
        <v>59</v>
      </c>
      <c r="I213" s="61" t="s">
        <v>1</v>
      </c>
    </row>
    <row r="214" spans="1:9">
      <c r="A214" s="200"/>
      <c r="B214" s="188">
        <v>2019</v>
      </c>
      <c r="C214" s="193">
        <v>143</v>
      </c>
      <c r="D214" s="159">
        <v>89</v>
      </c>
      <c r="E214" s="159">
        <v>89</v>
      </c>
      <c r="F214" s="159" t="s">
        <v>1</v>
      </c>
      <c r="G214" s="159" t="s">
        <v>1</v>
      </c>
      <c r="H214" s="159">
        <v>54</v>
      </c>
      <c r="I214" s="61" t="s">
        <v>1</v>
      </c>
    </row>
    <row r="215" spans="1:9">
      <c r="A215" s="200"/>
      <c r="B215" s="188"/>
      <c r="C215" s="193"/>
      <c r="D215" s="159"/>
      <c r="E215" s="159"/>
      <c r="F215" s="159"/>
      <c r="G215" s="159"/>
      <c r="H215" s="159"/>
      <c r="I215" s="61"/>
    </row>
    <row r="216" spans="1:9">
      <c r="A216" s="200" t="s">
        <v>160</v>
      </c>
      <c r="B216" s="188">
        <v>2015</v>
      </c>
      <c r="C216" s="193">
        <v>103</v>
      </c>
      <c r="D216" s="159">
        <v>63</v>
      </c>
      <c r="E216" s="159">
        <v>63</v>
      </c>
      <c r="F216" s="159" t="s">
        <v>1</v>
      </c>
      <c r="G216" s="159" t="s">
        <v>1</v>
      </c>
      <c r="H216" s="159">
        <v>22</v>
      </c>
      <c r="I216" s="61">
        <v>18</v>
      </c>
    </row>
    <row r="217" spans="1:9">
      <c r="A217" s="200"/>
      <c r="B217" s="188">
        <v>2016</v>
      </c>
      <c r="C217" s="193">
        <v>103</v>
      </c>
      <c r="D217" s="159">
        <v>63</v>
      </c>
      <c r="E217" s="159">
        <v>63</v>
      </c>
      <c r="F217" s="159" t="s">
        <v>1</v>
      </c>
      <c r="G217" s="159" t="s">
        <v>1</v>
      </c>
      <c r="H217" s="159">
        <v>22</v>
      </c>
      <c r="I217" s="61">
        <v>18</v>
      </c>
    </row>
    <row r="218" spans="1:9">
      <c r="A218" s="200"/>
      <c r="B218" s="188">
        <v>2017</v>
      </c>
      <c r="C218" s="193">
        <v>103</v>
      </c>
      <c r="D218" s="159">
        <v>63</v>
      </c>
      <c r="E218" s="159">
        <v>63</v>
      </c>
      <c r="F218" s="159" t="s">
        <v>1</v>
      </c>
      <c r="G218" s="159" t="s">
        <v>1</v>
      </c>
      <c r="H218" s="159">
        <v>22</v>
      </c>
      <c r="I218" s="61">
        <v>18</v>
      </c>
    </row>
    <row r="219" spans="1:9">
      <c r="A219" s="200"/>
      <c r="B219" s="188">
        <v>2018</v>
      </c>
      <c r="C219" s="193">
        <v>103</v>
      </c>
      <c r="D219" s="159">
        <v>63</v>
      </c>
      <c r="E219" s="159">
        <v>63</v>
      </c>
      <c r="F219" s="159" t="s">
        <v>1</v>
      </c>
      <c r="G219" s="159" t="s">
        <v>1</v>
      </c>
      <c r="H219" s="159">
        <v>22</v>
      </c>
      <c r="I219" s="61">
        <v>18</v>
      </c>
    </row>
    <row r="220" spans="1:9">
      <c r="A220" s="200"/>
      <c r="B220" s="188">
        <v>2019</v>
      </c>
      <c r="C220" s="193">
        <v>103</v>
      </c>
      <c r="D220" s="159">
        <v>63</v>
      </c>
      <c r="E220" s="159">
        <v>63</v>
      </c>
      <c r="F220" s="159" t="s">
        <v>1</v>
      </c>
      <c r="G220" s="159" t="s">
        <v>1</v>
      </c>
      <c r="H220" s="159">
        <v>22</v>
      </c>
      <c r="I220" s="61">
        <v>18</v>
      </c>
    </row>
    <row r="221" spans="1:9">
      <c r="A221" s="200"/>
      <c r="B221" s="188"/>
      <c r="C221" s="193"/>
      <c r="D221" s="159"/>
      <c r="E221" s="159"/>
      <c r="F221" s="159"/>
      <c r="G221" s="159"/>
      <c r="H221" s="159"/>
      <c r="I221" s="61"/>
    </row>
    <row r="222" spans="1:9">
      <c r="A222" s="200" t="s">
        <v>161</v>
      </c>
      <c r="B222" s="188">
        <v>2015</v>
      </c>
      <c r="C222" s="193">
        <v>292</v>
      </c>
      <c r="D222" s="159">
        <v>54</v>
      </c>
      <c r="E222" s="159">
        <v>54</v>
      </c>
      <c r="F222" s="159" t="s">
        <v>1</v>
      </c>
      <c r="G222" s="159" t="s">
        <v>1</v>
      </c>
      <c r="H222" s="159">
        <v>234</v>
      </c>
      <c r="I222" s="61">
        <v>4</v>
      </c>
    </row>
    <row r="223" spans="1:9">
      <c r="A223" s="200"/>
      <c r="B223" s="188">
        <v>2016</v>
      </c>
      <c r="C223" s="193">
        <v>292</v>
      </c>
      <c r="D223" s="159">
        <v>56</v>
      </c>
      <c r="E223" s="159">
        <v>56</v>
      </c>
      <c r="F223" s="159" t="s">
        <v>1</v>
      </c>
      <c r="G223" s="159" t="s">
        <v>1</v>
      </c>
      <c r="H223" s="159">
        <v>232</v>
      </c>
      <c r="I223" s="61">
        <v>4</v>
      </c>
    </row>
    <row r="224" spans="1:9">
      <c r="A224" s="200"/>
      <c r="B224" s="188">
        <v>2017</v>
      </c>
      <c r="C224" s="193">
        <v>135</v>
      </c>
      <c r="D224" s="159">
        <v>55</v>
      </c>
      <c r="E224" s="159">
        <v>55</v>
      </c>
      <c r="F224" s="159" t="s">
        <v>1</v>
      </c>
      <c r="G224" s="159" t="s">
        <v>1</v>
      </c>
      <c r="H224" s="159">
        <v>80</v>
      </c>
      <c r="I224" s="61" t="s">
        <v>1</v>
      </c>
    </row>
    <row r="225" spans="1:9">
      <c r="A225" s="200"/>
      <c r="B225" s="188">
        <v>2018</v>
      </c>
      <c r="C225" s="193">
        <v>135</v>
      </c>
      <c r="D225" s="159">
        <v>56</v>
      </c>
      <c r="E225" s="159">
        <v>56</v>
      </c>
      <c r="F225" s="159" t="s">
        <v>1</v>
      </c>
      <c r="G225" s="159" t="s">
        <v>1</v>
      </c>
      <c r="H225" s="159">
        <v>79</v>
      </c>
      <c r="I225" s="61" t="s">
        <v>1</v>
      </c>
    </row>
    <row r="226" spans="1:9">
      <c r="A226" s="200"/>
      <c r="B226" s="188">
        <v>2019</v>
      </c>
      <c r="C226" s="193">
        <v>142</v>
      </c>
      <c r="D226" s="159">
        <v>65</v>
      </c>
      <c r="E226" s="159">
        <v>65</v>
      </c>
      <c r="F226" s="159" t="s">
        <v>1</v>
      </c>
      <c r="G226" s="159" t="s">
        <v>1</v>
      </c>
      <c r="H226" s="159">
        <v>77</v>
      </c>
      <c r="I226" s="61" t="s">
        <v>1</v>
      </c>
    </row>
    <row r="227" spans="1:9">
      <c r="A227" s="200"/>
      <c r="B227" s="188"/>
      <c r="C227" s="193"/>
      <c r="D227" s="159"/>
      <c r="E227" s="159"/>
      <c r="F227" s="159"/>
      <c r="G227" s="159"/>
      <c r="H227" s="159"/>
      <c r="I227" s="61"/>
    </row>
    <row r="228" spans="1:9">
      <c r="A228" s="200" t="s">
        <v>162</v>
      </c>
      <c r="B228" s="188">
        <v>2015</v>
      </c>
      <c r="C228" s="193">
        <v>191</v>
      </c>
      <c r="D228" s="159">
        <v>127</v>
      </c>
      <c r="E228" s="159">
        <v>127</v>
      </c>
      <c r="F228" s="159" t="s">
        <v>1</v>
      </c>
      <c r="G228" s="159" t="s">
        <v>1</v>
      </c>
      <c r="H228" s="159">
        <v>64</v>
      </c>
      <c r="I228" s="61" t="s">
        <v>1</v>
      </c>
    </row>
    <row r="229" spans="1:9">
      <c r="A229" s="200"/>
      <c r="B229" s="188">
        <v>2016</v>
      </c>
      <c r="C229" s="193">
        <v>191</v>
      </c>
      <c r="D229" s="159">
        <v>128</v>
      </c>
      <c r="E229" s="159">
        <v>128</v>
      </c>
      <c r="F229" s="159" t="s">
        <v>1</v>
      </c>
      <c r="G229" s="159" t="s">
        <v>1</v>
      </c>
      <c r="H229" s="159">
        <v>63</v>
      </c>
      <c r="I229" s="61" t="s">
        <v>1</v>
      </c>
    </row>
    <row r="230" spans="1:9">
      <c r="A230" s="200"/>
      <c r="B230" s="188">
        <v>2017</v>
      </c>
      <c r="C230" s="193">
        <v>191</v>
      </c>
      <c r="D230" s="159">
        <v>130</v>
      </c>
      <c r="E230" s="159">
        <v>130</v>
      </c>
      <c r="F230" s="159" t="s">
        <v>1</v>
      </c>
      <c r="G230" s="159" t="s">
        <v>1</v>
      </c>
      <c r="H230" s="159">
        <v>61</v>
      </c>
      <c r="I230" s="61" t="s">
        <v>910</v>
      </c>
    </row>
    <row r="231" spans="1:9">
      <c r="A231" s="200"/>
      <c r="B231" s="188">
        <v>2018</v>
      </c>
      <c r="C231" s="193">
        <v>191</v>
      </c>
      <c r="D231" s="159">
        <v>132</v>
      </c>
      <c r="E231" s="159">
        <v>132</v>
      </c>
      <c r="F231" s="159" t="s">
        <v>1</v>
      </c>
      <c r="G231" s="159" t="s">
        <v>1</v>
      </c>
      <c r="H231" s="159">
        <v>58</v>
      </c>
      <c r="I231" s="61" t="s">
        <v>910</v>
      </c>
    </row>
    <row r="232" spans="1:9">
      <c r="A232" s="200"/>
      <c r="B232" s="188">
        <v>2019</v>
      </c>
      <c r="C232" s="193">
        <v>190</v>
      </c>
      <c r="D232" s="159">
        <v>132</v>
      </c>
      <c r="E232" s="159">
        <v>132</v>
      </c>
      <c r="F232" s="159" t="s">
        <v>1</v>
      </c>
      <c r="G232" s="159" t="s">
        <v>1</v>
      </c>
      <c r="H232" s="159">
        <v>58</v>
      </c>
      <c r="I232" s="61" t="s">
        <v>1</v>
      </c>
    </row>
    <row r="233" spans="1:9">
      <c r="A233" s="200"/>
      <c r="B233" s="188"/>
      <c r="C233" s="193"/>
      <c r="D233" s="159"/>
      <c r="E233" s="159"/>
      <c r="F233" s="159"/>
      <c r="G233" s="159"/>
      <c r="H233" s="159"/>
      <c r="I233" s="61"/>
    </row>
    <row r="234" spans="1:9">
      <c r="A234" s="200" t="s">
        <v>163</v>
      </c>
      <c r="B234" s="188">
        <v>2015</v>
      </c>
      <c r="C234" s="193">
        <v>165</v>
      </c>
      <c r="D234" s="159">
        <v>128</v>
      </c>
      <c r="E234" s="159">
        <v>128</v>
      </c>
      <c r="F234" s="159" t="s">
        <v>1</v>
      </c>
      <c r="G234" s="159" t="s">
        <v>1</v>
      </c>
      <c r="H234" s="159">
        <v>37</v>
      </c>
      <c r="I234" s="61" t="s">
        <v>1</v>
      </c>
    </row>
    <row r="235" spans="1:9">
      <c r="A235" s="200"/>
      <c r="B235" s="188">
        <v>2016</v>
      </c>
      <c r="C235" s="193">
        <v>165</v>
      </c>
      <c r="D235" s="159">
        <v>128</v>
      </c>
      <c r="E235" s="159">
        <v>128</v>
      </c>
      <c r="F235" s="159" t="s">
        <v>1</v>
      </c>
      <c r="G235" s="159" t="s">
        <v>1</v>
      </c>
      <c r="H235" s="159">
        <v>37</v>
      </c>
      <c r="I235" s="61" t="s">
        <v>1</v>
      </c>
    </row>
    <row r="236" spans="1:9">
      <c r="A236" s="200"/>
      <c r="B236" s="188">
        <v>2017</v>
      </c>
      <c r="C236" s="193">
        <v>165</v>
      </c>
      <c r="D236" s="159">
        <v>128</v>
      </c>
      <c r="E236" s="159">
        <v>128</v>
      </c>
      <c r="F236" s="159" t="s">
        <v>1</v>
      </c>
      <c r="G236" s="159" t="s">
        <v>1</v>
      </c>
      <c r="H236" s="159">
        <v>37</v>
      </c>
      <c r="I236" s="61" t="s">
        <v>910</v>
      </c>
    </row>
    <row r="237" spans="1:9">
      <c r="A237" s="200"/>
      <c r="B237" s="188">
        <v>2018</v>
      </c>
      <c r="C237" s="193">
        <v>165</v>
      </c>
      <c r="D237" s="159">
        <v>128</v>
      </c>
      <c r="E237" s="159">
        <v>128</v>
      </c>
      <c r="F237" s="159" t="s">
        <v>1</v>
      </c>
      <c r="G237" s="159" t="s">
        <v>1</v>
      </c>
      <c r="H237" s="159">
        <v>37</v>
      </c>
      <c r="I237" s="61" t="s">
        <v>910</v>
      </c>
    </row>
    <row r="238" spans="1:9">
      <c r="A238" s="200"/>
      <c r="B238" s="188">
        <v>2019</v>
      </c>
      <c r="C238" s="193">
        <v>165</v>
      </c>
      <c r="D238" s="159">
        <v>133</v>
      </c>
      <c r="E238" s="159">
        <v>133</v>
      </c>
      <c r="F238" s="159" t="s">
        <v>1</v>
      </c>
      <c r="G238" s="159" t="s">
        <v>1</v>
      </c>
      <c r="H238" s="159">
        <v>32</v>
      </c>
      <c r="I238" s="61" t="s">
        <v>1</v>
      </c>
    </row>
    <row r="239" spans="1:9">
      <c r="A239" s="200"/>
      <c r="B239" s="188"/>
      <c r="C239" s="193"/>
      <c r="D239" s="159"/>
      <c r="E239" s="159"/>
      <c r="F239" s="159"/>
      <c r="G239" s="159"/>
      <c r="H239" s="159"/>
      <c r="I239" s="61"/>
    </row>
    <row r="240" spans="1:9">
      <c r="A240" s="200" t="s">
        <v>164</v>
      </c>
      <c r="B240" s="188">
        <v>2015</v>
      </c>
      <c r="C240" s="193">
        <v>290</v>
      </c>
      <c r="D240" s="159">
        <v>56</v>
      </c>
      <c r="E240" s="159">
        <v>56</v>
      </c>
      <c r="F240" s="159" t="s">
        <v>1</v>
      </c>
      <c r="G240" s="159" t="s">
        <v>1</v>
      </c>
      <c r="H240" s="159">
        <v>234</v>
      </c>
      <c r="I240" s="61" t="s">
        <v>1</v>
      </c>
    </row>
    <row r="241" spans="1:9">
      <c r="A241" s="200"/>
      <c r="B241" s="188">
        <v>2016</v>
      </c>
      <c r="C241" s="193">
        <v>290</v>
      </c>
      <c r="D241" s="159">
        <v>56</v>
      </c>
      <c r="E241" s="159">
        <v>56</v>
      </c>
      <c r="F241" s="159" t="s">
        <v>1</v>
      </c>
      <c r="G241" s="159" t="s">
        <v>1</v>
      </c>
      <c r="H241" s="159">
        <v>234</v>
      </c>
      <c r="I241" s="61" t="s">
        <v>1</v>
      </c>
    </row>
    <row r="242" spans="1:9">
      <c r="A242" s="200"/>
      <c r="B242" s="188">
        <v>2017</v>
      </c>
      <c r="C242" s="193">
        <v>290</v>
      </c>
      <c r="D242" s="159">
        <v>56</v>
      </c>
      <c r="E242" s="159">
        <v>56</v>
      </c>
      <c r="F242" s="159" t="s">
        <v>1</v>
      </c>
      <c r="G242" s="159" t="s">
        <v>1</v>
      </c>
      <c r="H242" s="159">
        <v>234</v>
      </c>
      <c r="I242" s="61" t="s">
        <v>910</v>
      </c>
    </row>
    <row r="243" spans="1:9">
      <c r="A243" s="200"/>
      <c r="B243" s="188">
        <v>2018</v>
      </c>
      <c r="C243" s="193">
        <v>290</v>
      </c>
      <c r="D243" s="159">
        <v>56</v>
      </c>
      <c r="E243" s="159">
        <v>56</v>
      </c>
      <c r="F243" s="159" t="s">
        <v>1</v>
      </c>
      <c r="G243" s="159" t="s">
        <v>1</v>
      </c>
      <c r="H243" s="159">
        <v>234</v>
      </c>
      <c r="I243" s="61" t="s">
        <v>910</v>
      </c>
    </row>
    <row r="244" spans="1:9">
      <c r="A244" s="200"/>
      <c r="B244" s="188">
        <v>2019</v>
      </c>
      <c r="C244" s="193">
        <v>290</v>
      </c>
      <c r="D244" s="159">
        <v>56</v>
      </c>
      <c r="E244" s="159">
        <v>56</v>
      </c>
      <c r="F244" s="159" t="s">
        <v>1</v>
      </c>
      <c r="G244" s="159" t="s">
        <v>1</v>
      </c>
      <c r="H244" s="159">
        <v>234</v>
      </c>
      <c r="I244" s="61" t="s">
        <v>1</v>
      </c>
    </row>
    <row r="245" spans="1:9">
      <c r="A245" s="200"/>
      <c r="B245" s="188"/>
      <c r="C245" s="193"/>
      <c r="D245" s="159"/>
      <c r="E245" s="159"/>
      <c r="F245" s="159"/>
      <c r="G245" s="159"/>
      <c r="H245" s="159"/>
      <c r="I245" s="61"/>
    </row>
    <row r="246" spans="1:9">
      <c r="A246" s="200" t="s">
        <v>165</v>
      </c>
      <c r="B246" s="188">
        <v>2015</v>
      </c>
      <c r="C246" s="193">
        <v>259</v>
      </c>
      <c r="D246" s="159">
        <v>109</v>
      </c>
      <c r="E246" s="159">
        <v>109</v>
      </c>
      <c r="F246" s="159" t="s">
        <v>1</v>
      </c>
      <c r="G246" s="159" t="s">
        <v>1</v>
      </c>
      <c r="H246" s="159">
        <v>141</v>
      </c>
      <c r="I246" s="61">
        <v>9</v>
      </c>
    </row>
    <row r="247" spans="1:9">
      <c r="A247" s="200"/>
      <c r="B247" s="188">
        <v>2016</v>
      </c>
      <c r="C247" s="193">
        <v>259</v>
      </c>
      <c r="D247" s="159">
        <v>114</v>
      </c>
      <c r="E247" s="159">
        <v>114</v>
      </c>
      <c r="F247" s="159" t="s">
        <v>1</v>
      </c>
      <c r="G247" s="159" t="s">
        <v>1</v>
      </c>
      <c r="H247" s="159">
        <v>135</v>
      </c>
      <c r="I247" s="61">
        <v>10</v>
      </c>
    </row>
    <row r="248" spans="1:9">
      <c r="A248" s="200"/>
      <c r="B248" s="188">
        <v>2017</v>
      </c>
      <c r="C248" s="193">
        <v>260</v>
      </c>
      <c r="D248" s="159">
        <v>116</v>
      </c>
      <c r="E248" s="159">
        <v>116</v>
      </c>
      <c r="F248" s="159" t="s">
        <v>1</v>
      </c>
      <c r="G248" s="159" t="s">
        <v>1</v>
      </c>
      <c r="H248" s="159">
        <v>134</v>
      </c>
      <c r="I248" s="61">
        <v>10</v>
      </c>
    </row>
    <row r="249" spans="1:9">
      <c r="A249" s="200"/>
      <c r="B249" s="188">
        <v>2018</v>
      </c>
      <c r="C249" s="193">
        <v>259</v>
      </c>
      <c r="D249" s="159">
        <v>117</v>
      </c>
      <c r="E249" s="159">
        <v>117</v>
      </c>
      <c r="F249" s="159" t="s">
        <v>1</v>
      </c>
      <c r="G249" s="159" t="s">
        <v>1</v>
      </c>
      <c r="H249" s="159">
        <v>133</v>
      </c>
      <c r="I249" s="61">
        <v>9</v>
      </c>
    </row>
    <row r="250" spans="1:9">
      <c r="A250" s="200"/>
      <c r="B250" s="188">
        <v>2019</v>
      </c>
      <c r="C250" s="193">
        <v>260</v>
      </c>
      <c r="D250" s="159">
        <v>120</v>
      </c>
      <c r="E250" s="159">
        <v>120</v>
      </c>
      <c r="F250" s="159" t="s">
        <v>1</v>
      </c>
      <c r="G250" s="159" t="s">
        <v>1</v>
      </c>
      <c r="H250" s="159">
        <v>131</v>
      </c>
      <c r="I250" s="61">
        <v>9</v>
      </c>
    </row>
    <row r="251" spans="1:9">
      <c r="A251" s="200"/>
      <c r="B251" s="188"/>
      <c r="C251" s="193"/>
      <c r="D251" s="159"/>
      <c r="E251" s="159"/>
      <c r="F251" s="159"/>
      <c r="G251" s="159"/>
      <c r="H251" s="159"/>
      <c r="I251" s="61"/>
    </row>
    <row r="252" spans="1:9">
      <c r="A252" s="200" t="s">
        <v>166</v>
      </c>
      <c r="B252" s="188">
        <v>2015</v>
      </c>
      <c r="C252" s="193">
        <v>155</v>
      </c>
      <c r="D252" s="159">
        <v>8</v>
      </c>
      <c r="E252" s="159">
        <v>8</v>
      </c>
      <c r="F252" s="159" t="s">
        <v>1</v>
      </c>
      <c r="G252" s="159" t="s">
        <v>1</v>
      </c>
      <c r="H252" s="159" t="s">
        <v>1</v>
      </c>
      <c r="I252" s="61">
        <v>147</v>
      </c>
    </row>
    <row r="253" spans="1:9">
      <c r="A253" s="200"/>
      <c r="B253" s="188">
        <v>2016</v>
      </c>
      <c r="C253" s="193">
        <v>155</v>
      </c>
      <c r="D253" s="159">
        <v>8</v>
      </c>
      <c r="E253" s="159">
        <v>8</v>
      </c>
      <c r="F253" s="159" t="s">
        <v>1</v>
      </c>
      <c r="G253" s="159" t="s">
        <v>1</v>
      </c>
      <c r="H253" s="159" t="s">
        <v>1</v>
      </c>
      <c r="I253" s="61">
        <v>147</v>
      </c>
    </row>
    <row r="254" spans="1:9">
      <c r="A254" s="200"/>
      <c r="B254" s="188">
        <v>2017</v>
      </c>
      <c r="C254" s="193">
        <v>155</v>
      </c>
      <c r="D254" s="159">
        <v>9</v>
      </c>
      <c r="E254" s="159">
        <v>9</v>
      </c>
      <c r="F254" s="159" t="s">
        <v>1</v>
      </c>
      <c r="G254" s="159" t="s">
        <v>1</v>
      </c>
      <c r="H254" s="159" t="s">
        <v>1</v>
      </c>
      <c r="I254" s="61">
        <v>146</v>
      </c>
    </row>
    <row r="255" spans="1:9">
      <c r="A255" s="200"/>
      <c r="B255" s="188">
        <v>2018</v>
      </c>
      <c r="C255" s="193">
        <v>155</v>
      </c>
      <c r="D255" s="159">
        <v>9</v>
      </c>
      <c r="E255" s="159">
        <v>9</v>
      </c>
      <c r="F255" s="159" t="s">
        <v>1</v>
      </c>
      <c r="G255" s="159" t="s">
        <v>1</v>
      </c>
      <c r="H255" s="159" t="s">
        <v>1</v>
      </c>
      <c r="I255" s="61">
        <v>146</v>
      </c>
    </row>
    <row r="256" spans="1:9">
      <c r="A256" s="200"/>
      <c r="B256" s="188">
        <v>2019</v>
      </c>
      <c r="C256" s="193">
        <v>155</v>
      </c>
      <c r="D256" s="159">
        <v>9</v>
      </c>
      <c r="E256" s="159">
        <v>9</v>
      </c>
      <c r="F256" s="159" t="s">
        <v>1</v>
      </c>
      <c r="G256" s="159" t="s">
        <v>1</v>
      </c>
      <c r="H256" s="159" t="s">
        <v>1</v>
      </c>
      <c r="I256" s="61">
        <v>146</v>
      </c>
    </row>
    <row r="257" spans="1:9">
      <c r="A257" s="200"/>
      <c r="B257" s="188"/>
      <c r="C257" s="193"/>
      <c r="D257" s="159"/>
      <c r="E257" s="159"/>
      <c r="F257" s="159"/>
      <c r="G257" s="159"/>
      <c r="H257" s="159"/>
      <c r="I257" s="61"/>
    </row>
    <row r="258" spans="1:9">
      <c r="A258" s="200" t="s">
        <v>167</v>
      </c>
      <c r="B258" s="188">
        <v>2015</v>
      </c>
      <c r="C258" s="193">
        <v>69</v>
      </c>
      <c r="D258" s="159">
        <v>52</v>
      </c>
      <c r="E258" s="159">
        <v>52</v>
      </c>
      <c r="F258" s="159" t="s">
        <v>1</v>
      </c>
      <c r="G258" s="159" t="s">
        <v>1</v>
      </c>
      <c r="H258" s="159">
        <v>17</v>
      </c>
      <c r="I258" s="61" t="s">
        <v>1</v>
      </c>
    </row>
    <row r="259" spans="1:9">
      <c r="A259" s="200"/>
      <c r="B259" s="188">
        <v>2016</v>
      </c>
      <c r="C259" s="193">
        <v>70</v>
      </c>
      <c r="D259" s="159">
        <v>53</v>
      </c>
      <c r="E259" s="159">
        <v>53</v>
      </c>
      <c r="F259" s="159" t="s">
        <v>1</v>
      </c>
      <c r="G259" s="159" t="s">
        <v>1</v>
      </c>
      <c r="H259" s="159">
        <v>17</v>
      </c>
      <c r="I259" s="61" t="s">
        <v>1</v>
      </c>
    </row>
    <row r="260" spans="1:9">
      <c r="A260" s="200"/>
      <c r="B260" s="188">
        <v>2017</v>
      </c>
      <c r="C260" s="193">
        <v>70</v>
      </c>
      <c r="D260" s="159">
        <v>53</v>
      </c>
      <c r="E260" s="159">
        <v>53</v>
      </c>
      <c r="F260" s="159" t="s">
        <v>1</v>
      </c>
      <c r="G260" s="159" t="s">
        <v>1</v>
      </c>
      <c r="H260" s="159">
        <v>17</v>
      </c>
      <c r="I260" s="61" t="s">
        <v>910</v>
      </c>
    </row>
    <row r="261" spans="1:9">
      <c r="A261" s="200"/>
      <c r="B261" s="188">
        <v>2018</v>
      </c>
      <c r="C261" s="193">
        <v>70</v>
      </c>
      <c r="D261" s="159">
        <v>53</v>
      </c>
      <c r="E261" s="159">
        <v>53</v>
      </c>
      <c r="F261" s="159" t="s">
        <v>1</v>
      </c>
      <c r="G261" s="159" t="s">
        <v>1</v>
      </c>
      <c r="H261" s="159">
        <v>17</v>
      </c>
      <c r="I261" s="61" t="s">
        <v>910</v>
      </c>
    </row>
    <row r="262" spans="1:9">
      <c r="A262" s="200"/>
      <c r="B262" s="188">
        <v>2019</v>
      </c>
      <c r="C262" s="193">
        <v>74</v>
      </c>
      <c r="D262" s="159">
        <v>59</v>
      </c>
      <c r="E262" s="159">
        <v>59</v>
      </c>
      <c r="F262" s="159" t="s">
        <v>1</v>
      </c>
      <c r="G262" s="159" t="s">
        <v>1</v>
      </c>
      <c r="H262" s="159">
        <v>15</v>
      </c>
      <c r="I262" s="61" t="s">
        <v>1</v>
      </c>
    </row>
    <row r="263" spans="1:9">
      <c r="A263" s="200"/>
      <c r="B263" s="188"/>
      <c r="C263" s="193"/>
      <c r="D263" s="159"/>
      <c r="E263" s="159"/>
      <c r="F263" s="159"/>
      <c r="G263" s="159"/>
      <c r="H263" s="159"/>
      <c r="I263" s="61"/>
    </row>
    <row r="264" spans="1:9">
      <c r="A264" s="200" t="s">
        <v>168</v>
      </c>
      <c r="B264" s="188">
        <v>2015</v>
      </c>
      <c r="C264" s="193">
        <v>187</v>
      </c>
      <c r="D264" s="159">
        <v>40</v>
      </c>
      <c r="E264" s="159">
        <v>40</v>
      </c>
      <c r="F264" s="159" t="s">
        <v>1</v>
      </c>
      <c r="G264" s="159" t="s">
        <v>1</v>
      </c>
      <c r="H264" s="159">
        <v>137</v>
      </c>
      <c r="I264" s="61">
        <v>10</v>
      </c>
    </row>
    <row r="265" spans="1:9">
      <c r="A265" s="200"/>
      <c r="B265" s="188">
        <v>2016</v>
      </c>
      <c r="C265" s="193">
        <v>187</v>
      </c>
      <c r="D265" s="159">
        <v>40</v>
      </c>
      <c r="E265" s="159">
        <v>40</v>
      </c>
      <c r="F265" s="159" t="s">
        <v>1</v>
      </c>
      <c r="G265" s="159" t="s">
        <v>1</v>
      </c>
      <c r="H265" s="159">
        <v>137</v>
      </c>
      <c r="I265" s="61">
        <v>10</v>
      </c>
    </row>
    <row r="266" spans="1:9">
      <c r="A266" s="200"/>
      <c r="B266" s="188">
        <v>2017</v>
      </c>
      <c r="C266" s="193">
        <v>175</v>
      </c>
      <c r="D266" s="159">
        <v>29</v>
      </c>
      <c r="E266" s="159">
        <v>29</v>
      </c>
      <c r="F266" s="159" t="s">
        <v>1</v>
      </c>
      <c r="G266" s="159" t="s">
        <v>1</v>
      </c>
      <c r="H266" s="159">
        <v>144</v>
      </c>
      <c r="I266" s="61">
        <v>2</v>
      </c>
    </row>
    <row r="267" spans="1:9">
      <c r="A267" s="200"/>
      <c r="B267" s="188">
        <v>2018</v>
      </c>
      <c r="C267" s="193">
        <v>175</v>
      </c>
      <c r="D267" s="159">
        <v>29</v>
      </c>
      <c r="E267" s="159">
        <v>29</v>
      </c>
      <c r="F267" s="159" t="s">
        <v>1</v>
      </c>
      <c r="G267" s="159" t="s">
        <v>1</v>
      </c>
      <c r="H267" s="59">
        <v>144</v>
      </c>
      <c r="I267" s="61">
        <v>2</v>
      </c>
    </row>
    <row r="268" spans="1:9">
      <c r="A268" s="200"/>
      <c r="B268" s="188">
        <v>2019</v>
      </c>
      <c r="C268" s="193">
        <v>185</v>
      </c>
      <c r="D268" s="159">
        <v>39</v>
      </c>
      <c r="E268" s="159">
        <v>39</v>
      </c>
      <c r="F268" s="159" t="s">
        <v>1</v>
      </c>
      <c r="G268" s="159" t="s">
        <v>1</v>
      </c>
      <c r="H268" s="59">
        <v>144</v>
      </c>
      <c r="I268" s="61">
        <v>2</v>
      </c>
    </row>
    <row r="269" spans="1:9">
      <c r="A269" s="200"/>
      <c r="B269" s="188"/>
      <c r="C269" s="193"/>
      <c r="D269" s="159"/>
      <c r="E269" s="159"/>
      <c r="F269" s="159"/>
      <c r="G269" s="159"/>
      <c r="H269" s="59"/>
      <c r="I269" s="61"/>
    </row>
    <row r="270" spans="1:9">
      <c r="A270" s="200" t="s">
        <v>169</v>
      </c>
      <c r="B270" s="188">
        <v>2015</v>
      </c>
      <c r="C270" s="193">
        <v>99</v>
      </c>
      <c r="D270" s="159">
        <v>51</v>
      </c>
      <c r="E270" s="159">
        <v>51</v>
      </c>
      <c r="F270" s="159" t="s">
        <v>1</v>
      </c>
      <c r="G270" s="159" t="s">
        <v>1</v>
      </c>
      <c r="H270" s="59">
        <v>48</v>
      </c>
      <c r="I270" s="61" t="s">
        <v>1</v>
      </c>
    </row>
    <row r="271" spans="1:9">
      <c r="A271" s="200"/>
      <c r="B271" s="188">
        <v>2016</v>
      </c>
      <c r="C271" s="193">
        <v>99</v>
      </c>
      <c r="D271" s="159">
        <v>51</v>
      </c>
      <c r="E271" s="159">
        <v>51</v>
      </c>
      <c r="F271" s="159" t="s">
        <v>1</v>
      </c>
      <c r="G271" s="159" t="s">
        <v>1</v>
      </c>
      <c r="H271" s="59">
        <v>48</v>
      </c>
      <c r="I271" s="61" t="s">
        <v>1</v>
      </c>
    </row>
    <row r="272" spans="1:9">
      <c r="A272" s="200"/>
      <c r="B272" s="188">
        <v>2017</v>
      </c>
      <c r="C272" s="193">
        <v>99</v>
      </c>
      <c r="D272" s="159">
        <v>54</v>
      </c>
      <c r="E272" s="159">
        <v>54</v>
      </c>
      <c r="F272" s="159" t="s">
        <v>1</v>
      </c>
      <c r="G272" s="159" t="s">
        <v>1</v>
      </c>
      <c r="H272" s="59">
        <v>45</v>
      </c>
      <c r="I272" s="61" t="s">
        <v>1</v>
      </c>
    </row>
    <row r="273" spans="1:9">
      <c r="A273" s="200"/>
      <c r="B273" s="188">
        <v>2018</v>
      </c>
      <c r="C273" s="193">
        <v>99</v>
      </c>
      <c r="D273" s="159">
        <v>54</v>
      </c>
      <c r="E273" s="159">
        <v>54</v>
      </c>
      <c r="F273" s="159" t="s">
        <v>1</v>
      </c>
      <c r="G273" s="159" t="s">
        <v>1</v>
      </c>
      <c r="H273" s="159">
        <v>45</v>
      </c>
      <c r="I273" s="159" t="s">
        <v>1</v>
      </c>
    </row>
    <row r="274" spans="1:9">
      <c r="A274" s="200"/>
      <c r="B274" s="188">
        <v>2019</v>
      </c>
      <c r="C274" s="193">
        <v>99</v>
      </c>
      <c r="D274" s="159">
        <v>57</v>
      </c>
      <c r="E274" s="159">
        <v>57</v>
      </c>
      <c r="F274" s="159" t="s">
        <v>1</v>
      </c>
      <c r="G274" s="159" t="s">
        <v>1</v>
      </c>
      <c r="H274" s="159">
        <v>42</v>
      </c>
      <c r="I274" s="159" t="s">
        <v>1</v>
      </c>
    </row>
    <row r="275" spans="1:9">
      <c r="A275" s="200"/>
      <c r="B275" s="188"/>
      <c r="C275" s="193"/>
      <c r="D275" s="159"/>
      <c r="E275" s="159"/>
      <c r="F275" s="159"/>
      <c r="G275" s="159"/>
      <c r="H275" s="159"/>
      <c r="I275" s="159"/>
    </row>
    <row r="276" spans="1:9">
      <c r="A276" s="200" t="s">
        <v>170</v>
      </c>
      <c r="B276" s="188">
        <v>2015</v>
      </c>
      <c r="C276" s="193">
        <v>8</v>
      </c>
      <c r="D276" s="159">
        <v>8</v>
      </c>
      <c r="E276" s="159">
        <v>8</v>
      </c>
      <c r="F276" s="159" t="s">
        <v>1</v>
      </c>
      <c r="G276" s="159" t="s">
        <v>1</v>
      </c>
      <c r="H276" s="159" t="s">
        <v>1</v>
      </c>
      <c r="I276" s="159" t="s">
        <v>1</v>
      </c>
    </row>
    <row r="277" spans="1:9">
      <c r="A277" s="200"/>
      <c r="B277" s="188">
        <v>2016</v>
      </c>
      <c r="C277" s="193">
        <v>8</v>
      </c>
      <c r="D277" s="159">
        <v>8</v>
      </c>
      <c r="E277" s="159">
        <v>8</v>
      </c>
      <c r="F277" s="159" t="s">
        <v>1</v>
      </c>
      <c r="G277" s="159" t="s">
        <v>1</v>
      </c>
      <c r="H277" s="159" t="s">
        <v>1</v>
      </c>
      <c r="I277" s="159" t="s">
        <v>1</v>
      </c>
    </row>
    <row r="278" spans="1:9">
      <c r="A278" s="200"/>
      <c r="B278" s="188">
        <v>2017</v>
      </c>
      <c r="C278" s="193">
        <v>8</v>
      </c>
      <c r="D278" s="159">
        <v>8</v>
      </c>
      <c r="E278" s="159">
        <v>8</v>
      </c>
      <c r="F278" s="159" t="s">
        <v>1</v>
      </c>
      <c r="G278" s="159" t="s">
        <v>1</v>
      </c>
      <c r="H278" s="59" t="s">
        <v>1</v>
      </c>
      <c r="I278" s="61" t="s">
        <v>1</v>
      </c>
    </row>
    <row r="279" spans="1:9">
      <c r="A279" s="200"/>
      <c r="B279" s="188">
        <v>2018</v>
      </c>
      <c r="C279" s="193">
        <v>8</v>
      </c>
      <c r="D279" s="159">
        <v>8</v>
      </c>
      <c r="E279" s="159">
        <v>8</v>
      </c>
      <c r="F279" s="159" t="s">
        <v>1</v>
      </c>
      <c r="G279" s="159" t="s">
        <v>1</v>
      </c>
      <c r="H279" s="59" t="s">
        <v>1</v>
      </c>
      <c r="I279" s="61" t="s">
        <v>1</v>
      </c>
    </row>
    <row r="280" spans="1:9">
      <c r="A280" s="200"/>
      <c r="B280" s="188">
        <v>2019</v>
      </c>
      <c r="C280" s="193">
        <v>8</v>
      </c>
      <c r="D280" s="159">
        <v>8</v>
      </c>
      <c r="E280" s="159">
        <v>8</v>
      </c>
      <c r="F280" s="159" t="s">
        <v>1</v>
      </c>
      <c r="G280" s="159" t="s">
        <v>1</v>
      </c>
      <c r="H280" s="59" t="s">
        <v>1</v>
      </c>
      <c r="I280" s="61" t="s">
        <v>1</v>
      </c>
    </row>
    <row r="281" spans="1:9">
      <c r="A281" s="200"/>
      <c r="B281" s="188"/>
      <c r="C281" s="193"/>
      <c r="D281" s="159"/>
      <c r="E281" s="159"/>
      <c r="F281" s="159"/>
      <c r="G281" s="159"/>
      <c r="H281" s="59"/>
      <c r="I281" s="61"/>
    </row>
    <row r="282" spans="1:9">
      <c r="A282" s="200" t="s">
        <v>171</v>
      </c>
      <c r="B282" s="188">
        <v>2015</v>
      </c>
      <c r="C282" s="193">
        <v>92</v>
      </c>
      <c r="D282" s="159">
        <v>42</v>
      </c>
      <c r="E282" s="159">
        <v>42</v>
      </c>
      <c r="F282" s="159" t="s">
        <v>1</v>
      </c>
      <c r="G282" s="159" t="s">
        <v>1</v>
      </c>
      <c r="H282" s="59">
        <v>50</v>
      </c>
      <c r="I282" s="61" t="s">
        <v>1</v>
      </c>
    </row>
    <row r="283" spans="1:9">
      <c r="A283" s="200"/>
      <c r="B283" s="188">
        <v>2016</v>
      </c>
      <c r="C283" s="193">
        <v>92</v>
      </c>
      <c r="D283" s="159">
        <v>42</v>
      </c>
      <c r="E283" s="159">
        <v>42</v>
      </c>
      <c r="F283" s="159" t="s">
        <v>1</v>
      </c>
      <c r="G283" s="159" t="s">
        <v>1</v>
      </c>
      <c r="H283" s="59">
        <v>50</v>
      </c>
      <c r="I283" s="61" t="s">
        <v>1</v>
      </c>
    </row>
    <row r="284" spans="1:9">
      <c r="A284" s="200"/>
      <c r="B284" s="188">
        <v>2017</v>
      </c>
      <c r="C284" s="193">
        <v>92</v>
      </c>
      <c r="D284" s="159">
        <v>42</v>
      </c>
      <c r="E284" s="159">
        <v>42</v>
      </c>
      <c r="F284" s="159" t="s">
        <v>1</v>
      </c>
      <c r="G284" s="159" t="s">
        <v>1</v>
      </c>
      <c r="H284" s="59">
        <v>50</v>
      </c>
      <c r="I284" s="61" t="s">
        <v>1</v>
      </c>
    </row>
    <row r="285" spans="1:9">
      <c r="A285" s="200"/>
      <c r="B285" s="188">
        <v>2018</v>
      </c>
      <c r="C285" s="193">
        <v>92</v>
      </c>
      <c r="D285" s="159">
        <v>44</v>
      </c>
      <c r="E285" s="159">
        <v>44</v>
      </c>
      <c r="F285" s="159" t="s">
        <v>1</v>
      </c>
      <c r="G285" s="159" t="s">
        <v>1</v>
      </c>
      <c r="H285" s="59">
        <v>48</v>
      </c>
      <c r="I285" s="61" t="s">
        <v>1</v>
      </c>
    </row>
    <row r="286" spans="1:9">
      <c r="A286" s="200"/>
      <c r="B286" s="188">
        <v>2019</v>
      </c>
      <c r="C286" s="193">
        <v>91</v>
      </c>
      <c r="D286" s="159">
        <v>44</v>
      </c>
      <c r="E286" s="159">
        <v>44</v>
      </c>
      <c r="F286" s="159" t="s">
        <v>1</v>
      </c>
      <c r="G286" s="159" t="s">
        <v>1</v>
      </c>
      <c r="H286" s="59">
        <v>47</v>
      </c>
      <c r="I286" s="61" t="s">
        <v>1</v>
      </c>
    </row>
    <row r="287" spans="1:9">
      <c r="A287" s="200"/>
      <c r="B287" s="188"/>
      <c r="C287" s="193"/>
      <c r="D287" s="159"/>
      <c r="E287" s="159"/>
      <c r="F287" s="159"/>
      <c r="G287" s="159"/>
      <c r="H287" s="59"/>
      <c r="I287" s="61"/>
    </row>
    <row r="288" spans="1:9">
      <c r="A288" s="203" t="s">
        <v>172</v>
      </c>
      <c r="B288" s="188">
        <v>2015</v>
      </c>
      <c r="C288" s="193">
        <v>196</v>
      </c>
      <c r="D288" s="159">
        <v>141</v>
      </c>
      <c r="E288" s="159">
        <v>141</v>
      </c>
      <c r="F288" s="159" t="s">
        <v>1</v>
      </c>
      <c r="G288" s="159" t="s">
        <v>1</v>
      </c>
      <c r="H288" s="59">
        <v>55</v>
      </c>
      <c r="I288" s="61" t="s">
        <v>1</v>
      </c>
    </row>
    <row r="289" spans="1:9">
      <c r="A289" s="200"/>
      <c r="B289" s="188">
        <v>2016</v>
      </c>
      <c r="C289" s="193">
        <v>196</v>
      </c>
      <c r="D289" s="159">
        <v>141</v>
      </c>
      <c r="E289" s="159">
        <v>141</v>
      </c>
      <c r="F289" s="159" t="s">
        <v>1</v>
      </c>
      <c r="G289" s="159" t="s">
        <v>1</v>
      </c>
      <c r="H289" s="59">
        <v>55</v>
      </c>
      <c r="I289" s="61" t="s">
        <v>1</v>
      </c>
    </row>
    <row r="290" spans="1:9">
      <c r="A290" s="200"/>
      <c r="B290" s="188">
        <v>2017</v>
      </c>
      <c r="C290" s="193">
        <v>196</v>
      </c>
      <c r="D290" s="159">
        <v>141</v>
      </c>
      <c r="E290" s="159">
        <v>141</v>
      </c>
      <c r="F290" s="159" t="s">
        <v>1</v>
      </c>
      <c r="G290" s="159" t="s">
        <v>1</v>
      </c>
      <c r="H290" s="59">
        <v>55</v>
      </c>
      <c r="I290" s="61" t="s">
        <v>1</v>
      </c>
    </row>
    <row r="291" spans="1:9">
      <c r="A291" s="200"/>
      <c r="B291" s="188">
        <v>2018</v>
      </c>
      <c r="C291" s="193">
        <v>196</v>
      </c>
      <c r="D291" s="159">
        <v>141</v>
      </c>
      <c r="E291" s="159">
        <v>141</v>
      </c>
      <c r="F291" s="159" t="s">
        <v>1</v>
      </c>
      <c r="G291" s="159" t="s">
        <v>1</v>
      </c>
      <c r="H291" s="59">
        <v>55</v>
      </c>
      <c r="I291" s="61" t="s">
        <v>1</v>
      </c>
    </row>
    <row r="292" spans="1:9">
      <c r="A292" s="200"/>
      <c r="B292" s="188">
        <v>2019</v>
      </c>
      <c r="C292" s="193">
        <v>183</v>
      </c>
      <c r="D292" s="159">
        <v>137</v>
      </c>
      <c r="E292" s="159">
        <v>137</v>
      </c>
      <c r="F292" s="159" t="s">
        <v>1</v>
      </c>
      <c r="G292" s="159" t="s">
        <v>1</v>
      </c>
      <c r="H292" s="59">
        <v>46</v>
      </c>
      <c r="I292" s="61" t="s">
        <v>1</v>
      </c>
    </row>
    <row r="293" spans="1:9">
      <c r="A293" s="200"/>
      <c r="B293" s="188"/>
      <c r="C293" s="193"/>
      <c r="D293" s="159"/>
      <c r="E293" s="159"/>
      <c r="F293" s="159"/>
      <c r="G293" s="159"/>
      <c r="H293" s="59"/>
      <c r="I293" s="61"/>
    </row>
    <row r="294" spans="1:9">
      <c r="A294" s="200" t="s">
        <v>173</v>
      </c>
      <c r="B294" s="188">
        <v>2015</v>
      </c>
      <c r="C294" s="193">
        <v>287</v>
      </c>
      <c r="D294" s="159">
        <v>128</v>
      </c>
      <c r="E294" s="159">
        <v>128</v>
      </c>
      <c r="F294" s="159" t="s">
        <v>1</v>
      </c>
      <c r="G294" s="159" t="s">
        <v>1</v>
      </c>
      <c r="H294" s="59">
        <v>159</v>
      </c>
      <c r="I294" s="61" t="s">
        <v>1</v>
      </c>
    </row>
    <row r="295" spans="1:9">
      <c r="A295" s="200"/>
      <c r="B295" s="188">
        <v>2016</v>
      </c>
      <c r="C295" s="193">
        <v>287</v>
      </c>
      <c r="D295" s="159">
        <v>132</v>
      </c>
      <c r="E295" s="159">
        <v>132</v>
      </c>
      <c r="F295" s="159" t="s">
        <v>1</v>
      </c>
      <c r="G295" s="159" t="s">
        <v>1</v>
      </c>
      <c r="H295" s="59">
        <v>156</v>
      </c>
      <c r="I295" s="61" t="s">
        <v>1</v>
      </c>
    </row>
    <row r="296" spans="1:9">
      <c r="A296" s="200"/>
      <c r="B296" s="188">
        <v>2017</v>
      </c>
      <c r="C296" s="193">
        <v>287</v>
      </c>
      <c r="D296" s="159">
        <v>134</v>
      </c>
      <c r="E296" s="159">
        <v>134</v>
      </c>
      <c r="F296" s="159" t="s">
        <v>1</v>
      </c>
      <c r="G296" s="159" t="s">
        <v>1</v>
      </c>
      <c r="H296" s="59">
        <v>154</v>
      </c>
      <c r="I296" s="61" t="s">
        <v>1</v>
      </c>
    </row>
    <row r="297" spans="1:9">
      <c r="A297" s="200"/>
      <c r="B297" s="188">
        <v>2018</v>
      </c>
      <c r="C297" s="559">
        <v>287</v>
      </c>
      <c r="D297" s="159">
        <v>139</v>
      </c>
      <c r="E297" s="159">
        <v>139</v>
      </c>
      <c r="F297" s="159" t="s">
        <v>1</v>
      </c>
      <c r="G297" s="159" t="s">
        <v>1</v>
      </c>
      <c r="H297" s="59">
        <v>149</v>
      </c>
      <c r="I297" s="61" t="s">
        <v>1</v>
      </c>
    </row>
    <row r="298" spans="1:9">
      <c r="A298" s="200"/>
      <c r="B298" s="188">
        <v>2019</v>
      </c>
      <c r="C298" s="559">
        <v>372</v>
      </c>
      <c r="D298" s="159">
        <v>198</v>
      </c>
      <c r="E298" s="159">
        <v>198</v>
      </c>
      <c r="F298" s="159" t="s">
        <v>1</v>
      </c>
      <c r="G298" s="159" t="s">
        <v>1</v>
      </c>
      <c r="H298" s="59">
        <v>174</v>
      </c>
      <c r="I298" s="61" t="s">
        <v>1</v>
      </c>
    </row>
    <row r="299" spans="1:9">
      <c r="A299" s="200"/>
      <c r="B299" s="479"/>
      <c r="C299" s="559"/>
      <c r="D299" s="159"/>
      <c r="E299" s="159"/>
      <c r="F299" s="159"/>
      <c r="G299" s="159"/>
      <c r="H299" s="59"/>
      <c r="I299" s="61"/>
    </row>
    <row r="300" spans="1:9">
      <c r="A300" s="200" t="s">
        <v>174</v>
      </c>
      <c r="B300" s="479">
        <v>2015</v>
      </c>
      <c r="C300" s="559" t="s">
        <v>67</v>
      </c>
      <c r="D300" s="159" t="s">
        <v>68</v>
      </c>
      <c r="E300" s="159" t="s">
        <v>68</v>
      </c>
      <c r="F300" s="159" t="s">
        <v>1</v>
      </c>
      <c r="G300" s="159" t="s">
        <v>1</v>
      </c>
      <c r="H300" s="59" t="s">
        <v>69</v>
      </c>
      <c r="I300" s="61" t="s">
        <v>1</v>
      </c>
    </row>
    <row r="301" spans="1:9">
      <c r="A301" s="481"/>
      <c r="B301" s="479">
        <v>2016</v>
      </c>
      <c r="C301" s="559" t="s">
        <v>70</v>
      </c>
      <c r="D301" s="159" t="s">
        <v>71</v>
      </c>
      <c r="E301" s="159" t="s">
        <v>71</v>
      </c>
      <c r="F301" s="159" t="s">
        <v>1</v>
      </c>
      <c r="G301" s="159" t="s">
        <v>1</v>
      </c>
      <c r="H301" s="59" t="s">
        <v>72</v>
      </c>
      <c r="I301" s="61" t="s">
        <v>1</v>
      </c>
    </row>
    <row r="302" spans="1:9">
      <c r="A302" s="481"/>
      <c r="B302" s="188">
        <v>2017</v>
      </c>
      <c r="C302" s="559" t="s">
        <v>70</v>
      </c>
      <c r="D302" s="159" t="s">
        <v>71</v>
      </c>
      <c r="E302" s="159" t="s">
        <v>71</v>
      </c>
      <c r="F302" s="159" t="s">
        <v>1</v>
      </c>
      <c r="G302" s="159" t="s">
        <v>1</v>
      </c>
      <c r="H302" s="59" t="s">
        <v>72</v>
      </c>
      <c r="I302" s="61" t="s">
        <v>1</v>
      </c>
    </row>
    <row r="303" spans="1:9">
      <c r="A303" s="481"/>
      <c r="B303" s="188">
        <v>2018</v>
      </c>
      <c r="C303" s="193">
        <v>148</v>
      </c>
      <c r="D303" s="159">
        <v>78</v>
      </c>
      <c r="E303" s="159">
        <v>78</v>
      </c>
      <c r="F303" s="159" t="s">
        <v>1</v>
      </c>
      <c r="G303" s="159" t="s">
        <v>1</v>
      </c>
      <c r="H303" s="59">
        <v>70</v>
      </c>
      <c r="I303" s="61" t="s">
        <v>1</v>
      </c>
    </row>
    <row r="304" spans="1:9">
      <c r="A304" s="481"/>
      <c r="B304" s="188">
        <v>2019</v>
      </c>
      <c r="C304" s="193">
        <v>148</v>
      </c>
      <c r="D304" s="159">
        <v>78</v>
      </c>
      <c r="E304" s="159">
        <v>78</v>
      </c>
      <c r="F304" s="159" t="s">
        <v>1</v>
      </c>
      <c r="G304" s="159" t="s">
        <v>1</v>
      </c>
      <c r="H304" s="59">
        <v>70</v>
      </c>
      <c r="I304" s="61" t="s">
        <v>1</v>
      </c>
    </row>
    <row r="305" spans="1:9">
      <c r="A305" s="481"/>
      <c r="B305" s="188"/>
      <c r="C305" s="193"/>
      <c r="D305" s="159"/>
      <c r="E305" s="159"/>
      <c r="F305" s="159"/>
      <c r="G305" s="159"/>
      <c r="H305" s="59"/>
      <c r="I305" s="61"/>
    </row>
    <row r="306" spans="1:9">
      <c r="A306" s="200" t="s">
        <v>175</v>
      </c>
      <c r="B306" s="188">
        <v>2015</v>
      </c>
      <c r="C306" s="193">
        <v>220</v>
      </c>
      <c r="D306" s="159">
        <v>129</v>
      </c>
      <c r="E306" s="159">
        <v>129</v>
      </c>
      <c r="F306" s="159" t="s">
        <v>1</v>
      </c>
      <c r="G306" s="159" t="s">
        <v>1</v>
      </c>
      <c r="H306" s="59">
        <v>84</v>
      </c>
      <c r="I306" s="61">
        <v>7</v>
      </c>
    </row>
    <row r="307" spans="1:9">
      <c r="A307" s="200"/>
      <c r="B307" s="188">
        <v>2016</v>
      </c>
      <c r="C307" s="193">
        <v>220</v>
      </c>
      <c r="D307" s="159">
        <v>136</v>
      </c>
      <c r="E307" s="159">
        <v>136</v>
      </c>
      <c r="F307" s="159" t="s">
        <v>1</v>
      </c>
      <c r="G307" s="159" t="s">
        <v>1</v>
      </c>
      <c r="H307" s="59">
        <v>77</v>
      </c>
      <c r="I307" s="61">
        <v>7</v>
      </c>
    </row>
    <row r="308" spans="1:9">
      <c r="A308" s="200"/>
      <c r="B308" s="188">
        <v>2017</v>
      </c>
      <c r="C308" s="193">
        <v>220</v>
      </c>
      <c r="D308" s="159">
        <v>136</v>
      </c>
      <c r="E308" s="159">
        <v>136</v>
      </c>
      <c r="F308" s="159" t="s">
        <v>1</v>
      </c>
      <c r="G308" s="159" t="s">
        <v>1</v>
      </c>
      <c r="H308" s="59">
        <v>77</v>
      </c>
      <c r="I308" s="61">
        <v>7</v>
      </c>
    </row>
    <row r="309" spans="1:9">
      <c r="A309" s="200"/>
      <c r="B309" s="188">
        <v>2018</v>
      </c>
      <c r="C309" s="193">
        <v>220</v>
      </c>
      <c r="D309" s="159">
        <v>137</v>
      </c>
      <c r="E309" s="159">
        <v>137</v>
      </c>
      <c r="F309" s="159" t="s">
        <v>1</v>
      </c>
      <c r="G309" s="159" t="s">
        <v>1</v>
      </c>
      <c r="H309" s="59">
        <v>77</v>
      </c>
      <c r="I309" s="61">
        <v>6</v>
      </c>
    </row>
    <row r="310" spans="1:9">
      <c r="A310" s="200"/>
      <c r="B310" s="188">
        <v>2019</v>
      </c>
      <c r="C310" s="193">
        <v>220</v>
      </c>
      <c r="D310" s="159">
        <v>138</v>
      </c>
      <c r="E310" s="159">
        <v>138</v>
      </c>
      <c r="F310" s="159" t="s">
        <v>1</v>
      </c>
      <c r="G310" s="159" t="s">
        <v>1</v>
      </c>
      <c r="H310" s="59">
        <v>76</v>
      </c>
      <c r="I310" s="61">
        <v>6</v>
      </c>
    </row>
    <row r="311" spans="1:9">
      <c r="A311" s="200"/>
      <c r="B311" s="188"/>
      <c r="C311" s="193"/>
      <c r="D311" s="159"/>
      <c r="E311" s="159"/>
      <c r="F311" s="159"/>
      <c r="G311" s="159"/>
      <c r="H311" s="59"/>
      <c r="I311" s="61"/>
    </row>
    <row r="312" spans="1:9">
      <c r="A312" s="200" t="s">
        <v>176</v>
      </c>
      <c r="B312" s="188">
        <v>2015</v>
      </c>
      <c r="C312" s="193">
        <v>80</v>
      </c>
      <c r="D312" s="159">
        <v>39</v>
      </c>
      <c r="E312" s="159">
        <v>39</v>
      </c>
      <c r="F312" s="159" t="s">
        <v>1</v>
      </c>
      <c r="G312" s="159" t="s">
        <v>1</v>
      </c>
      <c r="H312" s="59">
        <v>41</v>
      </c>
      <c r="I312" s="61" t="s">
        <v>1</v>
      </c>
    </row>
    <row r="313" spans="1:9">
      <c r="A313" s="200"/>
      <c r="B313" s="188">
        <v>2016</v>
      </c>
      <c r="C313" s="193">
        <v>80</v>
      </c>
      <c r="D313" s="159">
        <v>39</v>
      </c>
      <c r="E313" s="159">
        <v>39</v>
      </c>
      <c r="F313" s="159" t="s">
        <v>1</v>
      </c>
      <c r="G313" s="159" t="s">
        <v>1</v>
      </c>
      <c r="H313" s="59">
        <v>41</v>
      </c>
      <c r="I313" s="61" t="s">
        <v>1</v>
      </c>
    </row>
    <row r="314" spans="1:9">
      <c r="A314" s="200"/>
      <c r="B314" s="188">
        <v>2017</v>
      </c>
      <c r="C314" s="193">
        <v>80</v>
      </c>
      <c r="D314" s="159">
        <v>39</v>
      </c>
      <c r="E314" s="159">
        <v>39</v>
      </c>
      <c r="F314" s="159" t="s">
        <v>1</v>
      </c>
      <c r="G314" s="159" t="s">
        <v>1</v>
      </c>
      <c r="H314" s="59">
        <v>41</v>
      </c>
      <c r="I314" s="61" t="s">
        <v>1</v>
      </c>
    </row>
    <row r="315" spans="1:9">
      <c r="A315" s="200"/>
      <c r="B315" s="188">
        <v>2018</v>
      </c>
      <c r="C315" s="193">
        <v>80</v>
      </c>
      <c r="D315" s="159">
        <v>39</v>
      </c>
      <c r="E315" s="159">
        <v>39</v>
      </c>
      <c r="F315" s="159" t="s">
        <v>1</v>
      </c>
      <c r="G315" s="159" t="s">
        <v>1</v>
      </c>
      <c r="H315" s="159">
        <v>41</v>
      </c>
      <c r="I315" s="159" t="s">
        <v>1</v>
      </c>
    </row>
    <row r="316" spans="1:9">
      <c r="A316" s="200"/>
      <c r="B316" s="188">
        <v>2019</v>
      </c>
      <c r="C316" s="193">
        <v>58</v>
      </c>
      <c r="D316" s="159">
        <v>36</v>
      </c>
      <c r="E316" s="159">
        <v>36</v>
      </c>
      <c r="F316" s="159" t="s">
        <v>1</v>
      </c>
      <c r="G316" s="159" t="s">
        <v>1</v>
      </c>
      <c r="H316" s="159">
        <v>22</v>
      </c>
      <c r="I316" s="159" t="s">
        <v>1</v>
      </c>
    </row>
    <row r="317" spans="1:9">
      <c r="A317" s="200"/>
      <c r="B317" s="188"/>
      <c r="C317" s="193"/>
      <c r="D317" s="159"/>
      <c r="E317" s="159"/>
      <c r="F317" s="159"/>
      <c r="G317" s="159"/>
      <c r="H317" s="159"/>
      <c r="I317" s="159"/>
    </row>
    <row r="318" spans="1:9">
      <c r="A318" s="200" t="s">
        <v>177</v>
      </c>
      <c r="B318" s="188">
        <v>2015</v>
      </c>
      <c r="C318" s="193">
        <v>91</v>
      </c>
      <c r="D318" s="159">
        <v>91</v>
      </c>
      <c r="E318" s="159">
        <v>91</v>
      </c>
      <c r="F318" s="159" t="s">
        <v>1</v>
      </c>
      <c r="G318" s="159" t="s">
        <v>1</v>
      </c>
      <c r="H318" s="159" t="s">
        <v>1</v>
      </c>
      <c r="I318" s="159" t="s">
        <v>1</v>
      </c>
    </row>
    <row r="319" spans="1:9">
      <c r="A319" s="200"/>
      <c r="B319" s="188">
        <v>2016</v>
      </c>
      <c r="C319" s="193">
        <v>91</v>
      </c>
      <c r="D319" s="159">
        <v>91</v>
      </c>
      <c r="E319" s="159">
        <v>91</v>
      </c>
      <c r="F319" s="159" t="s">
        <v>1</v>
      </c>
      <c r="G319" s="159" t="s">
        <v>1</v>
      </c>
      <c r="H319" s="159" t="s">
        <v>1</v>
      </c>
      <c r="I319" s="159" t="s">
        <v>1</v>
      </c>
    </row>
    <row r="320" spans="1:9">
      <c r="A320" s="200"/>
      <c r="B320" s="188">
        <v>2017</v>
      </c>
      <c r="C320" s="193">
        <v>99</v>
      </c>
      <c r="D320" s="159">
        <v>99</v>
      </c>
      <c r="E320" s="159">
        <v>99</v>
      </c>
      <c r="F320" s="159" t="s">
        <v>1</v>
      </c>
      <c r="G320" s="159" t="s">
        <v>1</v>
      </c>
      <c r="H320" s="159" t="s">
        <v>1</v>
      </c>
      <c r="I320" s="159" t="s">
        <v>1</v>
      </c>
    </row>
    <row r="321" spans="1:9">
      <c r="A321" s="200"/>
      <c r="B321" s="188">
        <v>2018</v>
      </c>
      <c r="C321" s="193">
        <v>99</v>
      </c>
      <c r="D321" s="159">
        <v>99</v>
      </c>
      <c r="E321" s="159">
        <v>99</v>
      </c>
      <c r="F321" s="159" t="s">
        <v>1</v>
      </c>
      <c r="G321" s="159" t="s">
        <v>1</v>
      </c>
      <c r="H321" s="59" t="s">
        <v>1</v>
      </c>
      <c r="I321" s="61" t="s">
        <v>1</v>
      </c>
    </row>
    <row r="322" spans="1:9">
      <c r="A322" s="200"/>
      <c r="B322" s="188">
        <v>2019</v>
      </c>
      <c r="C322" s="193">
        <v>93</v>
      </c>
      <c r="D322" s="159">
        <v>93</v>
      </c>
      <c r="E322" s="159">
        <v>93</v>
      </c>
      <c r="F322" s="159" t="s">
        <v>1</v>
      </c>
      <c r="G322" s="159" t="s">
        <v>1</v>
      </c>
      <c r="H322" s="59" t="s">
        <v>1</v>
      </c>
      <c r="I322" s="61" t="s">
        <v>1</v>
      </c>
    </row>
    <row r="323" spans="1:9">
      <c r="A323" s="200"/>
      <c r="B323" s="188"/>
      <c r="C323" s="193"/>
      <c r="D323" s="159"/>
      <c r="E323" s="159"/>
      <c r="F323" s="159"/>
      <c r="G323" s="159"/>
      <c r="H323" s="59"/>
      <c r="I323" s="61"/>
    </row>
    <row r="324" spans="1:9">
      <c r="A324" s="200" t="s">
        <v>178</v>
      </c>
      <c r="B324" s="188">
        <v>2015</v>
      </c>
      <c r="C324" s="193">
        <v>270</v>
      </c>
      <c r="D324" s="159">
        <v>78</v>
      </c>
      <c r="E324" s="159">
        <v>75</v>
      </c>
      <c r="F324" s="159" t="s">
        <v>1</v>
      </c>
      <c r="G324" s="159">
        <v>3</v>
      </c>
      <c r="H324" s="59">
        <v>192</v>
      </c>
      <c r="I324" s="61" t="s">
        <v>1</v>
      </c>
    </row>
    <row r="325" spans="1:9">
      <c r="A325" s="200"/>
      <c r="B325" s="188">
        <v>2016</v>
      </c>
      <c r="C325" s="193">
        <v>270</v>
      </c>
      <c r="D325" s="159">
        <v>83</v>
      </c>
      <c r="E325" s="159">
        <v>80</v>
      </c>
      <c r="F325" s="159" t="s">
        <v>1</v>
      </c>
      <c r="G325" s="159">
        <v>3</v>
      </c>
      <c r="H325" s="59">
        <v>187</v>
      </c>
      <c r="I325" s="61" t="s">
        <v>1</v>
      </c>
    </row>
    <row r="326" spans="1:9">
      <c r="A326" s="200"/>
      <c r="B326" s="188">
        <v>2017</v>
      </c>
      <c r="C326" s="193">
        <v>270</v>
      </c>
      <c r="D326" s="159">
        <v>90</v>
      </c>
      <c r="E326" s="159">
        <v>87</v>
      </c>
      <c r="F326" s="159" t="s">
        <v>1</v>
      </c>
      <c r="G326" s="159">
        <v>3</v>
      </c>
      <c r="H326" s="59">
        <v>181</v>
      </c>
      <c r="I326" s="61" t="s">
        <v>1</v>
      </c>
    </row>
    <row r="327" spans="1:9">
      <c r="A327" s="200"/>
      <c r="B327" s="188">
        <v>2018</v>
      </c>
      <c r="C327" s="193">
        <v>270</v>
      </c>
      <c r="D327" s="158">
        <v>94</v>
      </c>
      <c r="E327" s="158">
        <v>92</v>
      </c>
      <c r="F327" s="158" t="s">
        <v>1</v>
      </c>
      <c r="G327" s="158">
        <v>3</v>
      </c>
      <c r="H327" s="158">
        <v>175</v>
      </c>
      <c r="I327" s="158" t="s">
        <v>1</v>
      </c>
    </row>
    <row r="328" spans="1:9">
      <c r="A328" s="200"/>
      <c r="B328" s="188">
        <v>2019</v>
      </c>
      <c r="C328" s="193">
        <v>270</v>
      </c>
      <c r="D328" s="158">
        <v>99</v>
      </c>
      <c r="E328" s="158">
        <v>96</v>
      </c>
      <c r="F328" s="158" t="s">
        <v>1</v>
      </c>
      <c r="G328" s="158">
        <v>3</v>
      </c>
      <c r="H328" s="158">
        <v>171</v>
      </c>
      <c r="I328" s="158" t="s">
        <v>1</v>
      </c>
    </row>
    <row r="329" spans="1:9">
      <c r="A329" s="200"/>
      <c r="B329" s="188"/>
      <c r="C329" s="193"/>
      <c r="D329" s="158"/>
      <c r="E329" s="158"/>
      <c r="F329" s="158"/>
      <c r="G329" s="158"/>
      <c r="H329" s="158"/>
      <c r="I329" s="158"/>
    </row>
    <row r="330" spans="1:9">
      <c r="A330" s="42" t="s">
        <v>179</v>
      </c>
      <c r="B330" s="188">
        <v>2015</v>
      </c>
      <c r="C330" s="193">
        <v>101</v>
      </c>
      <c r="D330" s="159">
        <v>62</v>
      </c>
      <c r="E330" s="159">
        <v>62</v>
      </c>
      <c r="F330" s="159" t="s">
        <v>1</v>
      </c>
      <c r="G330" s="159" t="s">
        <v>1</v>
      </c>
      <c r="H330" s="59">
        <v>39</v>
      </c>
      <c r="I330" s="61" t="s">
        <v>1</v>
      </c>
    </row>
    <row r="331" spans="1:9">
      <c r="A331" s="200"/>
      <c r="B331" s="188">
        <v>2016</v>
      </c>
      <c r="C331" s="193">
        <v>101</v>
      </c>
      <c r="D331" s="159">
        <v>69</v>
      </c>
      <c r="E331" s="159">
        <v>69</v>
      </c>
      <c r="F331" s="159" t="s">
        <v>1</v>
      </c>
      <c r="G331" s="159" t="s">
        <v>1</v>
      </c>
      <c r="H331" s="59">
        <v>32</v>
      </c>
      <c r="I331" s="61" t="s">
        <v>1</v>
      </c>
    </row>
    <row r="332" spans="1:9">
      <c r="A332" s="200"/>
      <c r="B332" s="188">
        <v>2017</v>
      </c>
      <c r="C332" s="193">
        <v>101</v>
      </c>
      <c r="D332" s="159">
        <v>72</v>
      </c>
      <c r="E332" s="159">
        <v>72</v>
      </c>
      <c r="F332" s="159" t="s">
        <v>1</v>
      </c>
      <c r="G332" s="159" t="s">
        <v>1</v>
      </c>
      <c r="H332" s="59">
        <v>29</v>
      </c>
      <c r="I332" s="61" t="s">
        <v>1</v>
      </c>
    </row>
    <row r="333" spans="1:9">
      <c r="A333" s="200"/>
      <c r="B333" s="188">
        <v>2018</v>
      </c>
      <c r="C333" s="193">
        <v>101</v>
      </c>
      <c r="D333" s="159">
        <v>79</v>
      </c>
      <c r="E333" s="159">
        <v>79</v>
      </c>
      <c r="F333" s="159" t="s">
        <v>1</v>
      </c>
      <c r="G333" s="159" t="s">
        <v>1</v>
      </c>
      <c r="H333" s="59">
        <v>23</v>
      </c>
      <c r="I333" s="61" t="s">
        <v>1</v>
      </c>
    </row>
    <row r="334" spans="1:9">
      <c r="A334" s="200"/>
      <c r="B334" s="188">
        <v>2019</v>
      </c>
      <c r="C334" s="193">
        <v>101</v>
      </c>
      <c r="D334" s="159">
        <v>79</v>
      </c>
      <c r="E334" s="159">
        <v>79</v>
      </c>
      <c r="F334" s="159" t="s">
        <v>1</v>
      </c>
      <c r="G334" s="159" t="s">
        <v>1</v>
      </c>
      <c r="H334" s="59">
        <v>22</v>
      </c>
      <c r="I334" s="61" t="s">
        <v>1</v>
      </c>
    </row>
    <row r="335" spans="1:9">
      <c r="A335" s="200"/>
      <c r="B335" s="188"/>
      <c r="C335" s="193"/>
      <c r="D335" s="159"/>
      <c r="E335" s="159"/>
      <c r="F335" s="159"/>
      <c r="G335" s="159"/>
      <c r="H335" s="59"/>
      <c r="I335" s="61"/>
    </row>
    <row r="336" spans="1:9">
      <c r="A336" s="200" t="s">
        <v>180</v>
      </c>
      <c r="B336" s="188">
        <v>2015</v>
      </c>
      <c r="C336" s="193">
        <v>99</v>
      </c>
      <c r="D336" s="159">
        <v>77</v>
      </c>
      <c r="E336" s="159">
        <v>77</v>
      </c>
      <c r="F336" s="159" t="s">
        <v>1</v>
      </c>
      <c r="G336" s="159" t="s">
        <v>1</v>
      </c>
      <c r="H336" s="59">
        <v>22</v>
      </c>
      <c r="I336" s="61" t="s">
        <v>1</v>
      </c>
    </row>
    <row r="337" spans="1:9">
      <c r="A337" s="200"/>
      <c r="B337" s="188">
        <v>2016</v>
      </c>
      <c r="C337" s="193">
        <v>99</v>
      </c>
      <c r="D337" s="159">
        <v>85</v>
      </c>
      <c r="E337" s="159">
        <v>85</v>
      </c>
      <c r="F337" s="159" t="s">
        <v>1</v>
      </c>
      <c r="G337" s="159" t="s">
        <v>1</v>
      </c>
      <c r="H337" s="59">
        <v>14</v>
      </c>
      <c r="I337" s="61" t="s">
        <v>1</v>
      </c>
    </row>
    <row r="338" spans="1:9">
      <c r="A338" s="200"/>
      <c r="B338" s="188">
        <v>2017</v>
      </c>
      <c r="C338" s="193">
        <v>99</v>
      </c>
      <c r="D338" s="159">
        <v>85</v>
      </c>
      <c r="E338" s="159">
        <v>85</v>
      </c>
      <c r="F338" s="159" t="s">
        <v>1</v>
      </c>
      <c r="G338" s="159" t="s">
        <v>1</v>
      </c>
      <c r="H338" s="59">
        <v>14</v>
      </c>
      <c r="I338" s="61" t="s">
        <v>1</v>
      </c>
    </row>
    <row r="339" spans="1:9">
      <c r="A339" s="200"/>
      <c r="B339" s="188">
        <v>2018</v>
      </c>
      <c r="C339" s="193">
        <v>99</v>
      </c>
      <c r="D339" s="159">
        <v>86</v>
      </c>
      <c r="E339" s="159">
        <v>86</v>
      </c>
      <c r="F339" s="159" t="s">
        <v>1</v>
      </c>
      <c r="G339" s="159" t="s">
        <v>1</v>
      </c>
      <c r="H339" s="59">
        <v>13</v>
      </c>
      <c r="I339" s="61" t="s">
        <v>1</v>
      </c>
    </row>
    <row r="340" spans="1:9">
      <c r="A340" s="200"/>
      <c r="B340" s="188">
        <v>2019</v>
      </c>
      <c r="C340" s="193">
        <v>99</v>
      </c>
      <c r="D340" s="159">
        <v>86</v>
      </c>
      <c r="E340" s="159">
        <v>86</v>
      </c>
      <c r="F340" s="159" t="s">
        <v>1</v>
      </c>
      <c r="G340" s="159" t="s">
        <v>1</v>
      </c>
      <c r="H340" s="59">
        <v>13</v>
      </c>
      <c r="I340" s="61" t="s">
        <v>1</v>
      </c>
    </row>
    <row r="341" spans="1:9">
      <c r="A341" s="200"/>
      <c r="B341" s="188"/>
      <c r="C341" s="193"/>
      <c r="D341" s="159"/>
      <c r="E341" s="159"/>
      <c r="F341" s="159"/>
      <c r="G341" s="159"/>
      <c r="H341" s="59"/>
      <c r="I341" s="61"/>
    </row>
    <row r="342" spans="1:9">
      <c r="A342" s="203" t="s">
        <v>181</v>
      </c>
      <c r="B342" s="188">
        <v>2015</v>
      </c>
      <c r="C342" s="193">
        <v>156</v>
      </c>
      <c r="D342" s="159">
        <v>104</v>
      </c>
      <c r="E342" s="159">
        <v>104</v>
      </c>
      <c r="F342" s="159" t="s">
        <v>1</v>
      </c>
      <c r="G342" s="159" t="s">
        <v>1</v>
      </c>
      <c r="H342" s="59">
        <v>52</v>
      </c>
      <c r="I342" s="61" t="s">
        <v>1</v>
      </c>
    </row>
    <row r="343" spans="1:9">
      <c r="A343" s="200"/>
      <c r="B343" s="188">
        <v>2016</v>
      </c>
      <c r="C343" s="193">
        <v>156</v>
      </c>
      <c r="D343" s="159">
        <v>104</v>
      </c>
      <c r="E343" s="159">
        <v>104</v>
      </c>
      <c r="F343" s="159" t="s">
        <v>1</v>
      </c>
      <c r="G343" s="159" t="s">
        <v>1</v>
      </c>
      <c r="H343" s="59">
        <v>52</v>
      </c>
      <c r="I343" s="61" t="s">
        <v>1</v>
      </c>
    </row>
    <row r="344" spans="1:9">
      <c r="A344" s="200"/>
      <c r="B344" s="188">
        <v>2017</v>
      </c>
      <c r="C344" s="193">
        <v>156</v>
      </c>
      <c r="D344" s="159">
        <v>104</v>
      </c>
      <c r="E344" s="159">
        <v>104</v>
      </c>
      <c r="F344" s="159" t="s">
        <v>1</v>
      </c>
      <c r="G344" s="159" t="s">
        <v>1</v>
      </c>
      <c r="H344" s="59">
        <v>51</v>
      </c>
      <c r="I344" s="61" t="s">
        <v>1</v>
      </c>
    </row>
    <row r="345" spans="1:9">
      <c r="A345" s="200"/>
      <c r="B345" s="188">
        <v>2018</v>
      </c>
      <c r="C345" s="193">
        <v>156</v>
      </c>
      <c r="D345" s="159">
        <v>105</v>
      </c>
      <c r="E345" s="159">
        <v>105</v>
      </c>
      <c r="F345" s="159" t="s">
        <v>1</v>
      </c>
      <c r="G345" s="159" t="s">
        <v>1</v>
      </c>
      <c r="H345" s="59">
        <v>51</v>
      </c>
      <c r="I345" s="61" t="s">
        <v>1</v>
      </c>
    </row>
    <row r="346" spans="1:9">
      <c r="A346" s="200"/>
      <c r="B346" s="188">
        <v>2019</v>
      </c>
      <c r="C346" s="193">
        <v>156</v>
      </c>
      <c r="D346" s="159">
        <v>105</v>
      </c>
      <c r="E346" s="159">
        <v>105</v>
      </c>
      <c r="F346" s="159" t="s">
        <v>1</v>
      </c>
      <c r="G346" s="159" t="s">
        <v>1</v>
      </c>
      <c r="H346" s="59">
        <v>51</v>
      </c>
      <c r="I346" s="61" t="s">
        <v>1</v>
      </c>
    </row>
    <row r="347" spans="1:9">
      <c r="A347" s="200"/>
      <c r="B347" s="188"/>
      <c r="C347" s="193"/>
      <c r="D347" s="159"/>
      <c r="E347" s="159"/>
      <c r="F347" s="159"/>
      <c r="G347" s="159"/>
      <c r="H347" s="59"/>
      <c r="I347" s="61"/>
    </row>
    <row r="348" spans="1:9">
      <c r="A348" s="200" t="s">
        <v>182</v>
      </c>
      <c r="B348" s="188">
        <v>2015</v>
      </c>
      <c r="C348" s="193">
        <v>153</v>
      </c>
      <c r="D348" s="159">
        <v>119</v>
      </c>
      <c r="E348" s="159">
        <v>119</v>
      </c>
      <c r="F348" s="159" t="s">
        <v>1</v>
      </c>
      <c r="G348" s="159" t="s">
        <v>1</v>
      </c>
      <c r="H348" s="59">
        <v>34</v>
      </c>
      <c r="I348" s="61" t="s">
        <v>1</v>
      </c>
    </row>
    <row r="349" spans="1:9">
      <c r="A349" s="200"/>
      <c r="B349" s="188">
        <v>2016</v>
      </c>
      <c r="C349" s="193">
        <v>147</v>
      </c>
      <c r="D349" s="159">
        <v>112</v>
      </c>
      <c r="E349" s="159">
        <v>112</v>
      </c>
      <c r="F349" s="159" t="s">
        <v>1</v>
      </c>
      <c r="G349" s="159" t="s">
        <v>1</v>
      </c>
      <c r="H349" s="59">
        <v>35</v>
      </c>
      <c r="I349" s="61" t="s">
        <v>1</v>
      </c>
    </row>
    <row r="350" spans="1:9">
      <c r="A350" s="200"/>
      <c r="B350" s="188">
        <v>2017</v>
      </c>
      <c r="C350" s="193">
        <v>147</v>
      </c>
      <c r="D350" s="159">
        <v>112</v>
      </c>
      <c r="E350" s="159">
        <v>112</v>
      </c>
      <c r="F350" s="159" t="s">
        <v>1</v>
      </c>
      <c r="G350" s="159" t="s">
        <v>1</v>
      </c>
      <c r="H350" s="59">
        <v>35</v>
      </c>
      <c r="I350" s="61" t="s">
        <v>1</v>
      </c>
    </row>
    <row r="351" spans="1:9">
      <c r="A351" s="200"/>
      <c r="B351" s="188">
        <v>2018</v>
      </c>
      <c r="C351" s="193">
        <v>147</v>
      </c>
      <c r="D351" s="159">
        <v>113</v>
      </c>
      <c r="E351" s="159">
        <v>113</v>
      </c>
      <c r="F351" s="159" t="s">
        <v>1</v>
      </c>
      <c r="G351" s="159" t="s">
        <v>1</v>
      </c>
      <c r="H351" s="59">
        <v>34</v>
      </c>
      <c r="I351" s="61" t="s">
        <v>1</v>
      </c>
    </row>
    <row r="352" spans="1:9">
      <c r="A352" s="200"/>
      <c r="B352" s="188">
        <v>2019</v>
      </c>
      <c r="C352" s="193">
        <v>148</v>
      </c>
      <c r="D352" s="159">
        <v>113</v>
      </c>
      <c r="E352" s="159">
        <v>113</v>
      </c>
      <c r="F352" s="159" t="s">
        <v>1</v>
      </c>
      <c r="G352" s="159" t="s">
        <v>1</v>
      </c>
      <c r="H352" s="59">
        <v>35</v>
      </c>
      <c r="I352" s="61" t="s">
        <v>1</v>
      </c>
    </row>
    <row r="353" spans="1:9">
      <c r="A353" s="200"/>
      <c r="B353" s="188"/>
      <c r="C353" s="193"/>
      <c r="D353" s="159"/>
      <c r="E353" s="159"/>
      <c r="F353" s="159"/>
      <c r="G353" s="159"/>
      <c r="H353" s="59"/>
      <c r="I353" s="61"/>
    </row>
    <row r="354" spans="1:9">
      <c r="A354" s="200" t="s">
        <v>183</v>
      </c>
      <c r="B354" s="188">
        <v>2015</v>
      </c>
      <c r="C354" s="193">
        <v>138</v>
      </c>
      <c r="D354" s="159">
        <v>45</v>
      </c>
      <c r="E354" s="159">
        <v>45</v>
      </c>
      <c r="F354" s="159" t="s">
        <v>1</v>
      </c>
      <c r="G354" s="159" t="s">
        <v>1</v>
      </c>
      <c r="H354" s="59">
        <v>93</v>
      </c>
      <c r="I354" s="61" t="s">
        <v>1</v>
      </c>
    </row>
    <row r="355" spans="1:9">
      <c r="A355" s="200"/>
      <c r="B355" s="188">
        <v>2016</v>
      </c>
      <c r="C355" s="193">
        <v>138</v>
      </c>
      <c r="D355" s="159">
        <v>45</v>
      </c>
      <c r="E355" s="159">
        <v>45</v>
      </c>
      <c r="F355" s="159" t="s">
        <v>1</v>
      </c>
      <c r="G355" s="159" t="s">
        <v>1</v>
      </c>
      <c r="H355" s="59">
        <v>93</v>
      </c>
      <c r="I355" s="61" t="s">
        <v>1</v>
      </c>
    </row>
    <row r="356" spans="1:9">
      <c r="A356" s="200"/>
      <c r="B356" s="188">
        <v>2017</v>
      </c>
      <c r="C356" s="193">
        <v>138</v>
      </c>
      <c r="D356" s="159">
        <v>47</v>
      </c>
      <c r="E356" s="159">
        <v>47</v>
      </c>
      <c r="F356" s="159" t="s">
        <v>1</v>
      </c>
      <c r="G356" s="159" t="s">
        <v>1</v>
      </c>
      <c r="H356" s="59">
        <v>91</v>
      </c>
      <c r="I356" s="61" t="s">
        <v>1</v>
      </c>
    </row>
    <row r="357" spans="1:9">
      <c r="A357" s="200"/>
      <c r="B357" s="188">
        <v>2018</v>
      </c>
      <c r="C357" s="193">
        <v>138</v>
      </c>
      <c r="D357" s="159">
        <v>47</v>
      </c>
      <c r="E357" s="159">
        <v>47</v>
      </c>
      <c r="F357" s="159" t="s">
        <v>1</v>
      </c>
      <c r="G357" s="159" t="s">
        <v>1</v>
      </c>
      <c r="H357" s="59">
        <v>91</v>
      </c>
      <c r="I357" s="61" t="s">
        <v>1</v>
      </c>
    </row>
    <row r="358" spans="1:9">
      <c r="A358" s="200"/>
      <c r="B358" s="188">
        <v>2019</v>
      </c>
      <c r="C358" s="193">
        <v>215</v>
      </c>
      <c r="D358" s="159">
        <v>57</v>
      </c>
      <c r="E358" s="159">
        <v>57</v>
      </c>
      <c r="F358" s="159" t="s">
        <v>1</v>
      </c>
      <c r="G358" s="159" t="s">
        <v>1</v>
      </c>
      <c r="H358" s="59">
        <v>158</v>
      </c>
      <c r="I358" s="61" t="s">
        <v>1</v>
      </c>
    </row>
    <row r="359" spans="1:9">
      <c r="A359" s="200"/>
      <c r="B359" s="188"/>
      <c r="C359" s="193"/>
      <c r="D359" s="159"/>
      <c r="E359" s="159"/>
      <c r="F359" s="159"/>
      <c r="G359" s="159"/>
      <c r="H359" s="59"/>
      <c r="I359" s="61"/>
    </row>
    <row r="360" spans="1:9">
      <c r="A360" s="200" t="s">
        <v>184</v>
      </c>
      <c r="B360" s="188">
        <v>2015</v>
      </c>
      <c r="C360" s="193">
        <v>202</v>
      </c>
      <c r="D360" s="159">
        <v>52</v>
      </c>
      <c r="E360" s="159">
        <v>52</v>
      </c>
      <c r="F360" s="159" t="s">
        <v>1</v>
      </c>
      <c r="G360" s="159" t="s">
        <v>1</v>
      </c>
      <c r="H360" s="59">
        <v>117</v>
      </c>
      <c r="I360" s="61">
        <v>33</v>
      </c>
    </row>
    <row r="361" spans="1:9">
      <c r="A361" s="200"/>
      <c r="B361" s="188">
        <v>2016</v>
      </c>
      <c r="C361" s="193">
        <v>204</v>
      </c>
      <c r="D361" s="159">
        <v>53</v>
      </c>
      <c r="E361" s="159">
        <v>53</v>
      </c>
      <c r="F361" s="159" t="s">
        <v>1</v>
      </c>
      <c r="G361" s="159" t="s">
        <v>1</v>
      </c>
      <c r="H361" s="59">
        <v>119</v>
      </c>
      <c r="I361" s="61">
        <v>32</v>
      </c>
    </row>
    <row r="362" spans="1:9">
      <c r="A362" s="200"/>
      <c r="B362" s="188">
        <v>2017</v>
      </c>
      <c r="C362" s="193">
        <v>123</v>
      </c>
      <c r="D362" s="159">
        <v>74</v>
      </c>
      <c r="E362" s="159">
        <v>74</v>
      </c>
      <c r="F362" s="159" t="s">
        <v>1</v>
      </c>
      <c r="G362" s="159" t="s">
        <v>1</v>
      </c>
      <c r="H362" s="59">
        <v>49</v>
      </c>
      <c r="I362" s="61" t="s">
        <v>1</v>
      </c>
    </row>
    <row r="363" spans="1:9">
      <c r="A363" s="200"/>
      <c r="B363" s="188">
        <v>2018</v>
      </c>
      <c r="C363" s="193">
        <v>124</v>
      </c>
      <c r="D363" s="159">
        <v>76</v>
      </c>
      <c r="E363" s="159">
        <v>76</v>
      </c>
      <c r="F363" s="159" t="s">
        <v>1</v>
      </c>
      <c r="G363" s="159" t="s">
        <v>1</v>
      </c>
      <c r="H363" s="59">
        <v>49</v>
      </c>
      <c r="I363" s="61" t="s">
        <v>1</v>
      </c>
    </row>
    <row r="364" spans="1:9">
      <c r="A364" s="200"/>
      <c r="B364" s="188">
        <v>2019</v>
      </c>
      <c r="C364" s="193">
        <v>126</v>
      </c>
      <c r="D364" s="159">
        <v>77</v>
      </c>
      <c r="E364" s="159">
        <v>77</v>
      </c>
      <c r="F364" s="159" t="s">
        <v>1</v>
      </c>
      <c r="G364" s="159" t="s">
        <v>1</v>
      </c>
      <c r="H364" s="59">
        <v>49</v>
      </c>
      <c r="I364" s="61" t="s">
        <v>1</v>
      </c>
    </row>
    <row r="365" spans="1:9">
      <c r="A365" s="200"/>
      <c r="B365" s="188"/>
      <c r="C365" s="193"/>
      <c r="D365" s="159"/>
      <c r="E365" s="159"/>
      <c r="F365" s="159"/>
      <c r="G365" s="159"/>
      <c r="H365" s="59"/>
      <c r="I365" s="61"/>
    </row>
    <row r="366" spans="1:9">
      <c r="A366" s="200" t="s">
        <v>185</v>
      </c>
      <c r="B366" s="188">
        <v>2015</v>
      </c>
      <c r="C366" s="193">
        <v>78</v>
      </c>
      <c r="D366" s="159">
        <v>25</v>
      </c>
      <c r="E366" s="159">
        <v>25</v>
      </c>
      <c r="F366" s="159" t="s">
        <v>1</v>
      </c>
      <c r="G366" s="159" t="s">
        <v>1</v>
      </c>
      <c r="H366" s="59">
        <v>53</v>
      </c>
      <c r="I366" s="61" t="s">
        <v>1</v>
      </c>
    </row>
    <row r="367" spans="1:9">
      <c r="A367" s="200"/>
      <c r="B367" s="188">
        <v>2016</v>
      </c>
      <c r="C367" s="193">
        <v>78</v>
      </c>
      <c r="D367" s="159">
        <v>25</v>
      </c>
      <c r="E367" s="159">
        <v>25</v>
      </c>
      <c r="F367" s="159" t="s">
        <v>1</v>
      </c>
      <c r="G367" s="159" t="s">
        <v>1</v>
      </c>
      <c r="H367" s="59">
        <v>53</v>
      </c>
      <c r="I367" s="61" t="s">
        <v>1</v>
      </c>
    </row>
    <row r="368" spans="1:9">
      <c r="A368" s="200"/>
      <c r="B368" s="188">
        <v>2017</v>
      </c>
      <c r="C368" s="193">
        <v>78</v>
      </c>
      <c r="D368" s="159">
        <v>25</v>
      </c>
      <c r="E368" s="159">
        <v>25</v>
      </c>
      <c r="F368" s="159" t="s">
        <v>1</v>
      </c>
      <c r="G368" s="159" t="s">
        <v>1</v>
      </c>
      <c r="H368" s="59">
        <v>53</v>
      </c>
      <c r="I368" s="61" t="s">
        <v>1</v>
      </c>
    </row>
    <row r="369" spans="1:9">
      <c r="A369" s="200"/>
      <c r="B369" s="188">
        <v>2018</v>
      </c>
      <c r="C369" s="193">
        <v>78</v>
      </c>
      <c r="D369" s="159">
        <v>25</v>
      </c>
      <c r="E369" s="159">
        <v>25</v>
      </c>
      <c r="F369" s="159" t="s">
        <v>1</v>
      </c>
      <c r="G369" s="159" t="s">
        <v>1</v>
      </c>
      <c r="H369" s="59">
        <v>53</v>
      </c>
      <c r="I369" s="61" t="s">
        <v>1</v>
      </c>
    </row>
    <row r="370" spans="1:9">
      <c r="A370" s="200"/>
      <c r="B370" s="188">
        <v>2019</v>
      </c>
      <c r="C370" s="193">
        <v>43</v>
      </c>
      <c r="D370" s="159">
        <v>25</v>
      </c>
      <c r="E370" s="159">
        <v>25</v>
      </c>
      <c r="F370" s="159" t="s">
        <v>1</v>
      </c>
      <c r="G370" s="159" t="s">
        <v>1</v>
      </c>
      <c r="H370" s="59">
        <v>18</v>
      </c>
      <c r="I370" s="61" t="s">
        <v>1</v>
      </c>
    </row>
    <row r="371" spans="1:9">
      <c r="A371" s="200"/>
      <c r="B371" s="188"/>
      <c r="C371" s="193"/>
      <c r="D371" s="159"/>
      <c r="E371" s="159"/>
      <c r="F371" s="159"/>
      <c r="G371" s="159"/>
      <c r="H371" s="59"/>
      <c r="I371" s="61"/>
    </row>
    <row r="372" spans="1:9">
      <c r="A372" s="200" t="s">
        <v>186</v>
      </c>
      <c r="B372" s="188">
        <v>2015</v>
      </c>
      <c r="C372" s="193">
        <v>112</v>
      </c>
      <c r="D372" s="159">
        <v>70</v>
      </c>
      <c r="E372" s="159">
        <v>70</v>
      </c>
      <c r="F372" s="159" t="s">
        <v>1</v>
      </c>
      <c r="G372" s="159" t="s">
        <v>1</v>
      </c>
      <c r="H372" s="59">
        <v>42</v>
      </c>
      <c r="I372" s="61" t="s">
        <v>1</v>
      </c>
    </row>
    <row r="373" spans="1:9">
      <c r="A373" s="200"/>
      <c r="B373" s="188">
        <v>2016</v>
      </c>
      <c r="C373" s="193">
        <v>112</v>
      </c>
      <c r="D373" s="159">
        <v>71</v>
      </c>
      <c r="E373" s="159">
        <v>71</v>
      </c>
      <c r="F373" s="159" t="s">
        <v>1</v>
      </c>
      <c r="G373" s="159" t="s">
        <v>1</v>
      </c>
      <c r="H373" s="59">
        <v>41</v>
      </c>
      <c r="I373" s="61" t="s">
        <v>1</v>
      </c>
    </row>
    <row r="374" spans="1:9">
      <c r="A374" s="200"/>
      <c r="B374" s="188">
        <v>2017</v>
      </c>
      <c r="C374" s="193">
        <v>112</v>
      </c>
      <c r="D374" s="159">
        <v>71</v>
      </c>
      <c r="E374" s="159">
        <v>71</v>
      </c>
      <c r="F374" s="159" t="s">
        <v>1</v>
      </c>
      <c r="G374" s="159" t="s">
        <v>1</v>
      </c>
      <c r="H374" s="59">
        <v>41</v>
      </c>
      <c r="I374" s="61" t="s">
        <v>1</v>
      </c>
    </row>
    <row r="375" spans="1:9">
      <c r="A375" s="200"/>
      <c r="B375" s="188">
        <v>2018</v>
      </c>
      <c r="C375" s="193">
        <v>112</v>
      </c>
      <c r="D375" s="159">
        <v>70</v>
      </c>
      <c r="E375" s="159">
        <v>70</v>
      </c>
      <c r="F375" s="159" t="s">
        <v>1</v>
      </c>
      <c r="G375" s="159" t="s">
        <v>1</v>
      </c>
      <c r="H375" s="59">
        <v>42</v>
      </c>
      <c r="I375" s="61" t="s">
        <v>1</v>
      </c>
    </row>
    <row r="376" spans="1:9">
      <c r="A376" s="200"/>
      <c r="B376" s="188">
        <v>2019</v>
      </c>
      <c r="C376" s="193">
        <v>112</v>
      </c>
      <c r="D376" s="159">
        <v>74</v>
      </c>
      <c r="E376" s="159">
        <v>74</v>
      </c>
      <c r="F376" s="159" t="s">
        <v>1</v>
      </c>
      <c r="G376" s="159" t="s">
        <v>1</v>
      </c>
      <c r="H376" s="59">
        <v>38</v>
      </c>
      <c r="I376" s="61" t="s">
        <v>1</v>
      </c>
    </row>
    <row r="377" spans="1:9">
      <c r="A377" s="200"/>
      <c r="B377" s="188"/>
      <c r="C377" s="193"/>
      <c r="D377" s="159"/>
      <c r="E377" s="159"/>
      <c r="F377" s="159"/>
      <c r="G377" s="159"/>
      <c r="H377" s="59"/>
      <c r="I377" s="61"/>
    </row>
    <row r="378" spans="1:9">
      <c r="A378" s="200" t="s">
        <v>187</v>
      </c>
      <c r="B378" s="188">
        <v>2015</v>
      </c>
      <c r="C378" s="193">
        <v>100</v>
      </c>
      <c r="D378" s="159">
        <v>80</v>
      </c>
      <c r="E378" s="159">
        <v>80</v>
      </c>
      <c r="F378" s="159" t="s">
        <v>1</v>
      </c>
      <c r="G378" s="159" t="s">
        <v>1</v>
      </c>
      <c r="H378" s="59">
        <v>20</v>
      </c>
      <c r="I378" s="61" t="s">
        <v>1</v>
      </c>
    </row>
    <row r="379" spans="1:9">
      <c r="A379" s="200"/>
      <c r="B379" s="188">
        <v>2016</v>
      </c>
      <c r="C379" s="193">
        <v>99</v>
      </c>
      <c r="D379" s="159">
        <v>79</v>
      </c>
      <c r="E379" s="159">
        <v>79</v>
      </c>
      <c r="F379" s="159" t="s">
        <v>1</v>
      </c>
      <c r="G379" s="159" t="s">
        <v>1</v>
      </c>
      <c r="H379" s="59">
        <v>20</v>
      </c>
      <c r="I379" s="61" t="s">
        <v>1</v>
      </c>
    </row>
    <row r="380" spans="1:9">
      <c r="A380" s="200"/>
      <c r="B380" s="188">
        <v>2017</v>
      </c>
      <c r="C380" s="193">
        <v>100</v>
      </c>
      <c r="D380" s="159">
        <v>81</v>
      </c>
      <c r="E380" s="159">
        <v>81</v>
      </c>
      <c r="F380" s="159" t="s">
        <v>1</v>
      </c>
      <c r="G380" s="159" t="s">
        <v>1</v>
      </c>
      <c r="H380" s="59">
        <v>18</v>
      </c>
      <c r="I380" s="61" t="s">
        <v>1</v>
      </c>
    </row>
    <row r="381" spans="1:9">
      <c r="A381" s="200"/>
      <c r="B381" s="188">
        <v>2018</v>
      </c>
      <c r="C381" s="193">
        <v>105</v>
      </c>
      <c r="D381" s="159">
        <v>85</v>
      </c>
      <c r="E381" s="159">
        <v>85</v>
      </c>
      <c r="F381" s="159" t="s">
        <v>1</v>
      </c>
      <c r="G381" s="159" t="s">
        <v>1</v>
      </c>
      <c r="H381" s="59">
        <v>20</v>
      </c>
      <c r="I381" s="61" t="s">
        <v>1</v>
      </c>
    </row>
    <row r="382" spans="1:9">
      <c r="A382" s="200"/>
      <c r="B382" s="188">
        <v>2019</v>
      </c>
      <c r="C382" s="193">
        <v>106</v>
      </c>
      <c r="D382" s="159">
        <v>86</v>
      </c>
      <c r="E382" s="159">
        <v>86</v>
      </c>
      <c r="F382" s="159" t="s">
        <v>1</v>
      </c>
      <c r="G382" s="159" t="s">
        <v>1</v>
      </c>
      <c r="H382" s="59">
        <v>20</v>
      </c>
      <c r="I382" s="61" t="s">
        <v>1</v>
      </c>
    </row>
    <row r="383" spans="1:9">
      <c r="A383" s="200"/>
      <c r="B383" s="188"/>
      <c r="C383" s="193"/>
      <c r="D383" s="159"/>
      <c r="E383" s="159"/>
      <c r="F383" s="159"/>
      <c r="G383" s="159"/>
      <c r="H383" s="59"/>
      <c r="I383" s="61"/>
    </row>
    <row r="384" spans="1:9">
      <c r="A384" s="200" t="s">
        <v>188</v>
      </c>
      <c r="B384" s="188">
        <v>2015</v>
      </c>
      <c r="C384" s="193">
        <v>61</v>
      </c>
      <c r="D384" s="159">
        <v>17</v>
      </c>
      <c r="E384" s="159">
        <v>17</v>
      </c>
      <c r="F384" s="159" t="s">
        <v>1</v>
      </c>
      <c r="G384" s="159" t="s">
        <v>1</v>
      </c>
      <c r="H384" s="59">
        <v>44</v>
      </c>
      <c r="I384" s="61" t="s">
        <v>1</v>
      </c>
    </row>
    <row r="385" spans="1:9">
      <c r="A385" s="200"/>
      <c r="B385" s="188">
        <v>2016</v>
      </c>
      <c r="C385" s="193">
        <v>61</v>
      </c>
      <c r="D385" s="159">
        <v>20</v>
      </c>
      <c r="E385" s="159">
        <v>20</v>
      </c>
      <c r="F385" s="159" t="s">
        <v>1</v>
      </c>
      <c r="G385" s="159" t="s">
        <v>1</v>
      </c>
      <c r="H385" s="59">
        <v>41</v>
      </c>
      <c r="I385" s="61" t="s">
        <v>1</v>
      </c>
    </row>
    <row r="386" spans="1:9">
      <c r="A386" s="200"/>
      <c r="B386" s="188">
        <v>2017</v>
      </c>
      <c r="C386" s="193">
        <v>61</v>
      </c>
      <c r="D386" s="159">
        <v>23</v>
      </c>
      <c r="E386" s="159">
        <v>23</v>
      </c>
      <c r="F386" s="159" t="s">
        <v>1</v>
      </c>
      <c r="G386" s="159" t="s">
        <v>1</v>
      </c>
      <c r="H386" s="59">
        <v>38</v>
      </c>
      <c r="I386" s="61" t="s">
        <v>1</v>
      </c>
    </row>
    <row r="387" spans="1:9">
      <c r="A387" s="200"/>
      <c r="B387" s="188">
        <v>2018</v>
      </c>
      <c r="C387" s="193">
        <v>61</v>
      </c>
      <c r="D387" s="159">
        <v>26</v>
      </c>
      <c r="E387" s="159">
        <v>26</v>
      </c>
      <c r="F387" s="159" t="s">
        <v>1</v>
      </c>
      <c r="G387" s="159" t="s">
        <v>1</v>
      </c>
      <c r="H387" s="59">
        <v>35</v>
      </c>
      <c r="I387" s="61" t="s">
        <v>1</v>
      </c>
    </row>
    <row r="388" spans="1:9">
      <c r="A388" s="200"/>
      <c r="B388" s="188">
        <v>2019</v>
      </c>
      <c r="C388" s="193">
        <v>61</v>
      </c>
      <c r="D388" s="159">
        <v>30</v>
      </c>
      <c r="E388" s="159">
        <v>30</v>
      </c>
      <c r="F388" s="159" t="s">
        <v>1</v>
      </c>
      <c r="G388" s="159" t="s">
        <v>1</v>
      </c>
      <c r="H388" s="59">
        <v>31</v>
      </c>
      <c r="I388" s="61" t="s">
        <v>1</v>
      </c>
    </row>
    <row r="389" spans="1:9">
      <c r="A389" s="200"/>
      <c r="B389" s="188"/>
      <c r="C389" s="193"/>
      <c r="D389" s="159"/>
      <c r="E389" s="159"/>
      <c r="F389" s="159"/>
      <c r="G389" s="159"/>
      <c r="H389" s="59"/>
      <c r="I389" s="61"/>
    </row>
    <row r="390" spans="1:9">
      <c r="A390" s="200" t="s">
        <v>189</v>
      </c>
      <c r="B390" s="188">
        <v>2015</v>
      </c>
      <c r="C390" s="193">
        <v>211</v>
      </c>
      <c r="D390" s="159">
        <v>71</v>
      </c>
      <c r="E390" s="159">
        <v>71</v>
      </c>
      <c r="F390" s="159" t="s">
        <v>1</v>
      </c>
      <c r="G390" s="159" t="s">
        <v>1</v>
      </c>
      <c r="H390" s="59">
        <v>20</v>
      </c>
      <c r="I390" s="61">
        <v>120</v>
      </c>
    </row>
    <row r="391" spans="1:9">
      <c r="A391" s="200"/>
      <c r="B391" s="188">
        <v>2016</v>
      </c>
      <c r="C391" s="193">
        <v>211</v>
      </c>
      <c r="D391" s="159">
        <v>72</v>
      </c>
      <c r="E391" s="159">
        <v>72</v>
      </c>
      <c r="F391" s="159" t="s">
        <v>1</v>
      </c>
      <c r="G391" s="159" t="s">
        <v>1</v>
      </c>
      <c r="H391" s="59">
        <v>18</v>
      </c>
      <c r="I391" s="159">
        <v>121</v>
      </c>
    </row>
    <row r="392" spans="1:9">
      <c r="A392" s="200"/>
      <c r="B392" s="188">
        <v>2017</v>
      </c>
      <c r="C392" s="193">
        <v>221</v>
      </c>
      <c r="D392" s="159">
        <v>88</v>
      </c>
      <c r="E392" s="159">
        <v>88</v>
      </c>
      <c r="F392" s="159" t="s">
        <v>1</v>
      </c>
      <c r="G392" s="159" t="s">
        <v>1</v>
      </c>
      <c r="H392" s="59">
        <v>133</v>
      </c>
      <c r="I392" s="159" t="s">
        <v>1</v>
      </c>
    </row>
    <row r="393" spans="1:9">
      <c r="A393" s="17"/>
      <c r="B393" s="184">
        <v>2018</v>
      </c>
      <c r="C393" s="53">
        <v>221</v>
      </c>
      <c r="D393" s="53">
        <v>105</v>
      </c>
      <c r="E393" s="53">
        <v>105</v>
      </c>
      <c r="F393" s="53" t="s">
        <v>1</v>
      </c>
      <c r="G393" s="53" t="s">
        <v>1</v>
      </c>
      <c r="H393" s="53">
        <v>116</v>
      </c>
      <c r="I393" s="691" t="s">
        <v>1</v>
      </c>
    </row>
    <row r="394" spans="1:9">
      <c r="A394" s="324"/>
      <c r="B394" s="557">
        <v>2019</v>
      </c>
      <c r="C394" s="711">
        <v>221</v>
      </c>
      <c r="D394" s="711">
        <v>107</v>
      </c>
      <c r="E394" s="711">
        <v>107</v>
      </c>
      <c r="F394" s="711" t="s">
        <v>1</v>
      </c>
      <c r="G394" s="711" t="s">
        <v>1</v>
      </c>
      <c r="H394" s="711">
        <v>114</v>
      </c>
      <c r="I394" s="619" t="s">
        <v>1</v>
      </c>
    </row>
    <row r="395" spans="1:9">
      <c r="B395" s="17"/>
      <c r="D395" s="17"/>
      <c r="E395" s="17"/>
      <c r="F395" s="17"/>
      <c r="G395" s="17"/>
      <c r="H395" s="17"/>
      <c r="I395" s="20"/>
    </row>
    <row r="396" spans="1:9">
      <c r="A396" s="45" t="s">
        <v>797</v>
      </c>
      <c r="B396" s="17"/>
      <c r="C396" s="17"/>
      <c r="D396" s="17"/>
      <c r="E396" s="46"/>
      <c r="F396" s="46"/>
      <c r="G396" s="46"/>
      <c r="H396" s="17"/>
      <c r="I396" s="480"/>
    </row>
    <row r="397" spans="1:9">
      <c r="A397" s="17"/>
      <c r="B397" s="17"/>
      <c r="C397" s="17"/>
      <c r="D397" s="17"/>
      <c r="E397" s="46"/>
      <c r="F397" s="46"/>
      <c r="G397" s="46"/>
      <c r="H397" s="17"/>
      <c r="I397" s="480"/>
    </row>
    <row r="398" spans="1:9">
      <c r="A398" s="17" t="s">
        <v>796</v>
      </c>
      <c r="I398" s="480"/>
    </row>
    <row r="399" spans="1:9">
      <c r="I399" s="480"/>
    </row>
    <row r="400" spans="1:9">
      <c r="I400" s="480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  <hyperlink ref="H3:I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activeCell="A71" sqref="A71"/>
      <selection pane="bottomLeft" activeCell="F8" sqref="F8"/>
    </sheetView>
  </sheetViews>
  <sheetFormatPr defaultRowHeight="15"/>
  <cols>
    <col min="1" max="1" width="21" customWidth="1"/>
    <col min="2" max="2" width="5.42578125" customWidth="1"/>
    <col min="4" max="4" width="11" customWidth="1"/>
    <col min="5" max="5" width="11.42578125" customWidth="1"/>
    <col min="6" max="6" width="8.5703125" customWidth="1"/>
    <col min="7" max="7" width="7.5703125" customWidth="1"/>
    <col min="8" max="8" width="12.42578125" customWidth="1"/>
    <col min="9" max="9" width="10.7109375" customWidth="1"/>
    <col min="10" max="10" width="12.140625" customWidth="1"/>
  </cols>
  <sheetData>
    <row r="2" spans="1:10" ht="13.5" customHeight="1">
      <c r="A2" s="885" t="s">
        <v>798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0" ht="15.75" thickBot="1">
      <c r="A3" s="353"/>
      <c r="B3" s="353"/>
      <c r="C3" s="353"/>
      <c r="D3" s="353"/>
      <c r="E3" s="353"/>
      <c r="F3" s="353"/>
      <c r="G3" s="353"/>
      <c r="H3" s="353"/>
      <c r="I3" s="789" t="s">
        <v>121</v>
      </c>
      <c r="J3" s="789"/>
    </row>
    <row r="4" spans="1:10" ht="48.75" thickBot="1">
      <c r="A4" s="354" t="s">
        <v>365</v>
      </c>
      <c r="B4" s="355" t="s">
        <v>333</v>
      </c>
      <c r="C4" s="355" t="s">
        <v>126</v>
      </c>
      <c r="D4" s="355" t="s">
        <v>799</v>
      </c>
      <c r="E4" s="355" t="s">
        <v>800</v>
      </c>
      <c r="F4" s="355" t="s">
        <v>801</v>
      </c>
      <c r="G4" s="355" t="s">
        <v>802</v>
      </c>
      <c r="H4" s="355" t="s">
        <v>803</v>
      </c>
      <c r="I4" s="355" t="s">
        <v>804</v>
      </c>
      <c r="J4" s="356" t="s">
        <v>805</v>
      </c>
    </row>
    <row r="5" spans="1:10">
      <c r="A5" s="349" t="s">
        <v>385</v>
      </c>
      <c r="B5" s="369" t="s">
        <v>28</v>
      </c>
      <c r="C5" s="491">
        <v>1005535</v>
      </c>
      <c r="D5" s="491">
        <v>58651</v>
      </c>
      <c r="E5" s="491">
        <v>97022</v>
      </c>
      <c r="F5" s="491">
        <v>212834</v>
      </c>
      <c r="G5" s="491">
        <v>508414</v>
      </c>
      <c r="H5" s="491">
        <v>7618</v>
      </c>
      <c r="I5" s="491">
        <v>33960</v>
      </c>
      <c r="J5" s="491">
        <v>87036</v>
      </c>
    </row>
    <row r="6" spans="1:10">
      <c r="A6" s="373"/>
      <c r="B6" s="370" t="s">
        <v>14</v>
      </c>
      <c r="C6" s="491">
        <v>487292</v>
      </c>
      <c r="D6" s="491">
        <v>9370</v>
      </c>
      <c r="E6" s="491">
        <v>33465</v>
      </c>
      <c r="F6" s="491">
        <v>95682</v>
      </c>
      <c r="G6" s="491">
        <v>280747</v>
      </c>
      <c r="H6" s="491">
        <v>6324</v>
      </c>
      <c r="I6" s="491">
        <v>19142</v>
      </c>
      <c r="J6" s="491">
        <v>42562</v>
      </c>
    </row>
    <row r="7" spans="1:10">
      <c r="A7" s="373"/>
      <c r="B7" s="370" t="s">
        <v>386</v>
      </c>
      <c r="C7" s="491">
        <v>518243</v>
      </c>
      <c r="D7" s="491">
        <v>49281</v>
      </c>
      <c r="E7" s="491">
        <v>63557</v>
      </c>
      <c r="F7" s="491">
        <v>117152</v>
      </c>
      <c r="G7" s="491">
        <v>227667</v>
      </c>
      <c r="H7" s="491">
        <v>1294</v>
      </c>
      <c r="I7" s="491">
        <v>14818</v>
      </c>
      <c r="J7" s="491">
        <v>44474</v>
      </c>
    </row>
    <row r="8" spans="1:10">
      <c r="A8" s="360"/>
      <c r="B8" s="357"/>
      <c r="C8" s="82"/>
      <c r="D8" s="82"/>
      <c r="E8" s="82"/>
      <c r="F8" s="82"/>
      <c r="G8" s="82"/>
      <c r="H8" s="82"/>
      <c r="I8" s="82"/>
      <c r="J8" s="82"/>
    </row>
    <row r="9" spans="1:10">
      <c r="A9" s="361" t="s">
        <v>127</v>
      </c>
      <c r="B9" s="357" t="s">
        <v>28</v>
      </c>
      <c r="C9" s="82">
        <v>153659</v>
      </c>
      <c r="D9" s="82">
        <v>5673</v>
      </c>
      <c r="E9" s="82">
        <v>6483</v>
      </c>
      <c r="F9" s="82">
        <v>23011</v>
      </c>
      <c r="G9" s="82">
        <v>83044</v>
      </c>
      <c r="H9" s="82">
        <v>1552</v>
      </c>
      <c r="I9" s="82">
        <v>7972</v>
      </c>
      <c r="J9" s="82">
        <v>25924</v>
      </c>
    </row>
    <row r="10" spans="1:10">
      <c r="A10" s="360"/>
      <c r="B10" s="357" t="s">
        <v>14</v>
      </c>
      <c r="C10" s="82">
        <v>73026</v>
      </c>
      <c r="D10" s="82">
        <v>921</v>
      </c>
      <c r="E10" s="82">
        <v>2117</v>
      </c>
      <c r="F10" s="82">
        <v>9927</v>
      </c>
      <c r="G10" s="82">
        <v>42327</v>
      </c>
      <c r="H10" s="82">
        <v>1261</v>
      </c>
      <c r="I10" s="82">
        <v>4272</v>
      </c>
      <c r="J10" s="82">
        <v>12201</v>
      </c>
    </row>
    <row r="11" spans="1:10">
      <c r="A11" s="360"/>
      <c r="B11" s="357" t="s">
        <v>386</v>
      </c>
      <c r="C11" s="82">
        <v>80633</v>
      </c>
      <c r="D11" s="82">
        <v>4752</v>
      </c>
      <c r="E11" s="82">
        <v>4366</v>
      </c>
      <c r="F11" s="82">
        <v>13084</v>
      </c>
      <c r="G11" s="82">
        <v>40717</v>
      </c>
      <c r="H11" s="82">
        <v>291</v>
      </c>
      <c r="I11" s="82">
        <v>3700</v>
      </c>
      <c r="J11" s="82">
        <v>13723</v>
      </c>
    </row>
    <row r="12" spans="1:10">
      <c r="A12" s="360"/>
      <c r="B12" s="357"/>
      <c r="C12" s="82"/>
      <c r="D12" s="82"/>
      <c r="E12" s="82"/>
      <c r="F12" s="82"/>
      <c r="G12" s="82"/>
      <c r="H12" s="82"/>
      <c r="I12" s="82"/>
      <c r="J12" s="82"/>
    </row>
    <row r="13" spans="1:10">
      <c r="A13" s="360" t="s">
        <v>128</v>
      </c>
      <c r="B13" s="357" t="s">
        <v>28</v>
      </c>
      <c r="C13" s="82">
        <v>1684</v>
      </c>
      <c r="D13" s="82">
        <v>104</v>
      </c>
      <c r="E13" s="82">
        <v>229</v>
      </c>
      <c r="F13" s="82">
        <v>430</v>
      </c>
      <c r="G13" s="82">
        <v>771</v>
      </c>
      <c r="H13" s="82">
        <v>11</v>
      </c>
      <c r="I13" s="82">
        <v>47</v>
      </c>
      <c r="J13" s="82">
        <v>92</v>
      </c>
    </row>
    <row r="14" spans="1:10">
      <c r="A14" s="360"/>
      <c r="B14" s="357" t="s">
        <v>14</v>
      </c>
      <c r="C14" s="82">
        <v>845</v>
      </c>
      <c r="D14" s="82">
        <v>8</v>
      </c>
      <c r="E14" s="82">
        <v>74</v>
      </c>
      <c r="F14" s="82">
        <v>221</v>
      </c>
      <c r="G14" s="82">
        <v>446</v>
      </c>
      <c r="H14" s="82">
        <v>11</v>
      </c>
      <c r="I14" s="82">
        <v>34</v>
      </c>
      <c r="J14" s="82">
        <v>51</v>
      </c>
    </row>
    <row r="15" spans="1:10">
      <c r="A15" s="360"/>
      <c r="B15" s="357" t="s">
        <v>386</v>
      </c>
      <c r="C15" s="82">
        <v>839</v>
      </c>
      <c r="D15" s="82">
        <v>96</v>
      </c>
      <c r="E15" s="82">
        <v>155</v>
      </c>
      <c r="F15" s="82">
        <v>209</v>
      </c>
      <c r="G15" s="82">
        <v>325</v>
      </c>
      <c r="H15" s="82" t="s">
        <v>1</v>
      </c>
      <c r="I15" s="82">
        <v>13</v>
      </c>
      <c r="J15" s="82">
        <v>41</v>
      </c>
    </row>
    <row r="16" spans="1:10">
      <c r="A16" s="360"/>
      <c r="B16" s="357"/>
      <c r="C16" s="82"/>
      <c r="D16" s="82"/>
      <c r="E16" s="82"/>
      <c r="F16" s="82"/>
      <c r="G16" s="82"/>
      <c r="H16" s="82"/>
      <c r="I16" s="82"/>
      <c r="J16" s="82"/>
    </row>
    <row r="17" spans="1:10">
      <c r="A17" s="361" t="s">
        <v>129</v>
      </c>
      <c r="B17" s="357" t="s">
        <v>28</v>
      </c>
      <c r="C17" s="82">
        <v>88664</v>
      </c>
      <c r="D17" s="82">
        <v>3916</v>
      </c>
      <c r="E17" s="82">
        <v>10740</v>
      </c>
      <c r="F17" s="82">
        <v>18771</v>
      </c>
      <c r="G17" s="82">
        <v>43231</v>
      </c>
      <c r="H17" s="82">
        <v>564</v>
      </c>
      <c r="I17" s="82">
        <v>3354</v>
      </c>
      <c r="J17" s="82">
        <v>8088</v>
      </c>
    </row>
    <row r="18" spans="1:10">
      <c r="A18" s="360"/>
      <c r="B18" s="357" t="s">
        <v>14</v>
      </c>
      <c r="C18" s="82">
        <v>42935</v>
      </c>
      <c r="D18" s="82">
        <v>650</v>
      </c>
      <c r="E18" s="82">
        <v>3999</v>
      </c>
      <c r="F18" s="82">
        <v>8590</v>
      </c>
      <c r="G18" s="82">
        <v>23560</v>
      </c>
      <c r="H18" s="82">
        <v>485</v>
      </c>
      <c r="I18" s="82">
        <v>1805</v>
      </c>
      <c r="J18" s="82">
        <v>3846</v>
      </c>
    </row>
    <row r="19" spans="1:10">
      <c r="A19" s="360"/>
      <c r="B19" s="357" t="s">
        <v>386</v>
      </c>
      <c r="C19" s="82">
        <v>45729</v>
      </c>
      <c r="D19" s="82">
        <v>3266</v>
      </c>
      <c r="E19" s="82">
        <v>6741</v>
      </c>
      <c r="F19" s="82">
        <v>10181</v>
      </c>
      <c r="G19" s="82">
        <v>19671</v>
      </c>
      <c r="H19" s="82">
        <v>79</v>
      </c>
      <c r="I19" s="82">
        <v>1549</v>
      </c>
      <c r="J19" s="82">
        <v>4242</v>
      </c>
    </row>
    <row r="20" spans="1:10">
      <c r="A20" s="360"/>
      <c r="B20" s="357"/>
      <c r="C20" s="82"/>
      <c r="D20" s="82"/>
      <c r="E20" s="82"/>
      <c r="F20" s="82"/>
      <c r="G20" s="82"/>
      <c r="H20" s="82"/>
      <c r="I20" s="82"/>
      <c r="J20" s="82"/>
    </row>
    <row r="21" spans="1:10">
      <c r="A21" s="360" t="s">
        <v>130</v>
      </c>
      <c r="B21" s="357" t="s">
        <v>28</v>
      </c>
      <c r="C21" s="82">
        <v>9036</v>
      </c>
      <c r="D21" s="82">
        <v>246</v>
      </c>
      <c r="E21" s="82">
        <v>747</v>
      </c>
      <c r="F21" s="82">
        <v>1951</v>
      </c>
      <c r="G21" s="82">
        <v>4799</v>
      </c>
      <c r="H21" s="82">
        <v>68</v>
      </c>
      <c r="I21" s="82">
        <v>434</v>
      </c>
      <c r="J21" s="82">
        <v>791</v>
      </c>
    </row>
    <row r="22" spans="1:10">
      <c r="A22" s="360"/>
      <c r="B22" s="357" t="s">
        <v>14</v>
      </c>
      <c r="C22" s="82">
        <v>4536</v>
      </c>
      <c r="D22" s="82">
        <v>42</v>
      </c>
      <c r="E22" s="82">
        <v>187</v>
      </c>
      <c r="F22" s="82">
        <v>867</v>
      </c>
      <c r="G22" s="82">
        <v>2692</v>
      </c>
      <c r="H22" s="82">
        <v>56</v>
      </c>
      <c r="I22" s="82">
        <v>249</v>
      </c>
      <c r="J22" s="82">
        <v>443</v>
      </c>
    </row>
    <row r="23" spans="1:10">
      <c r="A23" s="360"/>
      <c r="B23" s="357" t="s">
        <v>386</v>
      </c>
      <c r="C23" s="82">
        <v>4500</v>
      </c>
      <c r="D23" s="82">
        <v>204</v>
      </c>
      <c r="E23" s="82">
        <v>560</v>
      </c>
      <c r="F23" s="82">
        <v>1084</v>
      </c>
      <c r="G23" s="82">
        <v>2107</v>
      </c>
      <c r="H23" s="82">
        <v>12</v>
      </c>
      <c r="I23" s="82">
        <v>185</v>
      </c>
      <c r="J23" s="82">
        <v>348</v>
      </c>
    </row>
    <row r="24" spans="1:10">
      <c r="A24" s="360"/>
      <c r="B24" s="357"/>
      <c r="C24" s="82"/>
      <c r="D24" s="82"/>
      <c r="E24" s="82"/>
      <c r="F24" s="82"/>
      <c r="G24" s="82"/>
      <c r="H24" s="82"/>
      <c r="I24" s="82"/>
      <c r="J24" s="82"/>
    </row>
    <row r="25" spans="1:10">
      <c r="A25" s="360" t="s">
        <v>131</v>
      </c>
      <c r="B25" s="357" t="s">
        <v>28</v>
      </c>
      <c r="C25" s="82">
        <v>15912</v>
      </c>
      <c r="D25" s="82">
        <v>1297</v>
      </c>
      <c r="E25" s="82">
        <v>1364</v>
      </c>
      <c r="F25" s="82">
        <v>3893</v>
      </c>
      <c r="G25" s="82">
        <v>7868</v>
      </c>
      <c r="H25" s="82">
        <v>77</v>
      </c>
      <c r="I25" s="82">
        <v>399</v>
      </c>
      <c r="J25" s="82">
        <v>1014</v>
      </c>
    </row>
    <row r="26" spans="1:10">
      <c r="A26" s="360"/>
      <c r="B26" s="357" t="s">
        <v>14</v>
      </c>
      <c r="C26" s="82">
        <v>7785</v>
      </c>
      <c r="D26" s="82">
        <v>166</v>
      </c>
      <c r="E26" s="82">
        <v>395</v>
      </c>
      <c r="F26" s="82">
        <v>1769</v>
      </c>
      <c r="G26" s="82">
        <v>4649</v>
      </c>
      <c r="H26" s="82">
        <v>61</v>
      </c>
      <c r="I26" s="82">
        <v>230</v>
      </c>
      <c r="J26" s="82">
        <v>515</v>
      </c>
    </row>
    <row r="27" spans="1:10">
      <c r="A27" s="360"/>
      <c r="B27" s="357" t="s">
        <v>386</v>
      </c>
      <c r="C27" s="82">
        <v>8127</v>
      </c>
      <c r="D27" s="82">
        <v>1131</v>
      </c>
      <c r="E27" s="82">
        <v>969</v>
      </c>
      <c r="F27" s="82">
        <v>2124</v>
      </c>
      <c r="G27" s="82">
        <v>3219</v>
      </c>
      <c r="H27" s="82">
        <v>16</v>
      </c>
      <c r="I27" s="82">
        <v>169</v>
      </c>
      <c r="J27" s="82">
        <v>499</v>
      </c>
    </row>
    <row r="28" spans="1:10">
      <c r="A28" s="360"/>
      <c r="B28" s="357"/>
      <c r="C28" s="82"/>
      <c r="D28" s="82"/>
      <c r="E28" s="82"/>
      <c r="F28" s="82"/>
      <c r="G28" s="82"/>
      <c r="H28" s="82"/>
      <c r="I28" s="82"/>
      <c r="J28" s="82"/>
    </row>
    <row r="29" spans="1:10">
      <c r="A29" s="360" t="s">
        <v>132</v>
      </c>
      <c r="B29" s="357" t="s">
        <v>28</v>
      </c>
      <c r="C29" s="82">
        <v>13506</v>
      </c>
      <c r="D29" s="82">
        <v>586</v>
      </c>
      <c r="E29" s="82">
        <v>1241</v>
      </c>
      <c r="F29" s="82">
        <v>2986</v>
      </c>
      <c r="G29" s="82">
        <v>7331</v>
      </c>
      <c r="H29" s="82">
        <v>187</v>
      </c>
      <c r="I29" s="82">
        <v>374</v>
      </c>
      <c r="J29" s="82">
        <v>801</v>
      </c>
    </row>
    <row r="30" spans="1:10">
      <c r="A30" s="360"/>
      <c r="B30" s="357" t="s">
        <v>14</v>
      </c>
      <c r="C30" s="82">
        <v>6510</v>
      </c>
      <c r="D30" s="82">
        <v>90</v>
      </c>
      <c r="E30" s="82">
        <v>328</v>
      </c>
      <c r="F30" s="82">
        <v>1248</v>
      </c>
      <c r="G30" s="82">
        <v>4080</v>
      </c>
      <c r="H30" s="82">
        <v>160</v>
      </c>
      <c r="I30" s="82">
        <v>215</v>
      </c>
      <c r="J30" s="82">
        <v>389</v>
      </c>
    </row>
    <row r="31" spans="1:10">
      <c r="A31" s="360"/>
      <c r="B31" s="357" t="s">
        <v>386</v>
      </c>
      <c r="C31" s="82">
        <v>6996</v>
      </c>
      <c r="D31" s="82">
        <v>496</v>
      </c>
      <c r="E31" s="82">
        <v>913</v>
      </c>
      <c r="F31" s="82">
        <v>1738</v>
      </c>
      <c r="G31" s="82">
        <v>3251</v>
      </c>
      <c r="H31" s="82">
        <v>27</v>
      </c>
      <c r="I31" s="82">
        <v>159</v>
      </c>
      <c r="J31" s="82">
        <v>412</v>
      </c>
    </row>
    <row r="32" spans="1:10">
      <c r="A32" s="360"/>
      <c r="B32" s="357"/>
      <c r="C32" s="82"/>
      <c r="D32" s="82"/>
      <c r="E32" s="82"/>
      <c r="F32" s="82"/>
      <c r="G32" s="82"/>
      <c r="H32" s="82"/>
      <c r="I32" s="82"/>
      <c r="J32" s="82"/>
    </row>
    <row r="33" spans="1:10">
      <c r="A33" s="360" t="s">
        <v>133</v>
      </c>
      <c r="B33" s="357" t="s">
        <v>28</v>
      </c>
      <c r="C33" s="82">
        <v>8950</v>
      </c>
      <c r="D33" s="82">
        <v>576</v>
      </c>
      <c r="E33" s="82">
        <v>783</v>
      </c>
      <c r="F33" s="82">
        <v>1626</v>
      </c>
      <c r="G33" s="82">
        <v>4635</v>
      </c>
      <c r="H33" s="82">
        <v>137</v>
      </c>
      <c r="I33" s="82">
        <v>375</v>
      </c>
      <c r="J33" s="82">
        <v>818</v>
      </c>
    </row>
    <row r="34" spans="1:10">
      <c r="A34" s="360"/>
      <c r="B34" s="357" t="s">
        <v>14</v>
      </c>
      <c r="C34" s="82">
        <v>4259</v>
      </c>
      <c r="D34" s="82">
        <v>65</v>
      </c>
      <c r="E34" s="82">
        <v>203</v>
      </c>
      <c r="F34" s="82">
        <v>593</v>
      </c>
      <c r="G34" s="82">
        <v>2672</v>
      </c>
      <c r="H34" s="82">
        <v>120</v>
      </c>
      <c r="I34" s="82">
        <v>196</v>
      </c>
      <c r="J34" s="82">
        <v>410</v>
      </c>
    </row>
    <row r="35" spans="1:10">
      <c r="A35" s="360"/>
      <c r="B35" s="357" t="s">
        <v>386</v>
      </c>
      <c r="C35" s="82">
        <v>4691</v>
      </c>
      <c r="D35" s="82">
        <v>511</v>
      </c>
      <c r="E35" s="82">
        <v>580</v>
      </c>
      <c r="F35" s="82">
        <v>1033</v>
      </c>
      <c r="G35" s="82">
        <v>1963</v>
      </c>
      <c r="H35" s="82">
        <v>17</v>
      </c>
      <c r="I35" s="82">
        <v>179</v>
      </c>
      <c r="J35" s="82">
        <v>408</v>
      </c>
    </row>
    <row r="36" spans="1:10">
      <c r="A36" s="360"/>
      <c r="B36" s="357"/>
      <c r="C36" s="82"/>
      <c r="D36" s="82"/>
      <c r="E36" s="82"/>
      <c r="F36" s="82"/>
      <c r="G36" s="82"/>
      <c r="H36" s="82"/>
      <c r="I36" s="82"/>
      <c r="J36" s="82"/>
    </row>
    <row r="37" spans="1:10">
      <c r="A37" s="360" t="s">
        <v>134</v>
      </c>
      <c r="B37" s="357" t="s">
        <v>28</v>
      </c>
      <c r="C37" s="82">
        <v>9131</v>
      </c>
      <c r="D37" s="82">
        <v>629</v>
      </c>
      <c r="E37" s="82">
        <v>758</v>
      </c>
      <c r="F37" s="82">
        <v>2268</v>
      </c>
      <c r="G37" s="82">
        <v>4607</v>
      </c>
      <c r="H37" s="82">
        <v>28</v>
      </c>
      <c r="I37" s="82">
        <v>200</v>
      </c>
      <c r="J37" s="82">
        <v>641</v>
      </c>
    </row>
    <row r="38" spans="1:10">
      <c r="A38" s="360"/>
      <c r="B38" s="357" t="s">
        <v>14</v>
      </c>
      <c r="C38" s="82">
        <v>4393</v>
      </c>
      <c r="D38" s="82">
        <v>101</v>
      </c>
      <c r="E38" s="82">
        <v>243</v>
      </c>
      <c r="F38" s="82">
        <v>993</v>
      </c>
      <c r="G38" s="82">
        <v>2596</v>
      </c>
      <c r="H38" s="82">
        <v>21</v>
      </c>
      <c r="I38" s="82">
        <v>123</v>
      </c>
      <c r="J38" s="82">
        <v>316</v>
      </c>
    </row>
    <row r="39" spans="1:10">
      <c r="A39" s="360"/>
      <c r="B39" s="357" t="s">
        <v>386</v>
      </c>
      <c r="C39" s="82">
        <v>4738</v>
      </c>
      <c r="D39" s="82">
        <v>528</v>
      </c>
      <c r="E39" s="82">
        <v>515</v>
      </c>
      <c r="F39" s="82">
        <v>1275</v>
      </c>
      <c r="G39" s="82">
        <v>2011</v>
      </c>
      <c r="H39" s="82">
        <v>7</v>
      </c>
      <c r="I39" s="82">
        <v>77</v>
      </c>
      <c r="J39" s="82">
        <v>325</v>
      </c>
    </row>
    <row r="40" spans="1:10">
      <c r="A40" s="360"/>
      <c r="B40" s="357"/>
      <c r="C40" s="82"/>
      <c r="D40" s="82"/>
      <c r="E40" s="82"/>
      <c r="F40" s="82"/>
      <c r="G40" s="82"/>
      <c r="H40" s="82"/>
      <c r="I40" s="82"/>
      <c r="J40" s="82"/>
    </row>
    <row r="41" spans="1:10">
      <c r="A41" s="360" t="s">
        <v>135</v>
      </c>
      <c r="B41" s="357" t="s">
        <v>28</v>
      </c>
      <c r="C41" s="82">
        <v>3701</v>
      </c>
      <c r="D41" s="82">
        <v>329</v>
      </c>
      <c r="E41" s="82">
        <v>719</v>
      </c>
      <c r="F41" s="82">
        <v>999</v>
      </c>
      <c r="G41" s="82">
        <v>1504</v>
      </c>
      <c r="H41" s="82">
        <v>14</v>
      </c>
      <c r="I41" s="82">
        <v>39</v>
      </c>
      <c r="J41" s="82">
        <v>97</v>
      </c>
    </row>
    <row r="42" spans="1:10">
      <c r="A42" s="360"/>
      <c r="B42" s="357" t="s">
        <v>14</v>
      </c>
      <c r="C42" s="82">
        <v>1852</v>
      </c>
      <c r="D42" s="82">
        <v>69</v>
      </c>
      <c r="E42" s="82">
        <v>300</v>
      </c>
      <c r="F42" s="82">
        <v>472</v>
      </c>
      <c r="G42" s="82">
        <v>919</v>
      </c>
      <c r="H42" s="82">
        <v>12</v>
      </c>
      <c r="I42" s="82">
        <v>25</v>
      </c>
      <c r="J42" s="82">
        <v>55</v>
      </c>
    </row>
    <row r="43" spans="1:10">
      <c r="A43" s="360"/>
      <c r="B43" s="357" t="s">
        <v>386</v>
      </c>
      <c r="C43" s="82">
        <v>1849</v>
      </c>
      <c r="D43" s="82">
        <v>260</v>
      </c>
      <c r="E43" s="82">
        <v>419</v>
      </c>
      <c r="F43" s="82">
        <v>527</v>
      </c>
      <c r="G43" s="82">
        <v>585</v>
      </c>
      <c r="H43" s="82">
        <v>2</v>
      </c>
      <c r="I43" s="82">
        <v>14</v>
      </c>
      <c r="J43" s="82">
        <v>42</v>
      </c>
    </row>
    <row r="44" spans="1:10">
      <c r="A44" s="360"/>
      <c r="B44" s="357"/>
      <c r="C44" s="82"/>
      <c r="D44" s="82"/>
      <c r="E44" s="82"/>
      <c r="F44" s="82"/>
      <c r="G44" s="82"/>
      <c r="H44" s="82"/>
      <c r="I44" s="82"/>
      <c r="J44" s="82"/>
    </row>
    <row r="45" spans="1:10">
      <c r="A45" s="360" t="s">
        <v>136</v>
      </c>
      <c r="B45" s="357" t="s">
        <v>28</v>
      </c>
      <c r="C45" s="82">
        <v>7337</v>
      </c>
      <c r="D45" s="82">
        <v>268</v>
      </c>
      <c r="E45" s="82">
        <v>496</v>
      </c>
      <c r="F45" s="82">
        <v>1356</v>
      </c>
      <c r="G45" s="82">
        <v>3801</v>
      </c>
      <c r="H45" s="82">
        <v>269</v>
      </c>
      <c r="I45" s="82">
        <v>335</v>
      </c>
      <c r="J45" s="82">
        <v>812</v>
      </c>
    </row>
    <row r="46" spans="1:10">
      <c r="A46" s="360"/>
      <c r="B46" s="357" t="s">
        <v>14</v>
      </c>
      <c r="C46" s="82">
        <v>3691</v>
      </c>
      <c r="D46" s="82">
        <v>22</v>
      </c>
      <c r="E46" s="82">
        <v>135</v>
      </c>
      <c r="F46" s="82">
        <v>530</v>
      </c>
      <c r="G46" s="82">
        <v>2151</v>
      </c>
      <c r="H46" s="82">
        <v>249</v>
      </c>
      <c r="I46" s="82">
        <v>191</v>
      </c>
      <c r="J46" s="82">
        <v>413</v>
      </c>
    </row>
    <row r="47" spans="1:10">
      <c r="A47" s="360"/>
      <c r="B47" s="357" t="s">
        <v>386</v>
      </c>
      <c r="C47" s="82">
        <v>3646</v>
      </c>
      <c r="D47" s="82">
        <v>246</v>
      </c>
      <c r="E47" s="82">
        <v>361</v>
      </c>
      <c r="F47" s="82">
        <v>826</v>
      </c>
      <c r="G47" s="82">
        <v>1650</v>
      </c>
      <c r="H47" s="82">
        <v>20</v>
      </c>
      <c r="I47" s="82">
        <v>144</v>
      </c>
      <c r="J47" s="82">
        <v>399</v>
      </c>
    </row>
    <row r="48" spans="1:10">
      <c r="A48" s="360"/>
      <c r="B48" s="357"/>
      <c r="C48" s="82"/>
      <c r="D48" s="82"/>
      <c r="E48" s="82"/>
      <c r="F48" s="82"/>
      <c r="G48" s="82"/>
      <c r="H48" s="82"/>
      <c r="I48" s="82"/>
      <c r="J48" s="82"/>
    </row>
    <row r="49" spans="1:10">
      <c r="A49" s="360" t="s">
        <v>992</v>
      </c>
      <c r="B49" s="357" t="s">
        <v>28</v>
      </c>
      <c r="C49" s="82">
        <v>42640</v>
      </c>
      <c r="D49" s="82">
        <v>2608</v>
      </c>
      <c r="E49" s="82">
        <v>4821</v>
      </c>
      <c r="F49" s="82">
        <v>9626</v>
      </c>
      <c r="G49" s="82">
        <v>21633</v>
      </c>
      <c r="H49" s="82">
        <v>192</v>
      </c>
      <c r="I49" s="82">
        <v>1222</v>
      </c>
      <c r="J49" s="82">
        <v>2538</v>
      </c>
    </row>
    <row r="50" spans="1:10">
      <c r="A50" s="360"/>
      <c r="B50" s="357" t="s">
        <v>14</v>
      </c>
      <c r="C50" s="82">
        <v>20635</v>
      </c>
      <c r="D50" s="82">
        <v>425</v>
      </c>
      <c r="E50" s="82">
        <v>1832</v>
      </c>
      <c r="F50" s="82">
        <v>4493</v>
      </c>
      <c r="G50" s="82">
        <v>11815</v>
      </c>
      <c r="H50" s="82">
        <v>142</v>
      </c>
      <c r="I50" s="82">
        <v>658</v>
      </c>
      <c r="J50" s="82">
        <v>1270</v>
      </c>
    </row>
    <row r="51" spans="1:10">
      <c r="A51" s="360"/>
      <c r="B51" s="357" t="s">
        <v>386</v>
      </c>
      <c r="C51" s="82">
        <v>22005</v>
      </c>
      <c r="D51" s="82">
        <v>2183</v>
      </c>
      <c r="E51" s="82">
        <v>2989</v>
      </c>
      <c r="F51" s="82">
        <v>5133</v>
      </c>
      <c r="G51" s="82">
        <v>9818</v>
      </c>
      <c r="H51" s="82">
        <v>50</v>
      </c>
      <c r="I51" s="82">
        <v>564</v>
      </c>
      <c r="J51" s="82">
        <v>1268</v>
      </c>
    </row>
    <row r="52" spans="1:10">
      <c r="A52" s="360"/>
      <c r="B52" s="357"/>
      <c r="C52" s="82"/>
      <c r="D52" s="82"/>
      <c r="E52" s="82"/>
      <c r="F52" s="82"/>
      <c r="G52" s="82"/>
      <c r="H52" s="82"/>
      <c r="I52" s="82"/>
      <c r="J52" s="82"/>
    </row>
    <row r="53" spans="1:10">
      <c r="A53" s="360" t="s">
        <v>137</v>
      </c>
      <c r="B53" s="357" t="s">
        <v>28</v>
      </c>
      <c r="C53" s="82">
        <v>22345</v>
      </c>
      <c r="D53" s="82">
        <v>1538</v>
      </c>
      <c r="E53" s="82">
        <v>2759</v>
      </c>
      <c r="F53" s="82">
        <v>5260</v>
      </c>
      <c r="G53" s="82">
        <v>10884</v>
      </c>
      <c r="H53" s="82">
        <v>120</v>
      </c>
      <c r="I53" s="82">
        <v>542</v>
      </c>
      <c r="J53" s="82">
        <v>1242</v>
      </c>
    </row>
    <row r="54" spans="1:10">
      <c r="A54" s="360"/>
      <c r="B54" s="357" t="s">
        <v>14</v>
      </c>
      <c r="C54" s="82">
        <v>10830</v>
      </c>
      <c r="D54" s="82">
        <v>281</v>
      </c>
      <c r="E54" s="82">
        <v>1030</v>
      </c>
      <c r="F54" s="82">
        <v>2463</v>
      </c>
      <c r="G54" s="82">
        <v>6033</v>
      </c>
      <c r="H54" s="82">
        <v>94</v>
      </c>
      <c r="I54" s="82">
        <v>331</v>
      </c>
      <c r="J54" s="82">
        <v>598</v>
      </c>
    </row>
    <row r="55" spans="1:10">
      <c r="A55" s="360"/>
      <c r="B55" s="357" t="s">
        <v>386</v>
      </c>
      <c r="C55" s="82">
        <v>11515</v>
      </c>
      <c r="D55" s="82">
        <v>1257</v>
      </c>
      <c r="E55" s="82">
        <v>1729</v>
      </c>
      <c r="F55" s="82">
        <v>2797</v>
      </c>
      <c r="G55" s="82">
        <v>4851</v>
      </c>
      <c r="H55" s="82">
        <v>26</v>
      </c>
      <c r="I55" s="82">
        <v>211</v>
      </c>
      <c r="J55" s="82">
        <v>644</v>
      </c>
    </row>
    <row r="56" spans="1:10">
      <c r="A56" s="360"/>
      <c r="B56" s="357"/>
      <c r="C56" s="82"/>
      <c r="D56" s="82"/>
      <c r="E56" s="82"/>
      <c r="F56" s="82"/>
      <c r="G56" s="82"/>
      <c r="H56" s="82"/>
      <c r="I56" s="82"/>
      <c r="J56" s="82"/>
    </row>
    <row r="57" spans="1:10">
      <c r="A57" s="361" t="s">
        <v>138</v>
      </c>
      <c r="B57" s="357" t="s">
        <v>28</v>
      </c>
      <c r="C57" s="82">
        <v>58805</v>
      </c>
      <c r="D57" s="82">
        <v>3364</v>
      </c>
      <c r="E57" s="82">
        <v>6019</v>
      </c>
      <c r="F57" s="82">
        <v>13403</v>
      </c>
      <c r="G57" s="82">
        <v>29051</v>
      </c>
      <c r="H57" s="82">
        <v>507</v>
      </c>
      <c r="I57" s="82">
        <v>1827</v>
      </c>
      <c r="J57" s="82">
        <v>4634</v>
      </c>
    </row>
    <row r="58" spans="1:10">
      <c r="A58" s="360"/>
      <c r="B58" s="357" t="s">
        <v>14</v>
      </c>
      <c r="C58" s="82">
        <v>28207</v>
      </c>
      <c r="D58" s="82">
        <v>496</v>
      </c>
      <c r="E58" s="82">
        <v>1823</v>
      </c>
      <c r="F58" s="82">
        <v>5750</v>
      </c>
      <c r="G58" s="82">
        <v>16192</v>
      </c>
      <c r="H58" s="82">
        <v>448</v>
      </c>
      <c r="I58" s="82">
        <v>1078</v>
      </c>
      <c r="J58" s="82">
        <v>2420</v>
      </c>
    </row>
    <row r="59" spans="1:10">
      <c r="A59" s="360"/>
      <c r="B59" s="357" t="s">
        <v>386</v>
      </c>
      <c r="C59" s="82">
        <v>30598</v>
      </c>
      <c r="D59" s="82">
        <v>2868</v>
      </c>
      <c r="E59" s="82">
        <v>4196</v>
      </c>
      <c r="F59" s="82">
        <v>7653</v>
      </c>
      <c r="G59" s="82">
        <v>12859</v>
      </c>
      <c r="H59" s="82">
        <v>59</v>
      </c>
      <c r="I59" s="82">
        <v>749</v>
      </c>
      <c r="J59" s="82">
        <v>2214</v>
      </c>
    </row>
    <row r="60" spans="1:10">
      <c r="A60" s="360"/>
      <c r="B60" s="357"/>
      <c r="C60" s="82"/>
      <c r="D60" s="82"/>
      <c r="E60" s="82"/>
      <c r="F60" s="82"/>
      <c r="G60" s="82"/>
      <c r="H60" s="82"/>
      <c r="I60" s="82"/>
      <c r="J60" s="82"/>
    </row>
    <row r="61" spans="1:10">
      <c r="A61" s="360" t="s">
        <v>139</v>
      </c>
      <c r="B61" s="357" t="s">
        <v>28</v>
      </c>
      <c r="C61" s="82">
        <v>3139</v>
      </c>
      <c r="D61" s="82">
        <v>209</v>
      </c>
      <c r="E61" s="82">
        <v>707</v>
      </c>
      <c r="F61" s="82">
        <v>815</v>
      </c>
      <c r="G61" s="82">
        <v>1261</v>
      </c>
      <c r="H61" s="82">
        <v>10</v>
      </c>
      <c r="I61" s="82">
        <v>37</v>
      </c>
      <c r="J61" s="82">
        <v>100</v>
      </c>
    </row>
    <row r="62" spans="1:10">
      <c r="A62" s="360"/>
      <c r="B62" s="357" t="s">
        <v>14</v>
      </c>
      <c r="C62" s="82">
        <v>1578</v>
      </c>
      <c r="D62" s="82">
        <v>37</v>
      </c>
      <c r="E62" s="82">
        <v>304</v>
      </c>
      <c r="F62" s="82">
        <v>408</v>
      </c>
      <c r="G62" s="82">
        <v>739</v>
      </c>
      <c r="H62" s="82">
        <v>8</v>
      </c>
      <c r="I62" s="82">
        <v>23</v>
      </c>
      <c r="J62" s="82">
        <v>59</v>
      </c>
    </row>
    <row r="63" spans="1:10">
      <c r="A63" s="360"/>
      <c r="B63" s="357" t="s">
        <v>386</v>
      </c>
      <c r="C63" s="82">
        <v>1561</v>
      </c>
      <c r="D63" s="82">
        <v>172</v>
      </c>
      <c r="E63" s="82">
        <v>403</v>
      </c>
      <c r="F63" s="82">
        <v>407</v>
      </c>
      <c r="G63" s="82">
        <v>522</v>
      </c>
      <c r="H63" s="82">
        <v>2</v>
      </c>
      <c r="I63" s="82">
        <v>14</v>
      </c>
      <c r="J63" s="82">
        <v>41</v>
      </c>
    </row>
    <row r="64" spans="1:10">
      <c r="A64" s="360"/>
      <c r="B64" s="357"/>
      <c r="C64" s="82"/>
      <c r="D64" s="82"/>
      <c r="E64" s="82"/>
      <c r="F64" s="82"/>
      <c r="G64" s="82"/>
      <c r="H64" s="82"/>
      <c r="I64" s="82"/>
      <c r="J64" s="82"/>
    </row>
    <row r="65" spans="1:10">
      <c r="A65" s="360" t="s">
        <v>387</v>
      </c>
      <c r="B65" s="357" t="s">
        <v>28</v>
      </c>
      <c r="C65" s="82">
        <v>45697</v>
      </c>
      <c r="D65" s="82">
        <v>3216</v>
      </c>
      <c r="E65" s="82">
        <v>4702</v>
      </c>
      <c r="F65" s="82">
        <v>11440</v>
      </c>
      <c r="G65" s="82">
        <v>21815</v>
      </c>
      <c r="H65" s="82">
        <v>277</v>
      </c>
      <c r="I65" s="82">
        <v>1283</v>
      </c>
      <c r="J65" s="82">
        <v>2964</v>
      </c>
    </row>
    <row r="66" spans="1:10">
      <c r="A66" s="360"/>
      <c r="B66" s="357" t="s">
        <v>14</v>
      </c>
      <c r="C66" s="82">
        <v>22384</v>
      </c>
      <c r="D66" s="82">
        <v>484</v>
      </c>
      <c r="E66" s="82">
        <v>1472</v>
      </c>
      <c r="F66" s="82">
        <v>5163</v>
      </c>
      <c r="G66" s="82">
        <v>12776</v>
      </c>
      <c r="H66" s="82">
        <v>244</v>
      </c>
      <c r="I66" s="82">
        <v>716</v>
      </c>
      <c r="J66" s="82">
        <v>1529</v>
      </c>
    </row>
    <row r="67" spans="1:10">
      <c r="A67" s="360"/>
      <c r="B67" s="357" t="s">
        <v>386</v>
      </c>
      <c r="C67" s="82">
        <v>23313</v>
      </c>
      <c r="D67" s="82">
        <v>2732</v>
      </c>
      <c r="E67" s="82">
        <v>3230</v>
      </c>
      <c r="F67" s="82">
        <v>6277</v>
      </c>
      <c r="G67" s="82">
        <v>9039</v>
      </c>
      <c r="H67" s="82">
        <v>33</v>
      </c>
      <c r="I67" s="82">
        <v>567</v>
      </c>
      <c r="J67" s="82">
        <v>1435</v>
      </c>
    </row>
    <row r="68" spans="1:10">
      <c r="A68" s="360"/>
      <c r="B68" s="357"/>
      <c r="C68" s="82"/>
      <c r="D68" s="82"/>
      <c r="E68" s="82"/>
      <c r="F68" s="82"/>
      <c r="G68" s="82"/>
      <c r="H68" s="82"/>
      <c r="I68" s="82"/>
      <c r="J68" s="82"/>
    </row>
    <row r="69" spans="1:10">
      <c r="A69" s="360" t="s">
        <v>141</v>
      </c>
      <c r="B69" s="357" t="s">
        <v>28</v>
      </c>
      <c r="C69" s="82">
        <v>65</v>
      </c>
      <c r="D69" s="82">
        <v>5</v>
      </c>
      <c r="E69" s="82">
        <v>6</v>
      </c>
      <c r="F69" s="82">
        <v>9</v>
      </c>
      <c r="G69" s="82">
        <v>29</v>
      </c>
      <c r="H69" s="82">
        <v>1</v>
      </c>
      <c r="I69" s="82">
        <v>5</v>
      </c>
      <c r="J69" s="82">
        <v>10</v>
      </c>
    </row>
    <row r="70" spans="1:10">
      <c r="A70" s="360"/>
      <c r="B70" s="357" t="s">
        <v>14</v>
      </c>
      <c r="C70" s="82">
        <v>43</v>
      </c>
      <c r="D70" s="82" t="s">
        <v>1</v>
      </c>
      <c r="E70" s="82">
        <v>4</v>
      </c>
      <c r="F70" s="82">
        <v>2</v>
      </c>
      <c r="G70" s="82">
        <v>24</v>
      </c>
      <c r="H70" s="82" t="s">
        <v>1</v>
      </c>
      <c r="I70" s="82">
        <v>5</v>
      </c>
      <c r="J70" s="82">
        <v>8</v>
      </c>
    </row>
    <row r="71" spans="1:10">
      <c r="A71" s="360"/>
      <c r="B71" s="357" t="s">
        <v>386</v>
      </c>
      <c r="C71" s="82">
        <v>22</v>
      </c>
      <c r="D71" s="82">
        <v>5</v>
      </c>
      <c r="E71" s="82">
        <v>2</v>
      </c>
      <c r="F71" s="82">
        <v>7</v>
      </c>
      <c r="G71" s="82">
        <v>5</v>
      </c>
      <c r="H71" s="82">
        <v>1</v>
      </c>
      <c r="I71" s="82" t="s">
        <v>1</v>
      </c>
      <c r="J71" s="82">
        <v>2</v>
      </c>
    </row>
    <row r="72" spans="1:10">
      <c r="A72" s="360"/>
      <c r="B72" s="357"/>
      <c r="C72" s="82"/>
      <c r="D72" s="82"/>
      <c r="E72" s="82"/>
      <c r="F72" s="82"/>
      <c r="G72" s="82"/>
      <c r="H72" s="82"/>
      <c r="I72" s="82"/>
      <c r="J72" s="82"/>
    </row>
    <row r="73" spans="1:10">
      <c r="A73" s="360" t="s">
        <v>142</v>
      </c>
      <c r="B73" s="357" t="s">
        <v>28</v>
      </c>
      <c r="C73" s="82">
        <v>213</v>
      </c>
      <c r="D73" s="82">
        <v>19</v>
      </c>
      <c r="E73" s="82">
        <v>41</v>
      </c>
      <c r="F73" s="82">
        <v>38</v>
      </c>
      <c r="G73" s="82">
        <v>99</v>
      </c>
      <c r="H73" s="82" t="s">
        <v>1</v>
      </c>
      <c r="I73" s="82">
        <v>2</v>
      </c>
      <c r="J73" s="82">
        <v>14</v>
      </c>
    </row>
    <row r="74" spans="1:10">
      <c r="A74" s="360"/>
      <c r="B74" s="357" t="s">
        <v>14</v>
      </c>
      <c r="C74" s="82">
        <v>120</v>
      </c>
      <c r="D74" s="82">
        <v>1</v>
      </c>
      <c r="E74" s="82">
        <v>21</v>
      </c>
      <c r="F74" s="82">
        <v>24</v>
      </c>
      <c r="G74" s="82">
        <v>65</v>
      </c>
      <c r="H74" s="82" t="s">
        <v>1</v>
      </c>
      <c r="I74" s="82">
        <v>2</v>
      </c>
      <c r="J74" s="82">
        <v>7</v>
      </c>
    </row>
    <row r="75" spans="1:10">
      <c r="A75" s="360"/>
      <c r="B75" s="357" t="s">
        <v>386</v>
      </c>
      <c r="C75" s="82">
        <v>93</v>
      </c>
      <c r="D75" s="82">
        <v>18</v>
      </c>
      <c r="E75" s="82">
        <v>20</v>
      </c>
      <c r="F75" s="82">
        <v>14</v>
      </c>
      <c r="G75" s="82">
        <v>34</v>
      </c>
      <c r="H75" s="82" t="s">
        <v>1</v>
      </c>
      <c r="I75" s="82" t="s">
        <v>1</v>
      </c>
      <c r="J75" s="82">
        <v>7</v>
      </c>
    </row>
    <row r="76" spans="1:10">
      <c r="A76" s="362"/>
      <c r="B76" s="358"/>
      <c r="C76" s="82"/>
      <c r="D76" s="82"/>
      <c r="E76" s="82"/>
      <c r="F76" s="82"/>
      <c r="G76" s="82"/>
      <c r="H76" s="82"/>
      <c r="I76" s="82"/>
      <c r="J76" s="82"/>
    </row>
    <row r="77" spans="1:10">
      <c r="A77" s="364" t="s">
        <v>143</v>
      </c>
      <c r="B77" s="358" t="s">
        <v>28</v>
      </c>
      <c r="C77" s="82">
        <v>51799</v>
      </c>
      <c r="D77" s="82">
        <v>1673</v>
      </c>
      <c r="E77" s="82">
        <v>3021</v>
      </c>
      <c r="F77" s="82">
        <v>7631</v>
      </c>
      <c r="G77" s="82">
        <v>29649</v>
      </c>
      <c r="H77" s="82">
        <v>570</v>
      </c>
      <c r="I77" s="82">
        <v>2005</v>
      </c>
      <c r="J77" s="82">
        <v>7250</v>
      </c>
    </row>
    <row r="78" spans="1:10">
      <c r="A78" s="362"/>
      <c r="B78" s="358" t="s">
        <v>14</v>
      </c>
      <c r="C78" s="82">
        <v>24691</v>
      </c>
      <c r="D78" s="82">
        <v>209</v>
      </c>
      <c r="E78" s="82">
        <v>640</v>
      </c>
      <c r="F78" s="82">
        <v>2711</v>
      </c>
      <c r="G78" s="82">
        <v>16121</v>
      </c>
      <c r="H78" s="82">
        <v>482</v>
      </c>
      <c r="I78" s="82">
        <v>1217</v>
      </c>
      <c r="J78" s="82">
        <v>3311</v>
      </c>
    </row>
    <row r="79" spans="1:10">
      <c r="A79" s="362"/>
      <c r="B79" s="358" t="s">
        <v>386</v>
      </c>
      <c r="C79" s="82">
        <v>27108</v>
      </c>
      <c r="D79" s="82">
        <v>1464</v>
      </c>
      <c r="E79" s="82">
        <v>2381</v>
      </c>
      <c r="F79" s="82">
        <v>4920</v>
      </c>
      <c r="G79" s="82">
        <v>13528</v>
      </c>
      <c r="H79" s="82">
        <v>88</v>
      </c>
      <c r="I79" s="82">
        <v>788</v>
      </c>
      <c r="J79" s="82">
        <v>3939</v>
      </c>
    </row>
    <row r="80" spans="1:10">
      <c r="A80" s="362"/>
      <c r="B80" s="358"/>
      <c r="C80" s="82"/>
      <c r="D80" s="82"/>
      <c r="E80" s="82"/>
      <c r="F80" s="82"/>
      <c r="G80" s="82"/>
      <c r="H80" s="82"/>
      <c r="I80" s="82"/>
      <c r="J80" s="82"/>
    </row>
    <row r="81" spans="1:10">
      <c r="A81" s="363" t="s">
        <v>144</v>
      </c>
      <c r="B81" s="357" t="s">
        <v>28</v>
      </c>
      <c r="C81" s="82">
        <v>12477</v>
      </c>
      <c r="D81" s="82">
        <v>280</v>
      </c>
      <c r="E81" s="82">
        <v>550</v>
      </c>
      <c r="F81" s="82">
        <v>1676</v>
      </c>
      <c r="G81" s="82">
        <v>7474</v>
      </c>
      <c r="H81" s="82">
        <v>140</v>
      </c>
      <c r="I81" s="82">
        <v>513</v>
      </c>
      <c r="J81" s="82">
        <v>1844</v>
      </c>
    </row>
    <row r="82" spans="1:10">
      <c r="A82" s="363"/>
      <c r="B82" s="357" t="s">
        <v>14</v>
      </c>
      <c r="C82" s="82">
        <v>5939</v>
      </c>
      <c r="D82" s="82">
        <v>33</v>
      </c>
      <c r="E82" s="82">
        <v>65</v>
      </c>
      <c r="F82" s="82">
        <v>519</v>
      </c>
      <c r="G82" s="82">
        <v>4082</v>
      </c>
      <c r="H82" s="82">
        <v>123</v>
      </c>
      <c r="I82" s="82">
        <v>315</v>
      </c>
      <c r="J82" s="82">
        <v>802</v>
      </c>
    </row>
    <row r="83" spans="1:10">
      <c r="A83" s="363"/>
      <c r="B83" s="357" t="s">
        <v>386</v>
      </c>
      <c r="C83" s="82">
        <v>6538</v>
      </c>
      <c r="D83" s="82">
        <v>247</v>
      </c>
      <c r="E83" s="82">
        <v>485</v>
      </c>
      <c r="F83" s="82">
        <v>1157</v>
      </c>
      <c r="G83" s="82">
        <v>3392</v>
      </c>
      <c r="H83" s="82">
        <v>17</v>
      </c>
      <c r="I83" s="82">
        <v>198</v>
      </c>
      <c r="J83" s="82">
        <v>1042</v>
      </c>
    </row>
    <row r="84" spans="1:10">
      <c r="A84" s="363"/>
      <c r="B84" s="357"/>
      <c r="C84" s="82"/>
      <c r="D84" s="82"/>
      <c r="E84" s="82"/>
      <c r="F84" s="82"/>
      <c r="G84" s="82"/>
      <c r="H84" s="82"/>
      <c r="I84" s="82"/>
      <c r="J84" s="82"/>
    </row>
    <row r="85" spans="1:10">
      <c r="A85" s="363" t="s">
        <v>145</v>
      </c>
      <c r="B85" s="357" t="s">
        <v>28</v>
      </c>
      <c r="C85" s="82">
        <v>1004</v>
      </c>
      <c r="D85" s="82">
        <v>61</v>
      </c>
      <c r="E85" s="82">
        <v>133</v>
      </c>
      <c r="F85" s="82">
        <v>166</v>
      </c>
      <c r="G85" s="82">
        <v>548</v>
      </c>
      <c r="H85" s="82">
        <v>16</v>
      </c>
      <c r="I85" s="82">
        <v>27</v>
      </c>
      <c r="J85" s="82">
        <v>53</v>
      </c>
    </row>
    <row r="86" spans="1:10">
      <c r="A86" s="363"/>
      <c r="B86" s="357" t="s">
        <v>14</v>
      </c>
      <c r="C86" s="82">
        <v>488</v>
      </c>
      <c r="D86" s="82">
        <v>5</v>
      </c>
      <c r="E86" s="82">
        <v>29</v>
      </c>
      <c r="F86" s="82">
        <v>75</v>
      </c>
      <c r="G86" s="82">
        <v>329</v>
      </c>
      <c r="H86" s="82">
        <v>15</v>
      </c>
      <c r="I86" s="82">
        <v>14</v>
      </c>
      <c r="J86" s="82">
        <v>21</v>
      </c>
    </row>
    <row r="87" spans="1:10">
      <c r="A87" s="363"/>
      <c r="B87" s="357" t="s">
        <v>386</v>
      </c>
      <c r="C87" s="82">
        <v>516</v>
      </c>
      <c r="D87" s="82">
        <v>56</v>
      </c>
      <c r="E87" s="82">
        <v>104</v>
      </c>
      <c r="F87" s="82">
        <v>91</v>
      </c>
      <c r="G87" s="82">
        <v>219</v>
      </c>
      <c r="H87" s="82">
        <v>1</v>
      </c>
      <c r="I87" s="82">
        <v>13</v>
      </c>
      <c r="J87" s="82">
        <v>32</v>
      </c>
    </row>
    <row r="88" spans="1:10">
      <c r="A88" s="363"/>
      <c r="B88" s="357"/>
      <c r="C88" s="82"/>
      <c r="D88" s="82"/>
      <c r="E88" s="82"/>
      <c r="F88" s="82"/>
      <c r="G88" s="82"/>
      <c r="H88" s="82"/>
      <c r="I88" s="82"/>
      <c r="J88" s="82"/>
    </row>
    <row r="89" spans="1:10">
      <c r="A89" s="363" t="s">
        <v>146</v>
      </c>
      <c r="B89" s="357" t="s">
        <v>28</v>
      </c>
      <c r="C89" s="82">
        <v>8824</v>
      </c>
      <c r="D89" s="82">
        <v>191</v>
      </c>
      <c r="E89" s="82">
        <v>454</v>
      </c>
      <c r="F89" s="82">
        <v>1087</v>
      </c>
      <c r="G89" s="82">
        <v>5073</v>
      </c>
      <c r="H89" s="82">
        <v>81</v>
      </c>
      <c r="I89" s="82">
        <v>375</v>
      </c>
      <c r="J89" s="82">
        <v>1563</v>
      </c>
    </row>
    <row r="90" spans="1:10">
      <c r="A90" s="363"/>
      <c r="B90" s="357" t="s">
        <v>14</v>
      </c>
      <c r="C90" s="82">
        <v>4165</v>
      </c>
      <c r="D90" s="82">
        <v>25</v>
      </c>
      <c r="E90" s="82">
        <v>89</v>
      </c>
      <c r="F90" s="82">
        <v>356</v>
      </c>
      <c r="G90" s="82">
        <v>2656</v>
      </c>
      <c r="H90" s="82">
        <v>69</v>
      </c>
      <c r="I90" s="82">
        <v>225</v>
      </c>
      <c r="J90" s="82">
        <v>745</v>
      </c>
    </row>
    <row r="91" spans="1:10">
      <c r="A91" s="363"/>
      <c r="B91" s="357" t="s">
        <v>386</v>
      </c>
      <c r="C91" s="82">
        <v>4659</v>
      </c>
      <c r="D91" s="82">
        <v>166</v>
      </c>
      <c r="E91" s="82">
        <v>365</v>
      </c>
      <c r="F91" s="82">
        <v>731</v>
      </c>
      <c r="G91" s="82">
        <v>2417</v>
      </c>
      <c r="H91" s="82">
        <v>12</v>
      </c>
      <c r="I91" s="82">
        <v>150</v>
      </c>
      <c r="J91" s="82">
        <v>818</v>
      </c>
    </row>
    <row r="92" spans="1:10">
      <c r="A92" s="363"/>
      <c r="B92" s="357"/>
      <c r="C92" s="82"/>
      <c r="D92" s="82"/>
      <c r="E92" s="82"/>
      <c r="F92" s="82"/>
      <c r="G92" s="82"/>
      <c r="H92" s="82"/>
      <c r="I92" s="82"/>
      <c r="J92" s="82"/>
    </row>
    <row r="93" spans="1:10">
      <c r="A93" s="363" t="s">
        <v>406</v>
      </c>
      <c r="B93" s="357" t="s">
        <v>28</v>
      </c>
      <c r="C93" s="82">
        <v>17661</v>
      </c>
      <c r="D93" s="82">
        <v>606</v>
      </c>
      <c r="E93" s="82">
        <v>986</v>
      </c>
      <c r="F93" s="82">
        <v>2570</v>
      </c>
      <c r="G93" s="82">
        <v>10069</v>
      </c>
      <c r="H93" s="82">
        <v>247</v>
      </c>
      <c r="I93" s="82">
        <v>645</v>
      </c>
      <c r="J93" s="82">
        <v>2538</v>
      </c>
    </row>
    <row r="94" spans="1:10">
      <c r="A94" s="363"/>
      <c r="B94" s="357" t="s">
        <v>14</v>
      </c>
      <c r="C94" s="82">
        <v>8344</v>
      </c>
      <c r="D94" s="82">
        <v>80</v>
      </c>
      <c r="E94" s="82">
        <v>214</v>
      </c>
      <c r="F94" s="82">
        <v>935</v>
      </c>
      <c r="G94" s="82">
        <v>5373</v>
      </c>
      <c r="H94" s="82">
        <v>205</v>
      </c>
      <c r="I94" s="82">
        <v>389</v>
      </c>
      <c r="J94" s="82">
        <v>1148</v>
      </c>
    </row>
    <row r="95" spans="1:10">
      <c r="A95" s="363"/>
      <c r="B95" s="357" t="s">
        <v>386</v>
      </c>
      <c r="C95" s="82">
        <v>9317</v>
      </c>
      <c r="D95" s="82">
        <v>526</v>
      </c>
      <c r="E95" s="82">
        <v>772</v>
      </c>
      <c r="F95" s="82">
        <v>1635</v>
      </c>
      <c r="G95" s="82">
        <v>4696</v>
      </c>
      <c r="H95" s="82">
        <v>42</v>
      </c>
      <c r="I95" s="82">
        <v>256</v>
      </c>
      <c r="J95" s="82">
        <v>1390</v>
      </c>
    </row>
    <row r="96" spans="1:10">
      <c r="A96" s="363"/>
      <c r="B96" s="357"/>
      <c r="C96" s="82"/>
      <c r="D96" s="82"/>
      <c r="E96" s="82"/>
      <c r="F96" s="82"/>
      <c r="G96" s="82"/>
      <c r="H96" s="82"/>
      <c r="I96" s="82"/>
      <c r="J96" s="82"/>
    </row>
    <row r="97" spans="1:10">
      <c r="A97" s="363" t="s">
        <v>148</v>
      </c>
      <c r="B97" s="357" t="s">
        <v>28</v>
      </c>
      <c r="C97" s="82">
        <v>10049</v>
      </c>
      <c r="D97" s="82">
        <v>392</v>
      </c>
      <c r="E97" s="82">
        <v>747</v>
      </c>
      <c r="F97" s="82">
        <v>1790</v>
      </c>
      <c r="G97" s="82">
        <v>5543</v>
      </c>
      <c r="H97" s="82">
        <v>71</v>
      </c>
      <c r="I97" s="82">
        <v>393</v>
      </c>
      <c r="J97" s="82">
        <v>1113</v>
      </c>
    </row>
    <row r="98" spans="1:10">
      <c r="A98" s="363"/>
      <c r="B98" s="357" t="s">
        <v>14</v>
      </c>
      <c r="C98" s="82">
        <v>4907</v>
      </c>
      <c r="D98" s="82">
        <v>52</v>
      </c>
      <c r="E98" s="82">
        <v>207</v>
      </c>
      <c r="F98" s="82">
        <v>720</v>
      </c>
      <c r="G98" s="82">
        <v>3105</v>
      </c>
      <c r="H98" s="82">
        <v>57</v>
      </c>
      <c r="I98" s="82">
        <v>237</v>
      </c>
      <c r="J98" s="82">
        <v>529</v>
      </c>
    </row>
    <row r="99" spans="1:10">
      <c r="A99" s="363"/>
      <c r="B99" s="357" t="s">
        <v>386</v>
      </c>
      <c r="C99" s="82">
        <v>5142</v>
      </c>
      <c r="D99" s="82">
        <v>340</v>
      </c>
      <c r="E99" s="82">
        <v>540</v>
      </c>
      <c r="F99" s="82">
        <v>1070</v>
      </c>
      <c r="G99" s="82">
        <v>2438</v>
      </c>
      <c r="H99" s="82">
        <v>14</v>
      </c>
      <c r="I99" s="82">
        <v>156</v>
      </c>
      <c r="J99" s="82">
        <v>584</v>
      </c>
    </row>
    <row r="100" spans="1:10">
      <c r="A100" s="363"/>
      <c r="B100" s="357"/>
      <c r="C100" s="82"/>
      <c r="D100" s="82"/>
      <c r="E100" s="82"/>
      <c r="F100" s="82"/>
      <c r="G100" s="82"/>
      <c r="H100" s="82"/>
      <c r="I100" s="82"/>
      <c r="J100" s="82"/>
    </row>
    <row r="101" spans="1:10">
      <c r="A101" s="363" t="s">
        <v>407</v>
      </c>
      <c r="B101" s="357" t="s">
        <v>28</v>
      </c>
      <c r="C101" s="82">
        <v>1784</v>
      </c>
      <c r="D101" s="82">
        <v>143</v>
      </c>
      <c r="E101" s="82">
        <v>151</v>
      </c>
      <c r="F101" s="82">
        <v>342</v>
      </c>
      <c r="G101" s="82">
        <v>942</v>
      </c>
      <c r="H101" s="82">
        <v>15</v>
      </c>
      <c r="I101" s="82">
        <v>52</v>
      </c>
      <c r="J101" s="82">
        <v>139</v>
      </c>
    </row>
    <row r="102" spans="1:10">
      <c r="A102" s="363"/>
      <c r="B102" s="357" t="s">
        <v>14</v>
      </c>
      <c r="C102" s="82">
        <v>848</v>
      </c>
      <c r="D102" s="82">
        <v>14</v>
      </c>
      <c r="E102" s="82">
        <v>36</v>
      </c>
      <c r="F102" s="82">
        <v>106</v>
      </c>
      <c r="G102" s="82">
        <v>576</v>
      </c>
      <c r="H102" s="82">
        <v>13</v>
      </c>
      <c r="I102" s="82">
        <v>37</v>
      </c>
      <c r="J102" s="82">
        <v>66</v>
      </c>
    </row>
    <row r="103" spans="1:10">
      <c r="A103" s="360"/>
      <c r="B103" s="357" t="s">
        <v>386</v>
      </c>
      <c r="C103" s="82">
        <v>936</v>
      </c>
      <c r="D103" s="82">
        <v>129</v>
      </c>
      <c r="E103" s="82">
        <v>115</v>
      </c>
      <c r="F103" s="82">
        <v>236</v>
      </c>
      <c r="G103" s="82">
        <v>366</v>
      </c>
      <c r="H103" s="82">
        <v>2</v>
      </c>
      <c r="I103" s="82">
        <v>15</v>
      </c>
      <c r="J103" s="82">
        <v>73</v>
      </c>
    </row>
    <row r="104" spans="1:10">
      <c r="A104" s="360"/>
      <c r="B104" s="357"/>
      <c r="C104" s="82"/>
      <c r="D104" s="82"/>
      <c r="E104" s="82"/>
      <c r="F104" s="82"/>
      <c r="G104" s="82"/>
      <c r="H104" s="82"/>
      <c r="I104" s="82"/>
      <c r="J104" s="82"/>
    </row>
    <row r="105" spans="1:10">
      <c r="A105" s="360" t="s">
        <v>150</v>
      </c>
      <c r="B105" s="357" t="s">
        <v>28</v>
      </c>
      <c r="C105" s="82">
        <v>902</v>
      </c>
      <c r="D105" s="82">
        <v>79</v>
      </c>
      <c r="E105" s="82">
        <v>105</v>
      </c>
      <c r="F105" s="82">
        <v>236</v>
      </c>
      <c r="G105" s="82">
        <v>435</v>
      </c>
      <c r="H105" s="82">
        <v>1</v>
      </c>
      <c r="I105" s="82">
        <v>16</v>
      </c>
      <c r="J105" s="82">
        <v>30</v>
      </c>
    </row>
    <row r="106" spans="1:10">
      <c r="A106" s="360"/>
      <c r="B106" s="357" t="s">
        <v>14</v>
      </c>
      <c r="C106" s="82">
        <v>465</v>
      </c>
      <c r="D106" s="82">
        <v>14</v>
      </c>
      <c r="E106" s="82">
        <v>39</v>
      </c>
      <c r="F106" s="82">
        <v>109</v>
      </c>
      <c r="G106" s="82">
        <v>273</v>
      </c>
      <c r="H106" s="82">
        <v>1</v>
      </c>
      <c r="I106" s="82">
        <v>10</v>
      </c>
      <c r="J106" s="82">
        <v>19</v>
      </c>
    </row>
    <row r="107" spans="1:10">
      <c r="A107" s="360"/>
      <c r="B107" s="357" t="s">
        <v>386</v>
      </c>
      <c r="C107" s="82">
        <v>437</v>
      </c>
      <c r="D107" s="82">
        <v>65</v>
      </c>
      <c r="E107" s="82">
        <v>66</v>
      </c>
      <c r="F107" s="82">
        <v>127</v>
      </c>
      <c r="G107" s="82">
        <v>162</v>
      </c>
      <c r="H107" s="82" t="s">
        <v>1</v>
      </c>
      <c r="I107" s="82">
        <v>6</v>
      </c>
      <c r="J107" s="82">
        <v>11</v>
      </c>
    </row>
    <row r="108" spans="1:10">
      <c r="A108" s="360"/>
      <c r="B108" s="357"/>
      <c r="C108" s="82"/>
      <c r="D108" s="82"/>
      <c r="E108" s="82"/>
      <c r="F108" s="82"/>
      <c r="G108" s="82"/>
      <c r="H108" s="82"/>
      <c r="I108" s="82"/>
      <c r="J108" s="82"/>
    </row>
    <row r="109" spans="1:10">
      <c r="A109" s="360" t="s">
        <v>151</v>
      </c>
      <c r="B109" s="357" t="s">
        <v>28</v>
      </c>
      <c r="C109" s="82">
        <v>1769</v>
      </c>
      <c r="D109" s="82">
        <v>158</v>
      </c>
      <c r="E109" s="82">
        <v>175</v>
      </c>
      <c r="F109" s="82">
        <v>334</v>
      </c>
      <c r="G109" s="82">
        <v>881</v>
      </c>
      <c r="H109" s="82">
        <v>16</v>
      </c>
      <c r="I109" s="82">
        <v>58</v>
      </c>
      <c r="J109" s="82">
        <v>147</v>
      </c>
    </row>
    <row r="110" spans="1:10">
      <c r="A110" s="360"/>
      <c r="B110" s="357" t="s">
        <v>14</v>
      </c>
      <c r="C110" s="82">
        <v>871</v>
      </c>
      <c r="D110" s="82">
        <v>11</v>
      </c>
      <c r="E110" s="82">
        <v>48</v>
      </c>
      <c r="F110" s="82">
        <v>122</v>
      </c>
      <c r="G110" s="82">
        <v>551</v>
      </c>
      <c r="H110" s="82">
        <v>13</v>
      </c>
      <c r="I110" s="82">
        <v>41</v>
      </c>
      <c r="J110" s="82">
        <v>85</v>
      </c>
    </row>
    <row r="111" spans="1:10">
      <c r="A111" s="360"/>
      <c r="B111" s="357" t="s">
        <v>386</v>
      </c>
      <c r="C111" s="82">
        <v>898</v>
      </c>
      <c r="D111" s="82">
        <v>147</v>
      </c>
      <c r="E111" s="82">
        <v>127</v>
      </c>
      <c r="F111" s="82">
        <v>212</v>
      </c>
      <c r="G111" s="82">
        <v>330</v>
      </c>
      <c r="H111" s="82">
        <v>3</v>
      </c>
      <c r="I111" s="82">
        <v>17</v>
      </c>
      <c r="J111" s="82">
        <v>62</v>
      </c>
    </row>
    <row r="112" spans="1:10">
      <c r="A112" s="360"/>
      <c r="B112" s="357"/>
      <c r="C112" s="82"/>
      <c r="D112" s="82"/>
      <c r="E112" s="82"/>
      <c r="F112" s="82"/>
      <c r="G112" s="82"/>
      <c r="H112" s="82"/>
      <c r="I112" s="82"/>
      <c r="J112" s="82"/>
    </row>
    <row r="113" spans="1:10">
      <c r="A113" s="360" t="s">
        <v>152</v>
      </c>
      <c r="B113" s="357" t="s">
        <v>28</v>
      </c>
      <c r="C113" s="82">
        <v>8016</v>
      </c>
      <c r="D113" s="82">
        <v>1390</v>
      </c>
      <c r="E113" s="82">
        <v>752</v>
      </c>
      <c r="F113" s="82">
        <v>1918</v>
      </c>
      <c r="G113" s="82">
        <v>3485</v>
      </c>
      <c r="H113" s="82">
        <v>12</v>
      </c>
      <c r="I113" s="82">
        <v>125</v>
      </c>
      <c r="J113" s="82">
        <v>334</v>
      </c>
    </row>
    <row r="114" spans="1:10">
      <c r="A114" s="360"/>
      <c r="B114" s="357" t="s">
        <v>14</v>
      </c>
      <c r="C114" s="82">
        <v>3937</v>
      </c>
      <c r="D114" s="82">
        <v>311</v>
      </c>
      <c r="E114" s="82">
        <v>318</v>
      </c>
      <c r="F114" s="82">
        <v>990</v>
      </c>
      <c r="G114" s="82">
        <v>2026</v>
      </c>
      <c r="H114" s="82">
        <v>11</v>
      </c>
      <c r="I114" s="82">
        <v>93</v>
      </c>
      <c r="J114" s="82">
        <v>188</v>
      </c>
    </row>
    <row r="115" spans="1:10">
      <c r="A115" s="360"/>
      <c r="B115" s="357" t="s">
        <v>386</v>
      </c>
      <c r="C115" s="82">
        <v>4079</v>
      </c>
      <c r="D115" s="82">
        <v>1079</v>
      </c>
      <c r="E115" s="82">
        <v>434</v>
      </c>
      <c r="F115" s="82">
        <v>928</v>
      </c>
      <c r="G115" s="82">
        <v>1459</v>
      </c>
      <c r="H115" s="82">
        <v>1</v>
      </c>
      <c r="I115" s="82">
        <v>32</v>
      </c>
      <c r="J115" s="82">
        <v>146</v>
      </c>
    </row>
    <row r="116" spans="1:10">
      <c r="A116" s="360"/>
      <c r="B116" s="357"/>
      <c r="C116" s="82"/>
      <c r="D116" s="82"/>
      <c r="E116" s="82"/>
      <c r="F116" s="82"/>
      <c r="G116" s="82"/>
      <c r="H116" s="82"/>
      <c r="I116" s="82"/>
      <c r="J116" s="82"/>
    </row>
    <row r="117" spans="1:10">
      <c r="A117" s="360" t="s">
        <v>153</v>
      </c>
      <c r="B117" s="357" t="s">
        <v>28</v>
      </c>
      <c r="C117" s="82">
        <v>18231</v>
      </c>
      <c r="D117" s="82">
        <v>984</v>
      </c>
      <c r="E117" s="82">
        <v>1894</v>
      </c>
      <c r="F117" s="82">
        <v>3921</v>
      </c>
      <c r="G117" s="82">
        <v>9698</v>
      </c>
      <c r="H117" s="82">
        <v>91</v>
      </c>
      <c r="I117" s="82">
        <v>644</v>
      </c>
      <c r="J117" s="82">
        <v>999</v>
      </c>
    </row>
    <row r="118" spans="1:10">
      <c r="A118" s="360"/>
      <c r="B118" s="357" t="s">
        <v>14</v>
      </c>
      <c r="C118" s="82">
        <v>8845</v>
      </c>
      <c r="D118" s="82">
        <v>154</v>
      </c>
      <c r="E118" s="82">
        <v>683</v>
      </c>
      <c r="F118" s="82">
        <v>1839</v>
      </c>
      <c r="G118" s="82">
        <v>5259</v>
      </c>
      <c r="H118" s="82">
        <v>64</v>
      </c>
      <c r="I118" s="82">
        <v>345</v>
      </c>
      <c r="J118" s="82">
        <v>501</v>
      </c>
    </row>
    <row r="119" spans="1:10">
      <c r="A119" s="360"/>
      <c r="B119" s="357" t="s">
        <v>386</v>
      </c>
      <c r="C119" s="82">
        <v>9386</v>
      </c>
      <c r="D119" s="82">
        <v>830</v>
      </c>
      <c r="E119" s="82">
        <v>1211</v>
      </c>
      <c r="F119" s="82">
        <v>2082</v>
      </c>
      <c r="G119" s="82">
        <v>4439</v>
      </c>
      <c r="H119" s="82">
        <v>27</v>
      </c>
      <c r="I119" s="82">
        <v>299</v>
      </c>
      <c r="J119" s="82">
        <v>498</v>
      </c>
    </row>
    <row r="120" spans="1:10">
      <c r="A120" s="360"/>
      <c r="B120" s="357"/>
      <c r="C120" s="82"/>
      <c r="D120" s="82"/>
      <c r="E120" s="82"/>
      <c r="F120" s="82"/>
      <c r="G120" s="82"/>
      <c r="H120" s="82"/>
      <c r="I120" s="82"/>
      <c r="J120" s="82"/>
    </row>
    <row r="121" spans="1:10">
      <c r="A121" s="360" t="s">
        <v>154</v>
      </c>
      <c r="B121" s="357" t="s">
        <v>28</v>
      </c>
      <c r="C121" s="82">
        <v>4975</v>
      </c>
      <c r="D121" s="82">
        <v>163</v>
      </c>
      <c r="E121" s="82">
        <v>387</v>
      </c>
      <c r="F121" s="82">
        <v>1117</v>
      </c>
      <c r="G121" s="82">
        <v>2798</v>
      </c>
      <c r="H121" s="82">
        <v>23</v>
      </c>
      <c r="I121" s="82">
        <v>206</v>
      </c>
      <c r="J121" s="82">
        <v>281</v>
      </c>
    </row>
    <row r="122" spans="1:10">
      <c r="A122" s="360"/>
      <c r="B122" s="357" t="s">
        <v>14</v>
      </c>
      <c r="C122" s="82">
        <v>2437</v>
      </c>
      <c r="D122" s="82">
        <v>28</v>
      </c>
      <c r="E122" s="82">
        <v>132</v>
      </c>
      <c r="F122" s="82">
        <v>486</v>
      </c>
      <c r="G122" s="82">
        <v>1545</v>
      </c>
      <c r="H122" s="82">
        <v>18</v>
      </c>
      <c r="I122" s="82">
        <v>94</v>
      </c>
      <c r="J122" s="82">
        <v>134</v>
      </c>
    </row>
    <row r="123" spans="1:10">
      <c r="A123" s="360"/>
      <c r="B123" s="357" t="s">
        <v>386</v>
      </c>
      <c r="C123" s="82">
        <v>2538</v>
      </c>
      <c r="D123" s="82">
        <v>135</v>
      </c>
      <c r="E123" s="82">
        <v>255</v>
      </c>
      <c r="F123" s="82">
        <v>631</v>
      </c>
      <c r="G123" s="82">
        <v>1253</v>
      </c>
      <c r="H123" s="82">
        <v>5</v>
      </c>
      <c r="I123" s="82">
        <v>112</v>
      </c>
      <c r="J123" s="82">
        <v>147</v>
      </c>
    </row>
    <row r="124" spans="1:10">
      <c r="A124" s="360"/>
      <c r="B124" s="357"/>
      <c r="C124" s="82"/>
      <c r="D124" s="82"/>
      <c r="E124" s="82"/>
      <c r="F124" s="82"/>
      <c r="G124" s="82"/>
      <c r="H124" s="82"/>
      <c r="I124" s="82"/>
      <c r="J124" s="82"/>
    </row>
    <row r="125" spans="1:10">
      <c r="A125" s="360" t="s">
        <v>155</v>
      </c>
      <c r="B125" s="357" t="s">
        <v>28</v>
      </c>
      <c r="C125" s="82">
        <v>15368</v>
      </c>
      <c r="D125" s="82">
        <v>1503</v>
      </c>
      <c r="E125" s="82">
        <v>1183</v>
      </c>
      <c r="F125" s="82">
        <v>3809</v>
      </c>
      <c r="G125" s="82">
        <v>7807</v>
      </c>
      <c r="H125" s="82">
        <v>74</v>
      </c>
      <c r="I125" s="82">
        <v>225</v>
      </c>
      <c r="J125" s="82">
        <v>767</v>
      </c>
    </row>
    <row r="126" spans="1:10">
      <c r="A126" s="360"/>
      <c r="B126" s="357" t="s">
        <v>14</v>
      </c>
      <c r="C126" s="82">
        <v>7454</v>
      </c>
      <c r="D126" s="82">
        <v>282</v>
      </c>
      <c r="E126" s="82">
        <v>391</v>
      </c>
      <c r="F126" s="82">
        <v>1797</v>
      </c>
      <c r="G126" s="82">
        <v>4380</v>
      </c>
      <c r="H126" s="82">
        <v>52</v>
      </c>
      <c r="I126" s="82">
        <v>144</v>
      </c>
      <c r="J126" s="82">
        <v>408</v>
      </c>
    </row>
    <row r="127" spans="1:10">
      <c r="A127" s="360"/>
      <c r="B127" s="357" t="s">
        <v>386</v>
      </c>
      <c r="C127" s="82">
        <v>7914</v>
      </c>
      <c r="D127" s="82">
        <v>1221</v>
      </c>
      <c r="E127" s="82">
        <v>792</v>
      </c>
      <c r="F127" s="82">
        <v>2012</v>
      </c>
      <c r="G127" s="82">
        <v>3427</v>
      </c>
      <c r="H127" s="82">
        <v>22</v>
      </c>
      <c r="I127" s="82">
        <v>81</v>
      </c>
      <c r="J127" s="82">
        <v>359</v>
      </c>
    </row>
    <row r="128" spans="1:10">
      <c r="A128" s="360"/>
      <c r="B128" s="357"/>
      <c r="C128" s="82"/>
      <c r="D128" s="82"/>
      <c r="E128" s="82"/>
      <c r="F128" s="82"/>
      <c r="G128" s="82"/>
      <c r="H128" s="82"/>
      <c r="I128" s="82"/>
      <c r="J128" s="82"/>
    </row>
    <row r="129" spans="1:10">
      <c r="A129" s="360" t="s">
        <v>156</v>
      </c>
      <c r="B129" s="357" t="s">
        <v>28</v>
      </c>
      <c r="C129" s="82">
        <v>1381</v>
      </c>
      <c r="D129" s="82">
        <v>157</v>
      </c>
      <c r="E129" s="82">
        <v>316</v>
      </c>
      <c r="F129" s="82">
        <v>524</v>
      </c>
      <c r="G129" s="82">
        <v>355</v>
      </c>
      <c r="H129" s="82">
        <v>5</v>
      </c>
      <c r="I129" s="82">
        <v>11</v>
      </c>
      <c r="J129" s="82">
        <v>13</v>
      </c>
    </row>
    <row r="130" spans="1:10">
      <c r="A130" s="360"/>
      <c r="B130" s="357" t="s">
        <v>14</v>
      </c>
      <c r="C130" s="82">
        <v>753</v>
      </c>
      <c r="D130" s="82">
        <v>19</v>
      </c>
      <c r="E130" s="82">
        <v>165</v>
      </c>
      <c r="F130" s="82">
        <v>317</v>
      </c>
      <c r="G130" s="82">
        <v>236</v>
      </c>
      <c r="H130" s="82">
        <v>3</v>
      </c>
      <c r="I130" s="82">
        <v>6</v>
      </c>
      <c r="J130" s="82">
        <v>7</v>
      </c>
    </row>
    <row r="131" spans="1:10">
      <c r="A131" s="360"/>
      <c r="B131" s="357" t="s">
        <v>386</v>
      </c>
      <c r="C131" s="82">
        <v>628</v>
      </c>
      <c r="D131" s="82">
        <v>138</v>
      </c>
      <c r="E131" s="82">
        <v>151</v>
      </c>
      <c r="F131" s="82">
        <v>207</v>
      </c>
      <c r="G131" s="82">
        <v>119</v>
      </c>
      <c r="H131" s="82">
        <v>2</v>
      </c>
      <c r="I131" s="82">
        <v>5</v>
      </c>
      <c r="J131" s="82">
        <v>6</v>
      </c>
    </row>
    <row r="132" spans="1:10">
      <c r="A132" s="360"/>
      <c r="B132" s="357"/>
      <c r="C132" s="82"/>
      <c r="D132" s="82"/>
      <c r="E132" s="82"/>
      <c r="F132" s="82"/>
      <c r="G132" s="82"/>
      <c r="H132" s="82"/>
      <c r="I132" s="82"/>
      <c r="J132" s="82"/>
    </row>
    <row r="133" spans="1:10">
      <c r="A133" s="360" t="s">
        <v>394</v>
      </c>
      <c r="B133" s="357" t="s">
        <v>28</v>
      </c>
      <c r="C133" s="82">
        <v>266</v>
      </c>
      <c r="D133" s="82">
        <v>103</v>
      </c>
      <c r="E133" s="82">
        <v>19</v>
      </c>
      <c r="F133" s="82">
        <v>53</v>
      </c>
      <c r="G133" s="82">
        <v>84</v>
      </c>
      <c r="H133" s="82">
        <v>1</v>
      </c>
      <c r="I133" s="82">
        <v>2</v>
      </c>
      <c r="J133" s="82">
        <v>4</v>
      </c>
    </row>
    <row r="134" spans="1:10">
      <c r="A134" s="360"/>
      <c r="B134" s="357" t="s">
        <v>14</v>
      </c>
      <c r="C134" s="82">
        <v>139</v>
      </c>
      <c r="D134" s="82">
        <v>33</v>
      </c>
      <c r="E134" s="82">
        <v>9</v>
      </c>
      <c r="F134" s="82">
        <v>33</v>
      </c>
      <c r="G134" s="82">
        <v>59</v>
      </c>
      <c r="H134" s="82" t="s">
        <v>1</v>
      </c>
      <c r="I134" s="82">
        <v>2</v>
      </c>
      <c r="J134" s="82">
        <v>3</v>
      </c>
    </row>
    <row r="135" spans="1:10">
      <c r="A135" s="360"/>
      <c r="B135" s="357" t="s">
        <v>386</v>
      </c>
      <c r="C135" s="82">
        <v>127</v>
      </c>
      <c r="D135" s="82">
        <v>70</v>
      </c>
      <c r="E135" s="82">
        <v>10</v>
      </c>
      <c r="F135" s="82">
        <v>20</v>
      </c>
      <c r="G135" s="82">
        <v>25</v>
      </c>
      <c r="H135" s="82">
        <v>1</v>
      </c>
      <c r="I135" s="82" t="s">
        <v>1</v>
      </c>
      <c r="J135" s="82">
        <v>1</v>
      </c>
    </row>
    <row r="136" spans="1:10">
      <c r="A136" s="360"/>
      <c r="B136" s="357"/>
      <c r="C136" s="82"/>
      <c r="D136" s="82"/>
      <c r="E136" s="82"/>
      <c r="F136" s="82"/>
      <c r="G136" s="82"/>
      <c r="H136" s="82"/>
      <c r="I136" s="82"/>
      <c r="J136" s="82"/>
    </row>
    <row r="137" spans="1:10">
      <c r="A137" s="360" t="s">
        <v>158</v>
      </c>
      <c r="B137" s="357" t="s">
        <v>28</v>
      </c>
      <c r="C137" s="82">
        <v>28847</v>
      </c>
      <c r="D137" s="82">
        <v>1363</v>
      </c>
      <c r="E137" s="82">
        <v>2504</v>
      </c>
      <c r="F137" s="82">
        <v>6602</v>
      </c>
      <c r="G137" s="82">
        <v>15658</v>
      </c>
      <c r="H137" s="82">
        <v>169</v>
      </c>
      <c r="I137" s="82">
        <v>822</v>
      </c>
      <c r="J137" s="82">
        <v>1729</v>
      </c>
    </row>
    <row r="138" spans="1:10">
      <c r="A138" s="360"/>
      <c r="B138" s="357" t="s">
        <v>14</v>
      </c>
      <c r="C138" s="82">
        <v>14165</v>
      </c>
      <c r="D138" s="82">
        <v>229</v>
      </c>
      <c r="E138" s="82">
        <v>946</v>
      </c>
      <c r="F138" s="82">
        <v>3078</v>
      </c>
      <c r="G138" s="82">
        <v>8480</v>
      </c>
      <c r="H138" s="82">
        <v>141</v>
      </c>
      <c r="I138" s="82">
        <v>462</v>
      </c>
      <c r="J138" s="82">
        <v>829</v>
      </c>
    </row>
    <row r="139" spans="1:10">
      <c r="A139" s="360"/>
      <c r="B139" s="357" t="s">
        <v>386</v>
      </c>
      <c r="C139" s="82">
        <v>14682</v>
      </c>
      <c r="D139" s="82">
        <v>1134</v>
      </c>
      <c r="E139" s="82">
        <v>1558</v>
      </c>
      <c r="F139" s="82">
        <v>3524</v>
      </c>
      <c r="G139" s="82">
        <v>7178</v>
      </c>
      <c r="H139" s="82">
        <v>28</v>
      </c>
      <c r="I139" s="82">
        <v>360</v>
      </c>
      <c r="J139" s="82">
        <v>900</v>
      </c>
    </row>
    <row r="140" spans="1:10">
      <c r="A140" s="360"/>
      <c r="B140" s="357"/>
      <c r="C140" s="82"/>
      <c r="D140" s="82"/>
      <c r="E140" s="82"/>
      <c r="F140" s="82"/>
      <c r="G140" s="82"/>
      <c r="H140" s="82"/>
      <c r="I140" s="82"/>
      <c r="J140" s="82"/>
    </row>
    <row r="141" spans="1:10">
      <c r="A141" s="360" t="s">
        <v>159</v>
      </c>
      <c r="B141" s="357" t="s">
        <v>28</v>
      </c>
      <c r="C141" s="82">
        <v>12938</v>
      </c>
      <c r="D141" s="82">
        <v>1235</v>
      </c>
      <c r="E141" s="82">
        <v>2118</v>
      </c>
      <c r="F141" s="82">
        <v>3267</v>
      </c>
      <c r="G141" s="82">
        <v>5477</v>
      </c>
      <c r="H141" s="82">
        <v>64</v>
      </c>
      <c r="I141" s="82">
        <v>217</v>
      </c>
      <c r="J141" s="82">
        <v>560</v>
      </c>
    </row>
    <row r="142" spans="1:10">
      <c r="A142" s="360"/>
      <c r="B142" s="357" t="s">
        <v>14</v>
      </c>
      <c r="C142" s="82">
        <v>6467</v>
      </c>
      <c r="D142" s="82">
        <v>243</v>
      </c>
      <c r="E142" s="82">
        <v>943</v>
      </c>
      <c r="F142" s="82">
        <v>1670</v>
      </c>
      <c r="G142" s="82">
        <v>3169</v>
      </c>
      <c r="H142" s="82">
        <v>45</v>
      </c>
      <c r="I142" s="82">
        <v>133</v>
      </c>
      <c r="J142" s="82">
        <v>264</v>
      </c>
    </row>
    <row r="143" spans="1:10">
      <c r="A143" s="360"/>
      <c r="B143" s="357" t="s">
        <v>386</v>
      </c>
      <c r="C143" s="82">
        <v>6471</v>
      </c>
      <c r="D143" s="82">
        <v>992</v>
      </c>
      <c r="E143" s="82">
        <v>1175</v>
      </c>
      <c r="F143" s="82">
        <v>1597</v>
      </c>
      <c r="G143" s="82">
        <v>2308</v>
      </c>
      <c r="H143" s="82">
        <v>19</v>
      </c>
      <c r="I143" s="82">
        <v>84</v>
      </c>
      <c r="J143" s="82">
        <v>296</v>
      </c>
    </row>
    <row r="144" spans="1:10">
      <c r="A144" s="360"/>
      <c r="B144" s="357"/>
      <c r="C144" s="82"/>
      <c r="D144" s="82"/>
      <c r="E144" s="82"/>
      <c r="F144" s="82"/>
      <c r="G144" s="82"/>
      <c r="H144" s="82"/>
      <c r="I144" s="82"/>
      <c r="J144" s="82"/>
    </row>
    <row r="145" spans="1:10">
      <c r="A145" s="360" t="s">
        <v>160</v>
      </c>
      <c r="B145" s="357" t="s">
        <v>28</v>
      </c>
      <c r="C145" s="82">
        <v>2898</v>
      </c>
      <c r="D145" s="82">
        <v>110</v>
      </c>
      <c r="E145" s="82">
        <v>275</v>
      </c>
      <c r="F145" s="82">
        <v>619</v>
      </c>
      <c r="G145" s="82">
        <v>1432</v>
      </c>
      <c r="H145" s="82">
        <v>81</v>
      </c>
      <c r="I145" s="82">
        <v>126</v>
      </c>
      <c r="J145" s="82">
        <v>255</v>
      </c>
    </row>
    <row r="146" spans="1:10">
      <c r="A146" s="360"/>
      <c r="B146" s="357" t="s">
        <v>14</v>
      </c>
      <c r="C146" s="82">
        <v>1423</v>
      </c>
      <c r="D146" s="82">
        <v>12</v>
      </c>
      <c r="E146" s="82">
        <v>64</v>
      </c>
      <c r="F146" s="82">
        <v>261</v>
      </c>
      <c r="G146" s="82">
        <v>800</v>
      </c>
      <c r="H146" s="82">
        <v>72</v>
      </c>
      <c r="I146" s="82">
        <v>69</v>
      </c>
      <c r="J146" s="82">
        <v>145</v>
      </c>
    </row>
    <row r="147" spans="1:10">
      <c r="A147" s="360"/>
      <c r="B147" s="357" t="s">
        <v>386</v>
      </c>
      <c r="C147" s="82">
        <v>1475</v>
      </c>
      <c r="D147" s="82">
        <v>98</v>
      </c>
      <c r="E147" s="82">
        <v>211</v>
      </c>
      <c r="F147" s="82">
        <v>358</v>
      </c>
      <c r="G147" s="82">
        <v>632</v>
      </c>
      <c r="H147" s="82">
        <v>9</v>
      </c>
      <c r="I147" s="82">
        <v>57</v>
      </c>
      <c r="J147" s="82">
        <v>110</v>
      </c>
    </row>
    <row r="148" spans="1:10">
      <c r="A148" s="360"/>
      <c r="B148" s="357"/>
      <c r="C148" s="82"/>
      <c r="D148" s="82"/>
      <c r="E148" s="82"/>
      <c r="F148" s="82"/>
      <c r="G148" s="82"/>
      <c r="H148" s="82"/>
      <c r="I148" s="82"/>
      <c r="J148" s="82"/>
    </row>
    <row r="149" spans="1:10">
      <c r="A149" s="360" t="s">
        <v>161</v>
      </c>
      <c r="B149" s="357" t="s">
        <v>28</v>
      </c>
      <c r="C149" s="82">
        <v>9001</v>
      </c>
      <c r="D149" s="82">
        <v>643</v>
      </c>
      <c r="E149" s="82">
        <v>729</v>
      </c>
      <c r="F149" s="82">
        <v>2387</v>
      </c>
      <c r="G149" s="82">
        <v>4441</v>
      </c>
      <c r="H149" s="82">
        <v>15</v>
      </c>
      <c r="I149" s="82">
        <v>213</v>
      </c>
      <c r="J149" s="82">
        <v>573</v>
      </c>
    </row>
    <row r="150" spans="1:10">
      <c r="A150" s="360"/>
      <c r="B150" s="357" t="s">
        <v>14</v>
      </c>
      <c r="C150" s="82">
        <v>4512</v>
      </c>
      <c r="D150" s="82">
        <v>96</v>
      </c>
      <c r="E150" s="82">
        <v>217</v>
      </c>
      <c r="F150" s="82">
        <v>1038</v>
      </c>
      <c r="G150" s="82">
        <v>2743</v>
      </c>
      <c r="H150" s="82">
        <v>10</v>
      </c>
      <c r="I150" s="82">
        <v>113</v>
      </c>
      <c r="J150" s="82">
        <v>295</v>
      </c>
    </row>
    <row r="151" spans="1:10">
      <c r="A151" s="360"/>
      <c r="B151" s="357" t="s">
        <v>386</v>
      </c>
      <c r="C151" s="82">
        <v>4489</v>
      </c>
      <c r="D151" s="82">
        <v>547</v>
      </c>
      <c r="E151" s="82">
        <v>512</v>
      </c>
      <c r="F151" s="82">
        <v>1349</v>
      </c>
      <c r="G151" s="82">
        <v>1698</v>
      </c>
      <c r="H151" s="82">
        <v>5</v>
      </c>
      <c r="I151" s="82">
        <v>100</v>
      </c>
      <c r="J151" s="82">
        <v>278</v>
      </c>
    </row>
    <row r="152" spans="1:10">
      <c r="A152" s="360"/>
      <c r="B152" s="357"/>
      <c r="C152" s="82"/>
      <c r="D152" s="82"/>
      <c r="E152" s="82"/>
      <c r="F152" s="82"/>
      <c r="G152" s="82"/>
      <c r="H152" s="82"/>
      <c r="I152" s="82"/>
      <c r="J152" s="82"/>
    </row>
    <row r="153" spans="1:10">
      <c r="A153" s="360" t="s">
        <v>162</v>
      </c>
      <c r="B153" s="357" t="s">
        <v>28</v>
      </c>
      <c r="C153" s="82">
        <v>21096</v>
      </c>
      <c r="D153" s="82">
        <v>1278</v>
      </c>
      <c r="E153" s="82">
        <v>2912</v>
      </c>
      <c r="F153" s="82">
        <v>5255</v>
      </c>
      <c r="G153" s="82">
        <v>9850</v>
      </c>
      <c r="H153" s="82">
        <v>132</v>
      </c>
      <c r="I153" s="82">
        <v>483</v>
      </c>
      <c r="J153" s="82">
        <v>1186</v>
      </c>
    </row>
    <row r="154" spans="1:10">
      <c r="A154" s="360"/>
      <c r="B154" s="357" t="s">
        <v>14</v>
      </c>
      <c r="C154" s="82">
        <v>10240</v>
      </c>
      <c r="D154" s="82">
        <v>241</v>
      </c>
      <c r="E154" s="82">
        <v>1049</v>
      </c>
      <c r="F154" s="82">
        <v>2469</v>
      </c>
      <c r="G154" s="82">
        <v>5470</v>
      </c>
      <c r="H154" s="82">
        <v>103</v>
      </c>
      <c r="I154" s="82">
        <v>303</v>
      </c>
      <c r="J154" s="82">
        <v>605</v>
      </c>
    </row>
    <row r="155" spans="1:10">
      <c r="A155" s="360"/>
      <c r="B155" s="357" t="s">
        <v>386</v>
      </c>
      <c r="C155" s="82">
        <v>10856</v>
      </c>
      <c r="D155" s="82">
        <v>1037</v>
      </c>
      <c r="E155" s="82">
        <v>1863</v>
      </c>
      <c r="F155" s="82">
        <v>2786</v>
      </c>
      <c r="G155" s="82">
        <v>4380</v>
      </c>
      <c r="H155" s="82">
        <v>29</v>
      </c>
      <c r="I155" s="82">
        <v>180</v>
      </c>
      <c r="J155" s="82">
        <v>581</v>
      </c>
    </row>
    <row r="156" spans="1:10">
      <c r="A156" s="360"/>
      <c r="B156" s="357"/>
      <c r="C156" s="82"/>
      <c r="D156" s="82"/>
      <c r="E156" s="82"/>
      <c r="F156" s="82"/>
      <c r="G156" s="82"/>
      <c r="H156" s="82"/>
      <c r="I156" s="82"/>
      <c r="J156" s="82"/>
    </row>
    <row r="157" spans="1:10">
      <c r="A157" s="360" t="s">
        <v>163</v>
      </c>
      <c r="B157" s="357" t="s">
        <v>28</v>
      </c>
      <c r="C157" s="82">
        <v>13701</v>
      </c>
      <c r="D157" s="82">
        <v>1462</v>
      </c>
      <c r="E157" s="82">
        <v>1769</v>
      </c>
      <c r="F157" s="82">
        <v>2720</v>
      </c>
      <c r="G157" s="82">
        <v>6479</v>
      </c>
      <c r="H157" s="82">
        <v>89</v>
      </c>
      <c r="I157" s="82">
        <v>350</v>
      </c>
      <c r="J157" s="82">
        <v>832</v>
      </c>
    </row>
    <row r="158" spans="1:10">
      <c r="A158" s="360"/>
      <c r="B158" s="357" t="s">
        <v>14</v>
      </c>
      <c r="C158" s="82">
        <v>6548</v>
      </c>
      <c r="D158" s="82">
        <v>213</v>
      </c>
      <c r="E158" s="82">
        <v>777</v>
      </c>
      <c r="F158" s="82">
        <v>1373</v>
      </c>
      <c r="G158" s="82">
        <v>3500</v>
      </c>
      <c r="H158" s="82">
        <v>71</v>
      </c>
      <c r="I158" s="82">
        <v>204</v>
      </c>
      <c r="J158" s="82">
        <v>410</v>
      </c>
    </row>
    <row r="159" spans="1:10">
      <c r="A159" s="360"/>
      <c r="B159" s="357" t="s">
        <v>386</v>
      </c>
      <c r="C159" s="82">
        <v>7153</v>
      </c>
      <c r="D159" s="82">
        <v>1249</v>
      </c>
      <c r="E159" s="82">
        <v>992</v>
      </c>
      <c r="F159" s="82">
        <v>1347</v>
      </c>
      <c r="G159" s="82">
        <v>2979</v>
      </c>
      <c r="H159" s="82">
        <v>18</v>
      </c>
      <c r="I159" s="82">
        <v>146</v>
      </c>
      <c r="J159" s="82">
        <v>422</v>
      </c>
    </row>
    <row r="160" spans="1:10">
      <c r="A160" s="360"/>
      <c r="B160" s="357"/>
      <c r="C160" s="82"/>
      <c r="D160" s="82"/>
      <c r="E160" s="82"/>
      <c r="F160" s="82"/>
      <c r="G160" s="82"/>
      <c r="H160" s="82"/>
      <c r="I160" s="82"/>
      <c r="J160" s="82"/>
    </row>
    <row r="161" spans="1:10">
      <c r="A161" s="360" t="s">
        <v>164</v>
      </c>
      <c r="B161" s="357" t="s">
        <v>28</v>
      </c>
      <c r="C161" s="82">
        <v>10674</v>
      </c>
      <c r="D161" s="82">
        <v>545</v>
      </c>
      <c r="E161" s="82">
        <v>1048</v>
      </c>
      <c r="F161" s="82">
        <v>2193</v>
      </c>
      <c r="G161" s="82">
        <v>5592</v>
      </c>
      <c r="H161" s="82">
        <v>56</v>
      </c>
      <c r="I161" s="82">
        <v>384</v>
      </c>
      <c r="J161" s="82">
        <v>856</v>
      </c>
    </row>
    <row r="162" spans="1:10">
      <c r="A162" s="360"/>
      <c r="B162" s="357" t="s">
        <v>14</v>
      </c>
      <c r="C162" s="82">
        <v>5289</v>
      </c>
      <c r="D162" s="82">
        <v>56</v>
      </c>
      <c r="E162" s="82">
        <v>265</v>
      </c>
      <c r="F162" s="82">
        <v>961</v>
      </c>
      <c r="G162" s="82">
        <v>3261</v>
      </c>
      <c r="H162" s="82">
        <v>51</v>
      </c>
      <c r="I162" s="82">
        <v>236</v>
      </c>
      <c r="J162" s="82">
        <v>459</v>
      </c>
    </row>
    <row r="163" spans="1:10">
      <c r="A163" s="360"/>
      <c r="B163" s="357" t="s">
        <v>386</v>
      </c>
      <c r="C163" s="82">
        <v>5385</v>
      </c>
      <c r="D163" s="82">
        <v>489</v>
      </c>
      <c r="E163" s="82">
        <v>783</v>
      </c>
      <c r="F163" s="82">
        <v>1232</v>
      </c>
      <c r="G163" s="82">
        <v>2331</v>
      </c>
      <c r="H163" s="82">
        <v>5</v>
      </c>
      <c r="I163" s="82">
        <v>148</v>
      </c>
      <c r="J163" s="82">
        <v>397</v>
      </c>
    </row>
    <row r="164" spans="1:10">
      <c r="A164" s="360"/>
      <c r="B164" s="357"/>
      <c r="C164" s="82"/>
      <c r="D164" s="82"/>
      <c r="E164" s="82"/>
      <c r="F164" s="82"/>
      <c r="G164" s="82"/>
      <c r="H164" s="82"/>
      <c r="I164" s="82"/>
      <c r="J164" s="82"/>
    </row>
    <row r="165" spans="1:10">
      <c r="A165" s="360" t="s">
        <v>165</v>
      </c>
      <c r="B165" s="357" t="s">
        <v>28</v>
      </c>
      <c r="C165" s="82">
        <v>22126</v>
      </c>
      <c r="D165" s="82">
        <v>1036</v>
      </c>
      <c r="E165" s="82">
        <v>2172</v>
      </c>
      <c r="F165" s="82">
        <v>5660</v>
      </c>
      <c r="G165" s="82">
        <v>11197</v>
      </c>
      <c r="H165" s="82">
        <v>104</v>
      </c>
      <c r="I165" s="82">
        <v>714</v>
      </c>
      <c r="J165" s="82">
        <v>1243</v>
      </c>
    </row>
    <row r="166" spans="1:10">
      <c r="A166" s="360"/>
      <c r="B166" s="357" t="s">
        <v>14</v>
      </c>
      <c r="C166" s="82">
        <v>10935</v>
      </c>
      <c r="D166" s="82">
        <v>171</v>
      </c>
      <c r="E166" s="82">
        <v>757</v>
      </c>
      <c r="F166" s="82">
        <v>2691</v>
      </c>
      <c r="G166" s="82">
        <v>6273</v>
      </c>
      <c r="H166" s="82">
        <v>75</v>
      </c>
      <c r="I166" s="82">
        <v>366</v>
      </c>
      <c r="J166" s="82">
        <v>602</v>
      </c>
    </row>
    <row r="167" spans="1:10">
      <c r="A167" s="360"/>
      <c r="B167" s="357" t="s">
        <v>386</v>
      </c>
      <c r="C167" s="82">
        <v>11191</v>
      </c>
      <c r="D167" s="82">
        <v>865</v>
      </c>
      <c r="E167" s="82">
        <v>1415</v>
      </c>
      <c r="F167" s="82">
        <v>2969</v>
      </c>
      <c r="G167" s="82">
        <v>4924</v>
      </c>
      <c r="H167" s="82">
        <v>29</v>
      </c>
      <c r="I167" s="82">
        <v>348</v>
      </c>
      <c r="J167" s="82">
        <v>641</v>
      </c>
    </row>
    <row r="168" spans="1:10">
      <c r="A168" s="360"/>
      <c r="B168" s="357"/>
      <c r="C168" s="82"/>
      <c r="D168" s="82"/>
      <c r="E168" s="82"/>
      <c r="F168" s="82"/>
      <c r="G168" s="82"/>
      <c r="H168" s="82"/>
      <c r="I168" s="82"/>
      <c r="J168" s="82"/>
    </row>
    <row r="169" spans="1:10">
      <c r="A169" s="360" t="s">
        <v>166</v>
      </c>
      <c r="B169" s="357" t="s">
        <v>28</v>
      </c>
      <c r="C169" s="82">
        <v>2637</v>
      </c>
      <c r="D169" s="82">
        <v>127</v>
      </c>
      <c r="E169" s="82">
        <v>162</v>
      </c>
      <c r="F169" s="82">
        <v>612</v>
      </c>
      <c r="G169" s="82">
        <v>1533</v>
      </c>
      <c r="H169" s="82">
        <v>10</v>
      </c>
      <c r="I169" s="82">
        <v>48</v>
      </c>
      <c r="J169" s="82">
        <v>145</v>
      </c>
    </row>
    <row r="170" spans="1:10">
      <c r="A170" s="360"/>
      <c r="B170" s="357" t="s">
        <v>14</v>
      </c>
      <c r="C170" s="82">
        <v>1374</v>
      </c>
      <c r="D170" s="82">
        <v>21</v>
      </c>
      <c r="E170" s="82">
        <v>52</v>
      </c>
      <c r="F170" s="82">
        <v>229</v>
      </c>
      <c r="G170" s="82">
        <v>952</v>
      </c>
      <c r="H170" s="82">
        <v>10</v>
      </c>
      <c r="I170" s="82">
        <v>39</v>
      </c>
      <c r="J170" s="82">
        <v>71</v>
      </c>
    </row>
    <row r="171" spans="1:10">
      <c r="A171" s="360"/>
      <c r="B171" s="357" t="s">
        <v>386</v>
      </c>
      <c r="C171" s="82">
        <v>1263</v>
      </c>
      <c r="D171" s="82">
        <v>106</v>
      </c>
      <c r="E171" s="82">
        <v>110</v>
      </c>
      <c r="F171" s="82">
        <v>383</v>
      </c>
      <c r="G171" s="82">
        <v>581</v>
      </c>
      <c r="H171" s="82" t="s">
        <v>1</v>
      </c>
      <c r="I171" s="82">
        <v>9</v>
      </c>
      <c r="J171" s="82">
        <v>74</v>
      </c>
    </row>
    <row r="172" spans="1:10">
      <c r="A172" s="360"/>
      <c r="B172" s="357"/>
      <c r="C172" s="82"/>
      <c r="D172" s="82"/>
      <c r="E172" s="82"/>
      <c r="F172" s="82"/>
      <c r="G172" s="82"/>
      <c r="H172" s="82"/>
      <c r="I172" s="82"/>
      <c r="J172" s="82"/>
    </row>
    <row r="173" spans="1:10">
      <c r="A173" s="360" t="s">
        <v>167</v>
      </c>
      <c r="B173" s="357" t="s">
        <v>28</v>
      </c>
      <c r="C173" s="82">
        <v>4710</v>
      </c>
      <c r="D173" s="82">
        <v>397</v>
      </c>
      <c r="E173" s="82">
        <v>552</v>
      </c>
      <c r="F173" s="82">
        <v>1146</v>
      </c>
      <c r="G173" s="82">
        <v>2300</v>
      </c>
      <c r="H173" s="82">
        <v>15</v>
      </c>
      <c r="I173" s="82">
        <v>65</v>
      </c>
      <c r="J173" s="82">
        <v>235</v>
      </c>
    </row>
    <row r="174" spans="1:10">
      <c r="A174" s="360"/>
      <c r="B174" s="357" t="s">
        <v>14</v>
      </c>
      <c r="C174" s="82">
        <v>2343</v>
      </c>
      <c r="D174" s="82">
        <v>62</v>
      </c>
      <c r="E174" s="82">
        <v>172</v>
      </c>
      <c r="F174" s="82">
        <v>495</v>
      </c>
      <c r="G174" s="82">
        <v>1406</v>
      </c>
      <c r="H174" s="82">
        <v>12</v>
      </c>
      <c r="I174" s="82">
        <v>48</v>
      </c>
      <c r="J174" s="82">
        <v>148</v>
      </c>
    </row>
    <row r="175" spans="1:10">
      <c r="A175" s="360"/>
      <c r="B175" s="357" t="s">
        <v>386</v>
      </c>
      <c r="C175" s="82">
        <v>2367</v>
      </c>
      <c r="D175" s="82">
        <v>335</v>
      </c>
      <c r="E175" s="82">
        <v>380</v>
      </c>
      <c r="F175" s="82">
        <v>651</v>
      </c>
      <c r="G175" s="82">
        <v>894</v>
      </c>
      <c r="H175" s="82">
        <v>3</v>
      </c>
      <c r="I175" s="82">
        <v>17</v>
      </c>
      <c r="J175" s="82">
        <v>87</v>
      </c>
    </row>
    <row r="176" spans="1:10">
      <c r="A176" s="360"/>
      <c r="B176" s="357"/>
      <c r="C176" s="82"/>
      <c r="D176" s="82"/>
      <c r="E176" s="82"/>
      <c r="F176" s="82"/>
      <c r="G176" s="82"/>
      <c r="H176" s="82"/>
      <c r="I176" s="82"/>
      <c r="J176" s="82"/>
    </row>
    <row r="177" spans="1:10">
      <c r="A177" s="360" t="s">
        <v>168</v>
      </c>
      <c r="B177" s="357" t="s">
        <v>28</v>
      </c>
      <c r="C177" s="82">
        <v>2305</v>
      </c>
      <c r="D177" s="82">
        <v>247</v>
      </c>
      <c r="E177" s="82">
        <v>352</v>
      </c>
      <c r="F177" s="82">
        <v>648</v>
      </c>
      <c r="G177" s="82">
        <v>954</v>
      </c>
      <c r="H177" s="82">
        <v>13</v>
      </c>
      <c r="I177" s="82">
        <v>36</v>
      </c>
      <c r="J177" s="82">
        <v>55</v>
      </c>
    </row>
    <row r="178" spans="1:10">
      <c r="A178" s="360"/>
      <c r="B178" s="357" t="s">
        <v>14</v>
      </c>
      <c r="C178" s="82">
        <v>1174</v>
      </c>
      <c r="D178" s="82">
        <v>43</v>
      </c>
      <c r="E178" s="82">
        <v>154</v>
      </c>
      <c r="F178" s="82">
        <v>348</v>
      </c>
      <c r="G178" s="82">
        <v>578</v>
      </c>
      <c r="H178" s="82">
        <v>11</v>
      </c>
      <c r="I178" s="82">
        <v>16</v>
      </c>
      <c r="J178" s="82">
        <v>24</v>
      </c>
    </row>
    <row r="179" spans="1:10">
      <c r="A179" s="360"/>
      <c r="B179" s="357" t="s">
        <v>386</v>
      </c>
      <c r="C179" s="82">
        <v>1131</v>
      </c>
      <c r="D179" s="82">
        <v>204</v>
      </c>
      <c r="E179" s="82">
        <v>198</v>
      </c>
      <c r="F179" s="82">
        <v>300</v>
      </c>
      <c r="G179" s="82">
        <v>376</v>
      </c>
      <c r="H179" s="82">
        <v>2</v>
      </c>
      <c r="I179" s="82">
        <v>20</v>
      </c>
      <c r="J179" s="82">
        <v>31</v>
      </c>
    </row>
    <row r="180" spans="1:10">
      <c r="A180" s="360"/>
      <c r="B180" s="357"/>
      <c r="C180" s="82"/>
      <c r="D180" s="82"/>
      <c r="E180" s="82"/>
      <c r="F180" s="82"/>
      <c r="G180" s="82"/>
      <c r="H180" s="82"/>
      <c r="I180" s="82"/>
      <c r="J180" s="82"/>
    </row>
    <row r="181" spans="1:10">
      <c r="A181" s="360" t="s">
        <v>169</v>
      </c>
      <c r="B181" s="357" t="s">
        <v>28</v>
      </c>
      <c r="C181" s="82">
        <v>3895</v>
      </c>
      <c r="D181" s="82">
        <v>290</v>
      </c>
      <c r="E181" s="82">
        <v>1081</v>
      </c>
      <c r="F181" s="82">
        <v>1081</v>
      </c>
      <c r="G181" s="82">
        <v>1264</v>
      </c>
      <c r="H181" s="82">
        <v>4</v>
      </c>
      <c r="I181" s="82">
        <v>81</v>
      </c>
      <c r="J181" s="82">
        <v>94</v>
      </c>
    </row>
    <row r="182" spans="1:10">
      <c r="A182" s="360"/>
      <c r="B182" s="357" t="s">
        <v>14</v>
      </c>
      <c r="C182" s="82">
        <v>1917</v>
      </c>
      <c r="D182" s="82">
        <v>46</v>
      </c>
      <c r="E182" s="82">
        <v>459</v>
      </c>
      <c r="F182" s="82">
        <v>586</v>
      </c>
      <c r="G182" s="82">
        <v>726</v>
      </c>
      <c r="H182" s="82">
        <v>3</v>
      </c>
      <c r="I182" s="82">
        <v>44</v>
      </c>
      <c r="J182" s="82">
        <v>53</v>
      </c>
    </row>
    <row r="183" spans="1:10">
      <c r="A183" s="360"/>
      <c r="B183" s="357" t="s">
        <v>386</v>
      </c>
      <c r="C183" s="82">
        <v>1978</v>
      </c>
      <c r="D183" s="82">
        <v>244</v>
      </c>
      <c r="E183" s="82">
        <v>622</v>
      </c>
      <c r="F183" s="82">
        <v>495</v>
      </c>
      <c r="G183" s="82">
        <v>538</v>
      </c>
      <c r="H183" s="82">
        <v>1</v>
      </c>
      <c r="I183" s="82">
        <v>37</v>
      </c>
      <c r="J183" s="82">
        <v>41</v>
      </c>
    </row>
    <row r="184" spans="1:10">
      <c r="A184" s="360"/>
      <c r="B184" s="357"/>
      <c r="C184" s="82"/>
      <c r="D184" s="82"/>
      <c r="E184" s="82"/>
      <c r="F184" s="82"/>
      <c r="G184" s="82"/>
      <c r="H184" s="82"/>
      <c r="I184" s="82"/>
      <c r="J184" s="82"/>
    </row>
    <row r="185" spans="1:10">
      <c r="A185" s="360" t="s">
        <v>170</v>
      </c>
      <c r="B185" s="357" t="s">
        <v>28</v>
      </c>
      <c r="C185" s="82">
        <v>302</v>
      </c>
      <c r="D185" s="82">
        <v>11</v>
      </c>
      <c r="E185" s="82">
        <v>28</v>
      </c>
      <c r="F185" s="82">
        <v>57</v>
      </c>
      <c r="G185" s="82">
        <v>169</v>
      </c>
      <c r="H185" s="82" t="s">
        <v>1</v>
      </c>
      <c r="I185" s="82">
        <v>11</v>
      </c>
      <c r="J185" s="82">
        <v>26</v>
      </c>
    </row>
    <row r="186" spans="1:10">
      <c r="A186" s="360"/>
      <c r="B186" s="357" t="s">
        <v>14</v>
      </c>
      <c r="C186" s="82">
        <v>142</v>
      </c>
      <c r="D186" s="82" t="s">
        <v>1</v>
      </c>
      <c r="E186" s="82">
        <v>4</v>
      </c>
      <c r="F186" s="82">
        <v>23</v>
      </c>
      <c r="G186" s="82">
        <v>96</v>
      </c>
      <c r="H186" s="82" t="s">
        <v>1</v>
      </c>
      <c r="I186" s="82">
        <v>6</v>
      </c>
      <c r="J186" s="82">
        <v>13</v>
      </c>
    </row>
    <row r="187" spans="1:10">
      <c r="A187" s="360"/>
      <c r="B187" s="357" t="s">
        <v>386</v>
      </c>
      <c r="C187" s="82">
        <v>160</v>
      </c>
      <c r="D187" s="82">
        <v>11</v>
      </c>
      <c r="E187" s="82">
        <v>24</v>
      </c>
      <c r="F187" s="82">
        <v>34</v>
      </c>
      <c r="G187" s="82">
        <v>73</v>
      </c>
      <c r="H187" s="82" t="s">
        <v>1</v>
      </c>
      <c r="I187" s="82">
        <v>5</v>
      </c>
      <c r="J187" s="82">
        <v>13</v>
      </c>
    </row>
    <row r="188" spans="1:10">
      <c r="A188" s="360"/>
      <c r="B188" s="357"/>
      <c r="C188" s="82"/>
      <c r="D188" s="82"/>
      <c r="E188" s="82"/>
      <c r="F188" s="82"/>
      <c r="G188" s="82"/>
      <c r="H188" s="82"/>
      <c r="I188" s="82"/>
      <c r="J188" s="82"/>
    </row>
    <row r="189" spans="1:10">
      <c r="A189" s="360" t="s">
        <v>171</v>
      </c>
      <c r="B189" s="357" t="s">
        <v>28</v>
      </c>
      <c r="C189" s="82">
        <v>5575</v>
      </c>
      <c r="D189" s="82">
        <v>403</v>
      </c>
      <c r="E189" s="82">
        <v>733</v>
      </c>
      <c r="F189" s="82">
        <v>1114</v>
      </c>
      <c r="G189" s="82">
        <v>2821</v>
      </c>
      <c r="H189" s="82">
        <v>79</v>
      </c>
      <c r="I189" s="82">
        <v>166</v>
      </c>
      <c r="J189" s="82">
        <v>259</v>
      </c>
    </row>
    <row r="190" spans="1:10">
      <c r="A190" s="360"/>
      <c r="B190" s="357" t="s">
        <v>14</v>
      </c>
      <c r="C190" s="82">
        <v>2673</v>
      </c>
      <c r="D190" s="82">
        <v>48</v>
      </c>
      <c r="E190" s="82">
        <v>180</v>
      </c>
      <c r="F190" s="82">
        <v>464</v>
      </c>
      <c r="G190" s="82">
        <v>1664</v>
      </c>
      <c r="H190" s="82">
        <v>74</v>
      </c>
      <c r="I190" s="82">
        <v>109</v>
      </c>
      <c r="J190" s="82">
        <v>134</v>
      </c>
    </row>
    <row r="191" spans="1:10">
      <c r="A191" s="360"/>
      <c r="B191" s="357" t="s">
        <v>386</v>
      </c>
      <c r="C191" s="82">
        <v>2902</v>
      </c>
      <c r="D191" s="82">
        <v>355</v>
      </c>
      <c r="E191" s="82">
        <v>553</v>
      </c>
      <c r="F191" s="82">
        <v>650</v>
      </c>
      <c r="G191" s="82">
        <v>1157</v>
      </c>
      <c r="H191" s="82">
        <v>5</v>
      </c>
      <c r="I191" s="82">
        <v>57</v>
      </c>
      <c r="J191" s="82">
        <v>125</v>
      </c>
    </row>
    <row r="192" spans="1:10">
      <c r="A192" s="360"/>
      <c r="B192" s="357"/>
      <c r="C192" s="82"/>
      <c r="D192" s="82"/>
      <c r="E192" s="82"/>
      <c r="F192" s="82"/>
      <c r="G192" s="82"/>
      <c r="H192" s="82"/>
      <c r="I192" s="82"/>
      <c r="J192" s="82"/>
    </row>
    <row r="193" spans="1:10">
      <c r="A193" s="361" t="s">
        <v>172</v>
      </c>
      <c r="B193" s="357" t="s">
        <v>28</v>
      </c>
      <c r="C193" s="82">
        <v>70732</v>
      </c>
      <c r="D193" s="82">
        <v>3918</v>
      </c>
      <c r="E193" s="82">
        <v>6219</v>
      </c>
      <c r="F193" s="82">
        <v>15121</v>
      </c>
      <c r="G193" s="82">
        <v>37714</v>
      </c>
      <c r="H193" s="82">
        <v>666</v>
      </c>
      <c r="I193" s="82">
        <v>2448</v>
      </c>
      <c r="J193" s="82">
        <v>4646</v>
      </c>
    </row>
    <row r="194" spans="1:10">
      <c r="A194" s="360"/>
      <c r="B194" s="357" t="s">
        <v>14</v>
      </c>
      <c r="C194" s="82">
        <v>34162</v>
      </c>
      <c r="D194" s="82">
        <v>760</v>
      </c>
      <c r="E194" s="82">
        <v>1948</v>
      </c>
      <c r="F194" s="82">
        <v>6682</v>
      </c>
      <c r="G194" s="82">
        <v>20808</v>
      </c>
      <c r="H194" s="82">
        <v>492</v>
      </c>
      <c r="I194" s="82">
        <v>1252</v>
      </c>
      <c r="J194" s="82">
        <v>2220</v>
      </c>
    </row>
    <row r="195" spans="1:10">
      <c r="A195" s="360"/>
      <c r="B195" s="357" t="s">
        <v>386</v>
      </c>
      <c r="C195" s="82">
        <v>36570</v>
      </c>
      <c r="D195" s="82">
        <v>3158</v>
      </c>
      <c r="E195" s="82">
        <v>4271</v>
      </c>
      <c r="F195" s="82">
        <v>8439</v>
      </c>
      <c r="G195" s="82">
        <v>16906</v>
      </c>
      <c r="H195" s="82">
        <v>174</v>
      </c>
      <c r="I195" s="82">
        <v>1196</v>
      </c>
      <c r="J195" s="82">
        <v>2426</v>
      </c>
    </row>
    <row r="196" spans="1:10">
      <c r="A196" s="360"/>
      <c r="B196" s="357"/>
      <c r="C196" s="82"/>
      <c r="D196" s="82"/>
      <c r="E196" s="82"/>
      <c r="F196" s="82"/>
      <c r="G196" s="82"/>
      <c r="H196" s="82"/>
      <c r="I196" s="82"/>
      <c r="J196" s="82"/>
    </row>
    <row r="197" spans="1:10">
      <c r="A197" s="360" t="s">
        <v>173</v>
      </c>
      <c r="B197" s="357" t="s">
        <v>28</v>
      </c>
      <c r="C197" s="82">
        <v>29403</v>
      </c>
      <c r="D197" s="82">
        <v>2654</v>
      </c>
      <c r="E197" s="82">
        <v>4458</v>
      </c>
      <c r="F197" s="82">
        <v>7504</v>
      </c>
      <c r="G197" s="82">
        <v>12669</v>
      </c>
      <c r="H197" s="82">
        <v>112</v>
      </c>
      <c r="I197" s="82">
        <v>670</v>
      </c>
      <c r="J197" s="82">
        <v>1336</v>
      </c>
    </row>
    <row r="198" spans="1:10">
      <c r="A198" s="360"/>
      <c r="B198" s="357" t="s">
        <v>14</v>
      </c>
      <c r="C198" s="82">
        <v>14149</v>
      </c>
      <c r="D198" s="82">
        <v>391</v>
      </c>
      <c r="E198" s="82">
        <v>1948</v>
      </c>
      <c r="F198" s="82">
        <v>3697</v>
      </c>
      <c r="G198" s="82">
        <v>7015</v>
      </c>
      <c r="H198" s="82">
        <v>83</v>
      </c>
      <c r="I198" s="82">
        <v>388</v>
      </c>
      <c r="J198" s="82">
        <v>627</v>
      </c>
    </row>
    <row r="199" spans="1:10">
      <c r="A199" s="360"/>
      <c r="B199" s="357" t="s">
        <v>386</v>
      </c>
      <c r="C199" s="82">
        <v>15254</v>
      </c>
      <c r="D199" s="82">
        <v>2263</v>
      </c>
      <c r="E199" s="82">
        <v>2510</v>
      </c>
      <c r="F199" s="82">
        <v>3807</v>
      </c>
      <c r="G199" s="82">
        <v>5654</v>
      </c>
      <c r="H199" s="82">
        <v>29</v>
      </c>
      <c r="I199" s="82">
        <v>282</v>
      </c>
      <c r="J199" s="82">
        <v>709</v>
      </c>
    </row>
    <row r="200" spans="1:10">
      <c r="A200" s="360"/>
      <c r="B200" s="357"/>
      <c r="C200" s="82"/>
      <c r="D200" s="82"/>
      <c r="E200" s="82"/>
      <c r="F200" s="82"/>
      <c r="G200" s="82"/>
      <c r="H200" s="82"/>
      <c r="I200" s="82"/>
      <c r="J200" s="82"/>
    </row>
    <row r="201" spans="1:10">
      <c r="A201" s="360" t="s">
        <v>174</v>
      </c>
      <c r="B201" s="357" t="s">
        <v>28</v>
      </c>
      <c r="C201" s="82">
        <v>5058</v>
      </c>
      <c r="D201" s="82">
        <v>680</v>
      </c>
      <c r="E201" s="82">
        <v>641</v>
      </c>
      <c r="F201" s="82">
        <v>1275</v>
      </c>
      <c r="G201" s="82">
        <v>2154</v>
      </c>
      <c r="H201" s="82">
        <v>14</v>
      </c>
      <c r="I201" s="82">
        <v>99</v>
      </c>
      <c r="J201" s="82">
        <v>195</v>
      </c>
    </row>
    <row r="202" spans="1:10">
      <c r="A202" s="360"/>
      <c r="B202" s="357" t="s">
        <v>14</v>
      </c>
      <c r="C202" s="82">
        <v>2498</v>
      </c>
      <c r="D202" s="82">
        <v>118</v>
      </c>
      <c r="E202" s="82">
        <v>249</v>
      </c>
      <c r="F202" s="82">
        <v>651</v>
      </c>
      <c r="G202" s="82">
        <v>1291</v>
      </c>
      <c r="H202" s="82">
        <v>13</v>
      </c>
      <c r="I202" s="82">
        <v>68</v>
      </c>
      <c r="J202" s="82">
        <v>108</v>
      </c>
    </row>
    <row r="203" spans="1:10">
      <c r="A203" s="360"/>
      <c r="B203" s="357" t="s">
        <v>386</v>
      </c>
      <c r="C203" s="82">
        <v>2560</v>
      </c>
      <c r="D203" s="82">
        <v>562</v>
      </c>
      <c r="E203" s="82">
        <v>392</v>
      </c>
      <c r="F203" s="82">
        <v>624</v>
      </c>
      <c r="G203" s="82">
        <v>863</v>
      </c>
      <c r="H203" s="82">
        <v>1</v>
      </c>
      <c r="I203" s="82">
        <v>31</v>
      </c>
      <c r="J203" s="82">
        <v>87</v>
      </c>
    </row>
    <row r="204" spans="1:10">
      <c r="A204" s="360"/>
      <c r="B204" s="357"/>
      <c r="C204" s="82"/>
      <c r="D204" s="82"/>
      <c r="E204" s="82"/>
      <c r="F204" s="82"/>
      <c r="G204" s="82"/>
      <c r="H204" s="82"/>
      <c r="I204" s="82"/>
      <c r="J204" s="82"/>
    </row>
    <row r="205" spans="1:10">
      <c r="A205" s="360" t="s">
        <v>175</v>
      </c>
      <c r="B205" s="357" t="s">
        <v>28</v>
      </c>
      <c r="C205" s="82">
        <v>8918</v>
      </c>
      <c r="D205" s="82">
        <v>633</v>
      </c>
      <c r="E205" s="82">
        <v>799</v>
      </c>
      <c r="F205" s="82">
        <v>1761</v>
      </c>
      <c r="G205" s="82">
        <v>4652</v>
      </c>
      <c r="H205" s="82">
        <v>56</v>
      </c>
      <c r="I205" s="82">
        <v>315</v>
      </c>
      <c r="J205" s="82">
        <v>702</v>
      </c>
    </row>
    <row r="206" spans="1:10">
      <c r="A206" s="360"/>
      <c r="B206" s="357" t="s">
        <v>14</v>
      </c>
      <c r="C206" s="82">
        <v>4351</v>
      </c>
      <c r="D206" s="82">
        <v>89</v>
      </c>
      <c r="E206" s="82">
        <v>239</v>
      </c>
      <c r="F206" s="82">
        <v>717</v>
      </c>
      <c r="G206" s="82">
        <v>2694</v>
      </c>
      <c r="H206" s="82">
        <v>49</v>
      </c>
      <c r="I206" s="82">
        <v>209</v>
      </c>
      <c r="J206" s="82">
        <v>354</v>
      </c>
    </row>
    <row r="207" spans="1:10">
      <c r="A207" s="360"/>
      <c r="B207" s="357" t="s">
        <v>386</v>
      </c>
      <c r="C207" s="82">
        <v>4567</v>
      </c>
      <c r="D207" s="82">
        <v>544</v>
      </c>
      <c r="E207" s="82">
        <v>560</v>
      </c>
      <c r="F207" s="82">
        <v>1044</v>
      </c>
      <c r="G207" s="82">
        <v>1958</v>
      </c>
      <c r="H207" s="82">
        <v>7</v>
      </c>
      <c r="I207" s="82">
        <v>106</v>
      </c>
      <c r="J207" s="82">
        <v>348</v>
      </c>
    </row>
    <row r="208" spans="1:10">
      <c r="A208" s="360"/>
      <c r="B208" s="357"/>
      <c r="C208" s="82"/>
      <c r="D208" s="82"/>
      <c r="E208" s="82"/>
      <c r="F208" s="82"/>
      <c r="G208" s="82"/>
      <c r="H208" s="82"/>
      <c r="I208" s="82"/>
      <c r="J208" s="82"/>
    </row>
    <row r="209" spans="1:10">
      <c r="A209" s="360" t="s">
        <v>176</v>
      </c>
      <c r="B209" s="357" t="s">
        <v>28</v>
      </c>
      <c r="C209" s="82">
        <v>6682</v>
      </c>
      <c r="D209" s="82">
        <v>279</v>
      </c>
      <c r="E209" s="82">
        <v>719</v>
      </c>
      <c r="F209" s="82">
        <v>1332</v>
      </c>
      <c r="G209" s="82">
        <v>3609</v>
      </c>
      <c r="H209" s="82">
        <v>12</v>
      </c>
      <c r="I209" s="82">
        <v>277</v>
      </c>
      <c r="J209" s="82">
        <v>454</v>
      </c>
    </row>
    <row r="210" spans="1:10">
      <c r="A210" s="360"/>
      <c r="B210" s="357" t="s">
        <v>14</v>
      </c>
      <c r="C210" s="82">
        <v>3367</v>
      </c>
      <c r="D210" s="82">
        <v>38</v>
      </c>
      <c r="E210" s="82">
        <v>197</v>
      </c>
      <c r="F210" s="82">
        <v>514</v>
      </c>
      <c r="G210" s="82">
        <v>2200</v>
      </c>
      <c r="H210" s="82">
        <v>11</v>
      </c>
      <c r="I210" s="82">
        <v>175</v>
      </c>
      <c r="J210" s="82">
        <v>232</v>
      </c>
    </row>
    <row r="211" spans="1:10">
      <c r="A211" s="360"/>
      <c r="B211" s="357" t="s">
        <v>386</v>
      </c>
      <c r="C211" s="82">
        <v>3315</v>
      </c>
      <c r="D211" s="82">
        <v>241</v>
      </c>
      <c r="E211" s="82">
        <v>522</v>
      </c>
      <c r="F211" s="82">
        <v>818</v>
      </c>
      <c r="G211" s="82">
        <v>1409</v>
      </c>
      <c r="H211" s="82">
        <v>1</v>
      </c>
      <c r="I211" s="82">
        <v>102</v>
      </c>
      <c r="J211" s="82">
        <v>222</v>
      </c>
    </row>
    <row r="212" spans="1:10">
      <c r="A212" s="360"/>
      <c r="B212" s="357"/>
      <c r="C212" s="82"/>
      <c r="D212" s="82"/>
      <c r="E212" s="82"/>
      <c r="F212" s="82"/>
      <c r="G212" s="82"/>
      <c r="H212" s="82"/>
      <c r="I212" s="82"/>
      <c r="J212" s="82"/>
    </row>
    <row r="213" spans="1:10">
      <c r="A213" s="360" t="s">
        <v>177</v>
      </c>
      <c r="B213" s="357" t="s">
        <v>28</v>
      </c>
      <c r="C213" s="82">
        <v>14551</v>
      </c>
      <c r="D213" s="82">
        <v>1115</v>
      </c>
      <c r="E213" s="82">
        <v>2023</v>
      </c>
      <c r="F213" s="82">
        <v>3740</v>
      </c>
      <c r="G213" s="82">
        <v>6472</v>
      </c>
      <c r="H213" s="82">
        <v>61</v>
      </c>
      <c r="I213" s="82">
        <v>342</v>
      </c>
      <c r="J213" s="82">
        <v>798</v>
      </c>
    </row>
    <row r="214" spans="1:10">
      <c r="A214" s="360"/>
      <c r="B214" s="357" t="s">
        <v>14</v>
      </c>
      <c r="C214" s="82">
        <v>7089</v>
      </c>
      <c r="D214" s="82">
        <v>235</v>
      </c>
      <c r="E214" s="82">
        <v>857</v>
      </c>
      <c r="F214" s="82">
        <v>1843</v>
      </c>
      <c r="G214" s="82">
        <v>3466</v>
      </c>
      <c r="H214" s="82">
        <v>46</v>
      </c>
      <c r="I214" s="82">
        <v>232</v>
      </c>
      <c r="J214" s="82">
        <v>410</v>
      </c>
    </row>
    <row r="215" spans="1:10">
      <c r="A215" s="360"/>
      <c r="B215" s="357" t="s">
        <v>386</v>
      </c>
      <c r="C215" s="82">
        <v>7462</v>
      </c>
      <c r="D215" s="82">
        <v>880</v>
      </c>
      <c r="E215" s="82">
        <v>1166</v>
      </c>
      <c r="F215" s="82">
        <v>1897</v>
      </c>
      <c r="G215" s="82">
        <v>3006</v>
      </c>
      <c r="H215" s="82">
        <v>15</v>
      </c>
      <c r="I215" s="82">
        <v>110</v>
      </c>
      <c r="J215" s="82">
        <v>388</v>
      </c>
    </row>
    <row r="216" spans="1:10">
      <c r="A216" s="360"/>
      <c r="B216" s="357"/>
      <c r="C216" s="82"/>
      <c r="D216" s="82"/>
      <c r="E216" s="82"/>
      <c r="F216" s="82"/>
      <c r="G216" s="82"/>
      <c r="H216" s="82"/>
      <c r="I216" s="82"/>
      <c r="J216" s="82"/>
    </row>
    <row r="217" spans="1:10">
      <c r="A217" s="360" t="s">
        <v>178</v>
      </c>
      <c r="B217" s="357" t="s">
        <v>28</v>
      </c>
      <c r="C217" s="82">
        <v>10212</v>
      </c>
      <c r="D217" s="82">
        <v>852</v>
      </c>
      <c r="E217" s="82">
        <v>1086</v>
      </c>
      <c r="F217" s="82">
        <v>2494</v>
      </c>
      <c r="G217" s="82">
        <v>4716</v>
      </c>
      <c r="H217" s="82">
        <v>33</v>
      </c>
      <c r="I217" s="82">
        <v>290</v>
      </c>
      <c r="J217" s="82">
        <v>741</v>
      </c>
    </row>
    <row r="218" spans="1:10">
      <c r="A218" s="360"/>
      <c r="B218" s="357" t="s">
        <v>14</v>
      </c>
      <c r="C218" s="82">
        <v>4952</v>
      </c>
      <c r="D218" s="82">
        <v>105</v>
      </c>
      <c r="E218" s="82">
        <v>308</v>
      </c>
      <c r="F218" s="82">
        <v>1115</v>
      </c>
      <c r="G218" s="82">
        <v>2832</v>
      </c>
      <c r="H218" s="82">
        <v>26</v>
      </c>
      <c r="I218" s="82">
        <v>171</v>
      </c>
      <c r="J218" s="82">
        <v>395</v>
      </c>
    </row>
    <row r="219" spans="1:10">
      <c r="A219" s="360"/>
      <c r="B219" s="357" t="s">
        <v>386</v>
      </c>
      <c r="C219" s="82">
        <v>5260</v>
      </c>
      <c r="D219" s="82">
        <v>747</v>
      </c>
      <c r="E219" s="82">
        <v>778</v>
      </c>
      <c r="F219" s="82">
        <v>1379</v>
      </c>
      <c r="G219" s="82">
        <v>1884</v>
      </c>
      <c r="H219" s="82">
        <v>7</v>
      </c>
      <c r="I219" s="82">
        <v>119</v>
      </c>
      <c r="J219" s="82">
        <v>346</v>
      </c>
    </row>
    <row r="220" spans="1:10">
      <c r="A220" s="360"/>
      <c r="B220" s="357"/>
      <c r="C220" s="82"/>
      <c r="D220" s="82"/>
      <c r="E220" s="82"/>
      <c r="F220" s="82"/>
      <c r="G220" s="82"/>
      <c r="H220" s="82"/>
      <c r="I220" s="82"/>
      <c r="J220" s="82"/>
    </row>
    <row r="221" spans="1:10">
      <c r="A221" s="360" t="s">
        <v>180</v>
      </c>
      <c r="B221" s="357" t="s">
        <v>28</v>
      </c>
      <c r="C221" s="82">
        <v>31305</v>
      </c>
      <c r="D221" s="82">
        <v>3299</v>
      </c>
      <c r="E221" s="82">
        <v>4433</v>
      </c>
      <c r="F221" s="82">
        <v>7412</v>
      </c>
      <c r="G221" s="82">
        <v>14063</v>
      </c>
      <c r="H221" s="82">
        <v>170</v>
      </c>
      <c r="I221" s="82">
        <v>577</v>
      </c>
      <c r="J221" s="82">
        <v>1351</v>
      </c>
    </row>
    <row r="222" spans="1:10">
      <c r="A222" s="360"/>
      <c r="B222" s="357" t="s">
        <v>14</v>
      </c>
      <c r="C222" s="82">
        <v>14814</v>
      </c>
      <c r="D222" s="82">
        <v>471</v>
      </c>
      <c r="E222" s="82">
        <v>1551</v>
      </c>
      <c r="F222" s="82">
        <v>3540</v>
      </c>
      <c r="G222" s="82">
        <v>8090</v>
      </c>
      <c r="H222" s="82">
        <v>138</v>
      </c>
      <c r="I222" s="82">
        <v>335</v>
      </c>
      <c r="J222" s="82">
        <v>689</v>
      </c>
    </row>
    <row r="223" spans="1:10">
      <c r="A223" s="360"/>
      <c r="B223" s="357" t="s">
        <v>386</v>
      </c>
      <c r="C223" s="82">
        <v>16491</v>
      </c>
      <c r="D223" s="82">
        <v>2828</v>
      </c>
      <c r="E223" s="82">
        <v>2882</v>
      </c>
      <c r="F223" s="82">
        <v>3872</v>
      </c>
      <c r="G223" s="82">
        <v>5973</v>
      </c>
      <c r="H223" s="82">
        <v>32</v>
      </c>
      <c r="I223" s="82">
        <v>242</v>
      </c>
      <c r="J223" s="82">
        <v>662</v>
      </c>
    </row>
    <row r="224" spans="1:10">
      <c r="A224" s="360"/>
      <c r="B224" s="357"/>
      <c r="C224" s="82"/>
      <c r="D224" s="82"/>
      <c r="E224" s="82"/>
      <c r="F224" s="82"/>
      <c r="G224" s="82"/>
      <c r="H224" s="82"/>
      <c r="I224" s="82"/>
      <c r="J224" s="82"/>
    </row>
    <row r="225" spans="1:10">
      <c r="A225" s="361" t="s">
        <v>181</v>
      </c>
      <c r="B225" s="357" t="s">
        <v>28</v>
      </c>
      <c r="C225" s="82">
        <v>23982</v>
      </c>
      <c r="D225" s="82">
        <v>382</v>
      </c>
      <c r="E225" s="82">
        <v>1156</v>
      </c>
      <c r="F225" s="82">
        <v>3757</v>
      </c>
      <c r="G225" s="82">
        <v>13551</v>
      </c>
      <c r="H225" s="82">
        <v>432</v>
      </c>
      <c r="I225" s="82">
        <v>1442</v>
      </c>
      <c r="J225" s="82">
        <v>3262</v>
      </c>
    </row>
    <row r="226" spans="1:10">
      <c r="A226" s="360"/>
      <c r="B226" s="357" t="s">
        <v>14</v>
      </c>
      <c r="C226" s="82">
        <v>11546</v>
      </c>
      <c r="D226" s="82">
        <v>44</v>
      </c>
      <c r="E226" s="82">
        <v>210</v>
      </c>
      <c r="F226" s="82">
        <v>1267</v>
      </c>
      <c r="G226" s="82">
        <v>7183</v>
      </c>
      <c r="H226" s="82">
        <v>394</v>
      </c>
      <c r="I226" s="82">
        <v>806</v>
      </c>
      <c r="J226" s="82">
        <v>1642</v>
      </c>
    </row>
    <row r="227" spans="1:10">
      <c r="A227" s="360"/>
      <c r="B227" s="357" t="s">
        <v>386</v>
      </c>
      <c r="C227" s="82">
        <v>12436</v>
      </c>
      <c r="D227" s="82">
        <v>338</v>
      </c>
      <c r="E227" s="82">
        <v>946</v>
      </c>
      <c r="F227" s="82">
        <v>2490</v>
      </c>
      <c r="G227" s="82">
        <v>6368</v>
      </c>
      <c r="H227" s="82">
        <v>38</v>
      </c>
      <c r="I227" s="82">
        <v>636</v>
      </c>
      <c r="J227" s="82">
        <v>1620</v>
      </c>
    </row>
    <row r="228" spans="1:10">
      <c r="A228" s="360"/>
      <c r="B228" s="357"/>
      <c r="C228" s="82"/>
      <c r="D228" s="82"/>
      <c r="E228" s="82"/>
      <c r="F228" s="82"/>
      <c r="G228" s="82"/>
      <c r="H228" s="82"/>
      <c r="I228" s="82"/>
      <c r="J228" s="82"/>
    </row>
    <row r="229" spans="1:10">
      <c r="A229" s="360" t="s">
        <v>182</v>
      </c>
      <c r="B229" s="357" t="s">
        <v>28</v>
      </c>
      <c r="C229" s="82">
        <v>12964</v>
      </c>
      <c r="D229" s="82">
        <v>856</v>
      </c>
      <c r="E229" s="82">
        <v>1829</v>
      </c>
      <c r="F229" s="82">
        <v>2942</v>
      </c>
      <c r="G229" s="82">
        <v>6085</v>
      </c>
      <c r="H229" s="82">
        <v>97</v>
      </c>
      <c r="I229" s="82">
        <v>252</v>
      </c>
      <c r="J229" s="82">
        <v>903</v>
      </c>
    </row>
    <row r="230" spans="1:10">
      <c r="A230" s="360"/>
      <c r="B230" s="357" t="s">
        <v>14</v>
      </c>
      <c r="C230" s="82">
        <v>6513</v>
      </c>
      <c r="D230" s="82">
        <v>135</v>
      </c>
      <c r="E230" s="82">
        <v>734</v>
      </c>
      <c r="F230" s="82">
        <v>1398</v>
      </c>
      <c r="G230" s="82">
        <v>3558</v>
      </c>
      <c r="H230" s="82">
        <v>89</v>
      </c>
      <c r="I230" s="82">
        <v>156</v>
      </c>
      <c r="J230" s="82">
        <v>443</v>
      </c>
    </row>
    <row r="231" spans="1:10">
      <c r="A231" s="360"/>
      <c r="B231" s="357" t="s">
        <v>386</v>
      </c>
      <c r="C231" s="82">
        <v>6451</v>
      </c>
      <c r="D231" s="82">
        <v>721</v>
      </c>
      <c r="E231" s="82">
        <v>1095</v>
      </c>
      <c r="F231" s="82">
        <v>1544</v>
      </c>
      <c r="G231" s="82">
        <v>2527</v>
      </c>
      <c r="H231" s="82">
        <v>8</v>
      </c>
      <c r="I231" s="82">
        <v>96</v>
      </c>
      <c r="J231" s="82">
        <v>460</v>
      </c>
    </row>
    <row r="232" spans="1:10">
      <c r="A232" s="360"/>
      <c r="B232" s="357"/>
      <c r="C232" s="82"/>
      <c r="D232" s="82"/>
      <c r="E232" s="82"/>
      <c r="F232" s="82"/>
      <c r="G232" s="82"/>
      <c r="H232" s="82"/>
      <c r="I232" s="82"/>
      <c r="J232" s="82"/>
    </row>
    <row r="233" spans="1:10">
      <c r="A233" s="360" t="s">
        <v>183</v>
      </c>
      <c r="B233" s="357" t="s">
        <v>28</v>
      </c>
      <c r="C233" s="82">
        <v>15468</v>
      </c>
      <c r="D233" s="82">
        <v>775</v>
      </c>
      <c r="E233" s="82">
        <v>1301</v>
      </c>
      <c r="F233" s="82">
        <v>2975</v>
      </c>
      <c r="G233" s="82">
        <v>8378</v>
      </c>
      <c r="H233" s="82">
        <v>107</v>
      </c>
      <c r="I233" s="82">
        <v>510</v>
      </c>
      <c r="J233" s="82">
        <v>1422</v>
      </c>
    </row>
    <row r="234" spans="1:10">
      <c r="A234" s="360"/>
      <c r="B234" s="357" t="s">
        <v>14</v>
      </c>
      <c r="C234" s="82">
        <v>7768</v>
      </c>
      <c r="D234" s="82">
        <v>92</v>
      </c>
      <c r="E234" s="82">
        <v>346</v>
      </c>
      <c r="F234" s="82">
        <v>1305</v>
      </c>
      <c r="G234" s="82">
        <v>4841</v>
      </c>
      <c r="H234" s="82">
        <v>93</v>
      </c>
      <c r="I234" s="82">
        <v>334</v>
      </c>
      <c r="J234" s="82">
        <v>757</v>
      </c>
    </row>
    <row r="235" spans="1:10">
      <c r="A235" s="360"/>
      <c r="B235" s="357" t="s">
        <v>386</v>
      </c>
      <c r="C235" s="82">
        <v>7700</v>
      </c>
      <c r="D235" s="82">
        <v>683</v>
      </c>
      <c r="E235" s="82">
        <v>955</v>
      </c>
      <c r="F235" s="82">
        <v>1670</v>
      </c>
      <c r="G235" s="82">
        <v>3537</v>
      </c>
      <c r="H235" s="82">
        <v>14</v>
      </c>
      <c r="I235" s="82">
        <v>176</v>
      </c>
      <c r="J235" s="82">
        <v>665</v>
      </c>
    </row>
    <row r="236" spans="1:10">
      <c r="A236" s="360"/>
      <c r="B236" s="357"/>
      <c r="C236" s="82"/>
      <c r="D236" s="82"/>
      <c r="E236" s="82"/>
      <c r="F236" s="82"/>
      <c r="G236" s="82"/>
      <c r="H236" s="82"/>
      <c r="I236" s="82"/>
      <c r="J236" s="82"/>
    </row>
    <row r="237" spans="1:10">
      <c r="A237" s="360" t="s">
        <v>184</v>
      </c>
      <c r="B237" s="357" t="s">
        <v>28</v>
      </c>
      <c r="C237" s="82">
        <v>3060</v>
      </c>
      <c r="D237" s="82">
        <v>198</v>
      </c>
      <c r="E237" s="82">
        <v>258</v>
      </c>
      <c r="F237" s="82">
        <v>686</v>
      </c>
      <c r="G237" s="82">
        <v>1514</v>
      </c>
      <c r="H237" s="82">
        <v>20</v>
      </c>
      <c r="I237" s="82">
        <v>110</v>
      </c>
      <c r="J237" s="82">
        <v>274</v>
      </c>
    </row>
    <row r="238" spans="1:10">
      <c r="A238" s="360"/>
      <c r="B238" s="357" t="s">
        <v>14</v>
      </c>
      <c r="C238" s="82">
        <v>1429</v>
      </c>
      <c r="D238" s="82">
        <v>22</v>
      </c>
      <c r="E238" s="82">
        <v>61</v>
      </c>
      <c r="F238" s="82">
        <v>275</v>
      </c>
      <c r="G238" s="82">
        <v>846</v>
      </c>
      <c r="H238" s="82">
        <v>20</v>
      </c>
      <c r="I238" s="82">
        <v>67</v>
      </c>
      <c r="J238" s="82">
        <v>138</v>
      </c>
    </row>
    <row r="239" spans="1:10">
      <c r="A239" s="360"/>
      <c r="B239" s="357" t="s">
        <v>386</v>
      </c>
      <c r="C239" s="82">
        <v>1631</v>
      </c>
      <c r="D239" s="82">
        <v>176</v>
      </c>
      <c r="E239" s="82">
        <v>197</v>
      </c>
      <c r="F239" s="82">
        <v>411</v>
      </c>
      <c r="G239" s="82">
        <v>668</v>
      </c>
      <c r="H239" s="82" t="s">
        <v>1</v>
      </c>
      <c r="I239" s="82">
        <v>43</v>
      </c>
      <c r="J239" s="82">
        <v>136</v>
      </c>
    </row>
    <row r="240" spans="1:10">
      <c r="A240" s="360"/>
      <c r="B240" s="357"/>
      <c r="C240" s="82"/>
      <c r="D240" s="82"/>
      <c r="E240" s="82"/>
      <c r="F240" s="82"/>
      <c r="G240" s="82"/>
      <c r="H240" s="82"/>
      <c r="I240" s="82"/>
      <c r="J240" s="82"/>
    </row>
    <row r="241" spans="1:10">
      <c r="A241" s="360" t="s">
        <v>185</v>
      </c>
      <c r="B241" s="357" t="s">
        <v>28</v>
      </c>
      <c r="C241" s="82">
        <v>4065</v>
      </c>
      <c r="D241" s="82">
        <v>224</v>
      </c>
      <c r="E241" s="82">
        <v>474</v>
      </c>
      <c r="F241" s="82">
        <v>981</v>
      </c>
      <c r="G241" s="82">
        <v>1993</v>
      </c>
      <c r="H241" s="82">
        <v>38</v>
      </c>
      <c r="I241" s="82">
        <v>75</v>
      </c>
      <c r="J241" s="82">
        <v>280</v>
      </c>
    </row>
    <row r="242" spans="1:10">
      <c r="A242" s="360"/>
      <c r="B242" s="357" t="s">
        <v>14</v>
      </c>
      <c r="C242" s="82">
        <v>2040</v>
      </c>
      <c r="D242" s="82">
        <v>31</v>
      </c>
      <c r="E242" s="82">
        <v>149</v>
      </c>
      <c r="F242" s="82">
        <v>436</v>
      </c>
      <c r="G242" s="82">
        <v>1187</v>
      </c>
      <c r="H242" s="82">
        <v>37</v>
      </c>
      <c r="I242" s="82">
        <v>48</v>
      </c>
      <c r="J242" s="82">
        <v>152</v>
      </c>
    </row>
    <row r="243" spans="1:10">
      <c r="A243" s="360"/>
      <c r="B243" s="357" t="s">
        <v>386</v>
      </c>
      <c r="C243" s="82">
        <v>2025</v>
      </c>
      <c r="D243" s="82">
        <v>193</v>
      </c>
      <c r="E243" s="82">
        <v>325</v>
      </c>
      <c r="F243" s="82">
        <v>545</v>
      </c>
      <c r="G243" s="82">
        <v>806</v>
      </c>
      <c r="H243" s="82">
        <v>1</v>
      </c>
      <c r="I243" s="82">
        <v>27</v>
      </c>
      <c r="J243" s="82">
        <v>128</v>
      </c>
    </row>
    <row r="244" spans="1:10">
      <c r="A244" s="360"/>
      <c r="B244" s="357"/>
      <c r="C244" s="82"/>
      <c r="D244" s="82"/>
      <c r="E244" s="82"/>
      <c r="F244" s="82"/>
      <c r="G244" s="82"/>
      <c r="H244" s="82"/>
      <c r="I244" s="82"/>
      <c r="J244" s="82"/>
    </row>
    <row r="245" spans="1:10">
      <c r="A245" s="360" t="s">
        <v>186</v>
      </c>
      <c r="B245" s="357" t="s">
        <v>28</v>
      </c>
      <c r="C245" s="82">
        <v>12852</v>
      </c>
      <c r="D245" s="82">
        <v>832</v>
      </c>
      <c r="E245" s="82">
        <v>1317</v>
      </c>
      <c r="F245" s="82">
        <v>3312</v>
      </c>
      <c r="G245" s="82">
        <v>6411</v>
      </c>
      <c r="H245" s="82">
        <v>69</v>
      </c>
      <c r="I245" s="82">
        <v>293</v>
      </c>
      <c r="J245" s="82">
        <v>618</v>
      </c>
    </row>
    <row r="246" spans="1:10">
      <c r="A246" s="360"/>
      <c r="B246" s="357" t="s">
        <v>14</v>
      </c>
      <c r="C246" s="82">
        <v>6297</v>
      </c>
      <c r="D246" s="82">
        <v>109</v>
      </c>
      <c r="E246" s="82">
        <v>474</v>
      </c>
      <c r="F246" s="82">
        <v>1626</v>
      </c>
      <c r="G246" s="82">
        <v>3550</v>
      </c>
      <c r="H246" s="82">
        <v>62</v>
      </c>
      <c r="I246" s="82">
        <v>186</v>
      </c>
      <c r="J246" s="82">
        <v>290</v>
      </c>
    </row>
    <row r="247" spans="1:10">
      <c r="A247" s="360"/>
      <c r="B247" s="357" t="s">
        <v>386</v>
      </c>
      <c r="C247" s="82">
        <v>6555</v>
      </c>
      <c r="D247" s="82">
        <v>723</v>
      </c>
      <c r="E247" s="82">
        <v>843</v>
      </c>
      <c r="F247" s="82">
        <v>1686</v>
      </c>
      <c r="G247" s="82">
        <v>2861</v>
      </c>
      <c r="H247" s="82">
        <v>7</v>
      </c>
      <c r="I247" s="82">
        <v>107</v>
      </c>
      <c r="J247" s="82">
        <v>328</v>
      </c>
    </row>
    <row r="248" spans="1:10">
      <c r="A248" s="360"/>
      <c r="B248" s="357"/>
      <c r="C248" s="82"/>
      <c r="D248" s="82"/>
      <c r="E248" s="82"/>
      <c r="F248" s="82"/>
      <c r="G248" s="82"/>
      <c r="H248" s="82"/>
      <c r="I248" s="82"/>
      <c r="J248" s="82"/>
    </row>
    <row r="249" spans="1:10">
      <c r="A249" s="360" t="s">
        <v>187</v>
      </c>
      <c r="B249" s="357" t="s">
        <v>28</v>
      </c>
      <c r="C249" s="82">
        <v>14308</v>
      </c>
      <c r="D249" s="82">
        <v>627</v>
      </c>
      <c r="E249" s="82">
        <v>2046</v>
      </c>
      <c r="F249" s="82">
        <v>3511</v>
      </c>
      <c r="G249" s="82">
        <v>6680</v>
      </c>
      <c r="H249" s="82">
        <v>55</v>
      </c>
      <c r="I249" s="82">
        <v>478</v>
      </c>
      <c r="J249" s="82">
        <v>911</v>
      </c>
    </row>
    <row r="250" spans="1:10">
      <c r="A250" s="360"/>
      <c r="B250" s="357" t="s">
        <v>14</v>
      </c>
      <c r="C250" s="82">
        <v>6877</v>
      </c>
      <c r="D250" s="82">
        <v>90</v>
      </c>
      <c r="E250" s="82">
        <v>731</v>
      </c>
      <c r="F250" s="82">
        <v>1521</v>
      </c>
      <c r="G250" s="82">
        <v>3735</v>
      </c>
      <c r="H250" s="82">
        <v>41</v>
      </c>
      <c r="I250" s="82">
        <v>265</v>
      </c>
      <c r="J250" s="82">
        <v>494</v>
      </c>
    </row>
    <row r="251" spans="1:10">
      <c r="A251" s="360"/>
      <c r="B251" s="357" t="s">
        <v>386</v>
      </c>
      <c r="C251" s="82">
        <v>7431</v>
      </c>
      <c r="D251" s="82">
        <v>537</v>
      </c>
      <c r="E251" s="82">
        <v>1315</v>
      </c>
      <c r="F251" s="82">
        <v>1990</v>
      </c>
      <c r="G251" s="82">
        <v>2945</v>
      </c>
      <c r="H251" s="82">
        <v>14</v>
      </c>
      <c r="I251" s="82">
        <v>213</v>
      </c>
      <c r="J251" s="82">
        <v>417</v>
      </c>
    </row>
    <row r="252" spans="1:10">
      <c r="A252" s="360"/>
      <c r="B252" s="357"/>
      <c r="C252" s="82"/>
      <c r="D252" s="82"/>
      <c r="E252" s="82"/>
      <c r="F252" s="82"/>
      <c r="G252" s="82"/>
      <c r="H252" s="82"/>
      <c r="I252" s="82"/>
      <c r="J252" s="82"/>
    </row>
    <row r="253" spans="1:10">
      <c r="A253" s="360" t="s">
        <v>188</v>
      </c>
      <c r="B253" s="357" t="s">
        <v>28</v>
      </c>
      <c r="C253" s="82">
        <v>5525</v>
      </c>
      <c r="D253" s="82">
        <v>655</v>
      </c>
      <c r="E253" s="82">
        <v>453</v>
      </c>
      <c r="F253" s="82">
        <v>1397</v>
      </c>
      <c r="G253" s="82">
        <v>2601</v>
      </c>
      <c r="H253" s="82">
        <v>16</v>
      </c>
      <c r="I253" s="82">
        <v>136</v>
      </c>
      <c r="J253" s="82">
        <v>267</v>
      </c>
    </row>
    <row r="254" spans="1:10">
      <c r="A254" s="360"/>
      <c r="B254" s="357" t="s">
        <v>14</v>
      </c>
      <c r="C254" s="82">
        <v>2710</v>
      </c>
      <c r="D254" s="82">
        <v>120</v>
      </c>
      <c r="E254" s="82">
        <v>181</v>
      </c>
      <c r="F254" s="82">
        <v>610</v>
      </c>
      <c r="G254" s="82">
        <v>1563</v>
      </c>
      <c r="H254" s="82">
        <v>16</v>
      </c>
      <c r="I254" s="82">
        <v>76</v>
      </c>
      <c r="J254" s="82">
        <v>144</v>
      </c>
    </row>
    <row r="255" spans="1:10">
      <c r="A255" s="360"/>
      <c r="B255" s="357" t="s">
        <v>386</v>
      </c>
      <c r="C255" s="82">
        <v>2815</v>
      </c>
      <c r="D255" s="82">
        <v>535</v>
      </c>
      <c r="E255" s="82">
        <v>272</v>
      </c>
      <c r="F255" s="82">
        <v>787</v>
      </c>
      <c r="G255" s="82">
        <v>1038</v>
      </c>
      <c r="H255" s="82" t="s">
        <v>1</v>
      </c>
      <c r="I255" s="82">
        <v>60</v>
      </c>
      <c r="J255" s="82">
        <v>123</v>
      </c>
    </row>
    <row r="256" spans="1:10">
      <c r="A256" s="360"/>
      <c r="B256" s="357"/>
      <c r="C256" s="82"/>
      <c r="D256" s="82"/>
      <c r="E256" s="82"/>
      <c r="F256" s="82"/>
      <c r="G256" s="82"/>
      <c r="H256" s="82"/>
      <c r="I256" s="82"/>
      <c r="J256" s="82"/>
    </row>
    <row r="257" spans="1:10">
      <c r="A257" s="374" t="s">
        <v>189</v>
      </c>
      <c r="B257" s="357" t="s">
        <v>28</v>
      </c>
      <c r="C257" s="161">
        <v>8554</v>
      </c>
      <c r="D257" s="161">
        <v>732</v>
      </c>
      <c r="E257" s="161">
        <v>908</v>
      </c>
      <c r="F257" s="161">
        <v>1848</v>
      </c>
      <c r="G257" s="161">
        <v>4430</v>
      </c>
      <c r="H257" s="161">
        <v>22</v>
      </c>
      <c r="I257" s="161">
        <v>191</v>
      </c>
      <c r="J257" s="161">
        <v>423</v>
      </c>
    </row>
    <row r="258" spans="1:10">
      <c r="A258" s="374"/>
      <c r="B258" s="357" t="s">
        <v>14</v>
      </c>
      <c r="C258" s="161">
        <v>4307</v>
      </c>
      <c r="D258" s="161">
        <v>120</v>
      </c>
      <c r="E258" s="161">
        <v>351</v>
      </c>
      <c r="F258" s="161">
        <v>882</v>
      </c>
      <c r="G258" s="161">
        <v>2584</v>
      </c>
      <c r="H258" s="161">
        <v>20</v>
      </c>
      <c r="I258" s="161">
        <v>121</v>
      </c>
      <c r="J258" s="161">
        <v>229</v>
      </c>
    </row>
    <row r="259" spans="1:10">
      <c r="A259" s="375"/>
      <c r="B259" s="371" t="s">
        <v>386</v>
      </c>
      <c r="C259" s="316">
        <v>4247</v>
      </c>
      <c r="D259" s="316">
        <v>612</v>
      </c>
      <c r="E259" s="316">
        <v>557</v>
      </c>
      <c r="F259" s="316">
        <v>966</v>
      </c>
      <c r="G259" s="316">
        <v>1846</v>
      </c>
      <c r="H259" s="316">
        <v>2</v>
      </c>
      <c r="I259" s="316">
        <v>70</v>
      </c>
      <c r="J259" s="316">
        <v>194</v>
      </c>
    </row>
  </sheetData>
  <mergeCells count="2">
    <mergeCell ref="I3:J3"/>
    <mergeCell ref="A2:J2"/>
  </mergeCells>
  <hyperlinks>
    <hyperlink ref="I3" location="'Листа табела'!A1" display="Листа табела"/>
    <hyperlink ref="I3:J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5"/>
  <sheetViews>
    <sheetView zoomScaleNormal="100" workbookViewId="0">
      <pane ySplit="5" topLeftCell="A6" activePane="bottomLeft" state="frozen"/>
      <selection activeCell="A71" sqref="A71"/>
      <selection pane="bottomLeft" activeCell="A71" sqref="A71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9.7109375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8">
      <c r="A2" s="886" t="s">
        <v>110</v>
      </c>
      <c r="B2" s="886"/>
      <c r="C2" s="886"/>
      <c r="D2" s="886"/>
      <c r="E2" s="886"/>
      <c r="F2" s="886"/>
      <c r="G2" s="886"/>
    </row>
    <row r="3" spans="1:8" s="30" customFormat="1" ht="15.75" customHeight="1" thickBot="1">
      <c r="A3" s="48"/>
      <c r="B3" s="48"/>
      <c r="C3" s="48"/>
      <c r="D3" s="48"/>
      <c r="E3" s="48"/>
      <c r="F3" s="750" t="s">
        <v>121</v>
      </c>
      <c r="G3" s="750"/>
    </row>
    <row r="4" spans="1:8" ht="27.75" customHeight="1">
      <c r="A4" s="807" t="s">
        <v>122</v>
      </c>
      <c r="B4" s="810" t="s">
        <v>806</v>
      </c>
      <c r="C4" s="810" t="s">
        <v>807</v>
      </c>
      <c r="D4" s="810" t="s">
        <v>808</v>
      </c>
      <c r="E4" s="754" t="s">
        <v>809</v>
      </c>
      <c r="F4" s="754"/>
      <c r="G4" s="887"/>
    </row>
    <row r="5" spans="1:8" ht="27.75" customHeight="1" thickBot="1">
      <c r="A5" s="869"/>
      <c r="B5" s="812"/>
      <c r="C5" s="812"/>
      <c r="D5" s="812"/>
      <c r="E5" s="492" t="s">
        <v>476</v>
      </c>
      <c r="F5" s="456" t="s">
        <v>810</v>
      </c>
      <c r="G5" s="493" t="s">
        <v>811</v>
      </c>
    </row>
    <row r="6" spans="1:8" s="37" customFormat="1" ht="12.95" customHeight="1">
      <c r="A6" s="48" t="s">
        <v>126</v>
      </c>
      <c r="B6" s="212" t="s">
        <v>33</v>
      </c>
      <c r="C6" s="174">
        <v>113</v>
      </c>
      <c r="D6" s="174">
        <v>396</v>
      </c>
      <c r="E6" s="174">
        <v>8166</v>
      </c>
      <c r="F6" s="174">
        <v>4239</v>
      </c>
      <c r="G6" s="174">
        <v>3927</v>
      </c>
      <c r="H6" s="156"/>
    </row>
    <row r="7" spans="1:8" s="37" customFormat="1" ht="12.95" customHeight="1">
      <c r="A7" s="48"/>
      <c r="B7" s="212" t="s">
        <v>73</v>
      </c>
      <c r="C7" s="174">
        <v>124</v>
      </c>
      <c r="D7" s="174">
        <v>430</v>
      </c>
      <c r="E7" s="174">
        <v>9093</v>
      </c>
      <c r="F7" s="174">
        <v>4726</v>
      </c>
      <c r="G7" s="174">
        <v>4367</v>
      </c>
      <c r="H7" s="156"/>
    </row>
    <row r="8" spans="1:8" s="37" customFormat="1" ht="12.95" customHeight="1">
      <c r="A8" s="48"/>
      <c r="B8" s="212" t="s">
        <v>889</v>
      </c>
      <c r="C8" s="174">
        <v>132</v>
      </c>
      <c r="D8" s="174">
        <v>477</v>
      </c>
      <c r="E8" s="174">
        <v>9953</v>
      </c>
      <c r="F8" s="174">
        <v>5184</v>
      </c>
      <c r="G8" s="174">
        <v>4769</v>
      </c>
      <c r="H8" s="156"/>
    </row>
    <row r="9" spans="1:8" s="37" customFormat="1" ht="12.95" customHeight="1">
      <c r="A9" s="48"/>
      <c r="B9" s="212" t="s">
        <v>914</v>
      </c>
      <c r="C9" s="174">
        <v>132</v>
      </c>
      <c r="D9" s="55">
        <v>472</v>
      </c>
      <c r="E9" s="55">
        <v>10240</v>
      </c>
      <c r="F9" s="176">
        <v>5298</v>
      </c>
      <c r="G9" s="176">
        <v>4942</v>
      </c>
      <c r="H9" s="156"/>
    </row>
    <row r="10" spans="1:8" s="37" customFormat="1" ht="12.95" customHeight="1">
      <c r="A10" s="48"/>
      <c r="B10" s="212" t="s">
        <v>943</v>
      </c>
      <c r="C10" s="174">
        <v>161</v>
      </c>
      <c r="D10" s="174">
        <v>564</v>
      </c>
      <c r="E10" s="174">
        <v>12156</v>
      </c>
      <c r="F10" s="174">
        <v>6341</v>
      </c>
      <c r="G10" s="174">
        <v>5815</v>
      </c>
      <c r="H10" s="156"/>
    </row>
    <row r="11" spans="1:8" s="37" customFormat="1" ht="12.95" customHeight="1">
      <c r="A11" s="48"/>
      <c r="B11" s="212"/>
      <c r="C11" s="174"/>
      <c r="D11" s="174"/>
      <c r="E11" s="174"/>
      <c r="F11" s="174"/>
      <c r="G11" s="174"/>
      <c r="H11" s="156"/>
    </row>
    <row r="12" spans="1:8" s="37" customFormat="1" ht="12.95" customHeight="1">
      <c r="A12" s="211" t="s">
        <v>127</v>
      </c>
      <c r="B12" s="212" t="s">
        <v>33</v>
      </c>
      <c r="C12" s="174">
        <v>38</v>
      </c>
      <c r="D12" s="174">
        <v>131</v>
      </c>
      <c r="E12" s="174">
        <v>2740</v>
      </c>
      <c r="F12" s="174">
        <v>1457</v>
      </c>
      <c r="G12" s="174">
        <v>1283</v>
      </c>
      <c r="H12" s="156"/>
    </row>
    <row r="13" spans="1:8" s="37" customFormat="1" ht="12.95" customHeight="1">
      <c r="A13" s="210"/>
      <c r="B13" s="212" t="s">
        <v>73</v>
      </c>
      <c r="C13" s="174">
        <v>41</v>
      </c>
      <c r="D13" s="174">
        <v>141</v>
      </c>
      <c r="E13" s="174">
        <v>2996</v>
      </c>
      <c r="F13" s="174">
        <v>1570</v>
      </c>
      <c r="G13" s="174">
        <v>1426</v>
      </c>
      <c r="H13" s="156"/>
    </row>
    <row r="14" spans="1:8" s="37" customFormat="1" ht="12.95" customHeight="1">
      <c r="A14" s="48"/>
      <c r="B14" s="212" t="s">
        <v>889</v>
      </c>
      <c r="C14" s="174">
        <v>48</v>
      </c>
      <c r="D14" s="174">
        <v>173</v>
      </c>
      <c r="E14" s="174">
        <v>3348</v>
      </c>
      <c r="F14" s="174">
        <v>1780</v>
      </c>
      <c r="G14" s="174">
        <v>1568</v>
      </c>
      <c r="H14" s="156"/>
    </row>
    <row r="15" spans="1:8" s="37" customFormat="1" ht="12.95" customHeight="1">
      <c r="A15" s="48"/>
      <c r="B15" s="212" t="s">
        <v>914</v>
      </c>
      <c r="C15" s="498">
        <v>50</v>
      </c>
      <c r="D15" s="499">
        <v>166</v>
      </c>
      <c r="E15" s="499">
        <v>3406</v>
      </c>
      <c r="F15" s="500">
        <v>1777</v>
      </c>
      <c r="G15" s="500">
        <v>1629</v>
      </c>
      <c r="H15" s="156"/>
    </row>
    <row r="16" spans="1:8" s="37" customFormat="1" ht="12.95" customHeight="1">
      <c r="A16" s="48"/>
      <c r="B16" s="212" t="s">
        <v>943</v>
      </c>
      <c r="C16" s="174">
        <v>63</v>
      </c>
      <c r="D16" s="174">
        <v>194</v>
      </c>
      <c r="E16" s="174">
        <v>3873</v>
      </c>
      <c r="F16" s="174">
        <v>2046</v>
      </c>
      <c r="G16" s="174">
        <v>1827</v>
      </c>
      <c r="H16" s="156"/>
    </row>
    <row r="17" spans="1:8" s="37" customFormat="1" ht="12.95" customHeight="1">
      <c r="A17" s="48"/>
      <c r="B17" s="212"/>
      <c r="C17" s="174"/>
      <c r="D17" s="174"/>
      <c r="E17" s="174"/>
      <c r="F17" s="174"/>
      <c r="G17" s="174"/>
      <c r="H17" s="156"/>
    </row>
    <row r="18" spans="1:8" s="37" customFormat="1" ht="12.95" customHeight="1">
      <c r="A18" s="48" t="s">
        <v>128</v>
      </c>
      <c r="B18" s="212" t="s">
        <v>33</v>
      </c>
      <c r="C18" s="174">
        <v>1</v>
      </c>
      <c r="D18" s="174">
        <v>1</v>
      </c>
      <c r="E18" s="174">
        <v>19</v>
      </c>
      <c r="F18" s="174">
        <v>11</v>
      </c>
      <c r="G18" s="174">
        <v>8</v>
      </c>
      <c r="H18" s="156"/>
    </row>
    <row r="19" spans="1:8" s="37" customFormat="1" ht="12.95" customHeight="1">
      <c r="A19" s="48"/>
      <c r="B19" s="212" t="s">
        <v>73</v>
      </c>
      <c r="C19" s="174">
        <v>1</v>
      </c>
      <c r="D19" s="174">
        <v>1</v>
      </c>
      <c r="E19" s="174">
        <v>18</v>
      </c>
      <c r="F19" s="174">
        <v>9</v>
      </c>
      <c r="G19" s="174">
        <v>9</v>
      </c>
      <c r="H19" s="156"/>
    </row>
    <row r="20" spans="1:8" s="37" customFormat="1" ht="12.95" customHeight="1">
      <c r="A20" s="48"/>
      <c r="B20" s="212" t="s">
        <v>889</v>
      </c>
      <c r="C20" s="174">
        <v>1</v>
      </c>
      <c r="D20" s="174">
        <v>1</v>
      </c>
      <c r="E20" s="174">
        <v>18</v>
      </c>
      <c r="F20" s="174">
        <v>11</v>
      </c>
      <c r="G20" s="174">
        <v>7</v>
      </c>
      <c r="H20" s="156"/>
    </row>
    <row r="21" spans="1:8" s="37" customFormat="1" ht="12.95" customHeight="1">
      <c r="A21" s="48"/>
      <c r="B21" s="212" t="s">
        <v>914</v>
      </c>
      <c r="C21" s="498">
        <v>1</v>
      </c>
      <c r="D21" s="499">
        <v>4</v>
      </c>
      <c r="E21" s="499">
        <v>43</v>
      </c>
      <c r="F21" s="500">
        <v>22</v>
      </c>
      <c r="G21" s="500">
        <v>21</v>
      </c>
      <c r="H21" s="156"/>
    </row>
    <row r="22" spans="1:8" s="37" customFormat="1" ht="12.95" customHeight="1">
      <c r="A22" s="48"/>
      <c r="B22" s="212" t="s">
        <v>943</v>
      </c>
      <c r="C22" s="498">
        <v>1</v>
      </c>
      <c r="D22" s="499">
        <v>1</v>
      </c>
      <c r="E22" s="499">
        <v>32</v>
      </c>
      <c r="F22" s="500">
        <v>13</v>
      </c>
      <c r="G22" s="500">
        <v>19</v>
      </c>
      <c r="H22" s="156"/>
    </row>
    <row r="23" spans="1:8" s="37" customFormat="1" ht="12.95" customHeight="1">
      <c r="A23" s="48"/>
      <c r="B23" s="212"/>
      <c r="C23" s="174"/>
      <c r="D23" s="174"/>
      <c r="E23" s="174"/>
      <c r="F23" s="174"/>
      <c r="G23" s="174"/>
      <c r="H23" s="156"/>
    </row>
    <row r="24" spans="1:8" s="37" customFormat="1" ht="12.95" customHeight="1">
      <c r="A24" s="211" t="s">
        <v>129</v>
      </c>
      <c r="B24" s="212" t="s">
        <v>33</v>
      </c>
      <c r="C24" s="174">
        <v>8</v>
      </c>
      <c r="D24" s="174">
        <v>34</v>
      </c>
      <c r="E24" s="174">
        <v>713</v>
      </c>
      <c r="F24" s="174">
        <v>382</v>
      </c>
      <c r="G24" s="174">
        <v>331</v>
      </c>
      <c r="H24" s="156"/>
    </row>
    <row r="25" spans="1:8" s="37" customFormat="1" ht="12.95" customHeight="1">
      <c r="A25" s="210"/>
      <c r="B25" s="212" t="s">
        <v>73</v>
      </c>
      <c r="C25" s="174">
        <v>8</v>
      </c>
      <c r="D25" s="174">
        <v>46</v>
      </c>
      <c r="E25" s="174">
        <v>944</v>
      </c>
      <c r="F25" s="174">
        <v>505</v>
      </c>
      <c r="G25" s="174">
        <v>439</v>
      </c>
      <c r="H25" s="156"/>
    </row>
    <row r="26" spans="1:8" s="37" customFormat="1" ht="12.95" customHeight="1">
      <c r="A26" s="48"/>
      <c r="B26" s="212" t="s">
        <v>889</v>
      </c>
      <c r="C26" s="174">
        <v>12</v>
      </c>
      <c r="D26" s="174">
        <v>44</v>
      </c>
      <c r="E26" s="174">
        <v>937</v>
      </c>
      <c r="F26" s="174">
        <v>495</v>
      </c>
      <c r="G26" s="174">
        <v>442</v>
      </c>
      <c r="H26" s="156"/>
    </row>
    <row r="27" spans="1:8" s="37" customFormat="1" ht="12.95" customHeight="1">
      <c r="A27" s="48"/>
      <c r="B27" s="212" t="s">
        <v>914</v>
      </c>
      <c r="C27" s="498">
        <v>11</v>
      </c>
      <c r="D27" s="499">
        <v>36</v>
      </c>
      <c r="E27" s="499">
        <v>822</v>
      </c>
      <c r="F27" s="500">
        <v>449</v>
      </c>
      <c r="G27" s="500">
        <v>373</v>
      </c>
      <c r="H27" s="156"/>
    </row>
    <row r="28" spans="1:8" s="37" customFormat="1" ht="12.95" customHeight="1">
      <c r="A28" s="48"/>
      <c r="B28" s="212" t="s">
        <v>943</v>
      </c>
      <c r="C28" s="174">
        <v>17</v>
      </c>
      <c r="D28" s="174">
        <v>56</v>
      </c>
      <c r="E28" s="174">
        <v>1178</v>
      </c>
      <c r="F28" s="174">
        <v>621</v>
      </c>
      <c r="G28" s="174">
        <v>557</v>
      </c>
      <c r="H28" s="156"/>
    </row>
    <row r="29" spans="1:8" s="37" customFormat="1" ht="12.95" customHeight="1">
      <c r="A29" s="48"/>
      <c r="B29" s="212"/>
      <c r="C29" s="174"/>
      <c r="D29" s="174"/>
      <c r="E29" s="174"/>
      <c r="F29" s="174"/>
      <c r="G29" s="174"/>
      <c r="H29" s="156"/>
    </row>
    <row r="30" spans="1:8" s="37" customFormat="1" ht="12.95" customHeight="1">
      <c r="A30" s="48" t="s">
        <v>130</v>
      </c>
      <c r="B30" s="212" t="s">
        <v>33</v>
      </c>
      <c r="C30" s="174">
        <v>1</v>
      </c>
      <c r="D30" s="174">
        <v>3</v>
      </c>
      <c r="E30" s="174">
        <v>72</v>
      </c>
      <c r="F30" s="174">
        <v>38</v>
      </c>
      <c r="G30" s="174">
        <v>34</v>
      </c>
      <c r="H30" s="156"/>
    </row>
    <row r="31" spans="1:8" s="37" customFormat="1" ht="12.95" customHeight="1">
      <c r="A31" s="210"/>
      <c r="B31" s="212" t="s">
        <v>73</v>
      </c>
      <c r="C31" s="174">
        <v>1</v>
      </c>
      <c r="D31" s="174">
        <v>4</v>
      </c>
      <c r="E31" s="174">
        <v>107</v>
      </c>
      <c r="F31" s="174">
        <v>50</v>
      </c>
      <c r="G31" s="174">
        <v>57</v>
      </c>
      <c r="H31" s="156"/>
    </row>
    <row r="32" spans="1:8" s="37" customFormat="1" ht="12.95" customHeight="1">
      <c r="A32" s="48"/>
      <c r="B32" s="212" t="s">
        <v>889</v>
      </c>
      <c r="C32" s="174">
        <v>1</v>
      </c>
      <c r="D32" s="174">
        <v>4</v>
      </c>
      <c r="E32" s="174">
        <v>114</v>
      </c>
      <c r="F32" s="174">
        <v>55</v>
      </c>
      <c r="G32" s="174">
        <v>59</v>
      </c>
      <c r="H32" s="156"/>
    </row>
    <row r="33" spans="1:8" s="37" customFormat="1" ht="12.95" customHeight="1">
      <c r="A33" s="48"/>
      <c r="B33" s="212" t="s">
        <v>914</v>
      </c>
      <c r="C33" s="498">
        <v>1</v>
      </c>
      <c r="D33" s="499">
        <v>4</v>
      </c>
      <c r="E33" s="499">
        <v>132</v>
      </c>
      <c r="F33" s="500">
        <v>54</v>
      </c>
      <c r="G33" s="500">
        <v>78</v>
      </c>
      <c r="H33" s="156"/>
    </row>
    <row r="34" spans="1:8" s="37" customFormat="1" ht="12.95" customHeight="1">
      <c r="A34" s="48"/>
      <c r="B34" s="212" t="s">
        <v>943</v>
      </c>
      <c r="C34" s="174">
        <v>1</v>
      </c>
      <c r="D34" s="174">
        <v>4</v>
      </c>
      <c r="E34" s="174">
        <v>122</v>
      </c>
      <c r="F34" s="174">
        <v>49</v>
      </c>
      <c r="G34" s="174">
        <v>73</v>
      </c>
      <c r="H34" s="156"/>
    </row>
    <row r="35" spans="1:8" s="37" customFormat="1" ht="12.95" customHeight="1">
      <c r="A35" s="48"/>
      <c r="B35" s="212"/>
      <c r="C35" s="174"/>
      <c r="D35" s="174"/>
      <c r="E35" s="174"/>
      <c r="F35" s="174"/>
      <c r="G35" s="174"/>
      <c r="H35" s="156"/>
    </row>
    <row r="36" spans="1:8" s="37" customFormat="1" ht="12.95" customHeight="1">
      <c r="A36" s="48" t="s">
        <v>131</v>
      </c>
      <c r="B36" s="212" t="s">
        <v>33</v>
      </c>
      <c r="C36" s="174">
        <v>1</v>
      </c>
      <c r="D36" s="174">
        <v>3</v>
      </c>
      <c r="E36" s="174">
        <v>60</v>
      </c>
      <c r="F36" s="174">
        <v>33</v>
      </c>
      <c r="G36" s="174">
        <v>27</v>
      </c>
      <c r="H36" s="156"/>
    </row>
    <row r="37" spans="1:8" s="37" customFormat="1" ht="12.95" customHeight="1">
      <c r="A37" s="210"/>
      <c r="B37" s="212" t="s">
        <v>73</v>
      </c>
      <c r="C37" s="174">
        <v>1</v>
      </c>
      <c r="D37" s="174">
        <v>3</v>
      </c>
      <c r="E37" s="174">
        <v>70</v>
      </c>
      <c r="F37" s="174">
        <v>31</v>
      </c>
      <c r="G37" s="174">
        <v>39</v>
      </c>
      <c r="H37" s="156"/>
    </row>
    <row r="38" spans="1:8" s="37" customFormat="1" ht="12.95" customHeight="1">
      <c r="A38" s="48"/>
      <c r="B38" s="212" t="s">
        <v>889</v>
      </c>
      <c r="C38" s="174">
        <v>1</v>
      </c>
      <c r="D38" s="174">
        <v>4</v>
      </c>
      <c r="E38" s="174">
        <v>92</v>
      </c>
      <c r="F38" s="174">
        <v>41</v>
      </c>
      <c r="G38" s="174">
        <v>51</v>
      </c>
      <c r="H38" s="156"/>
    </row>
    <row r="39" spans="1:8" s="37" customFormat="1" ht="12.95" customHeight="1">
      <c r="A39" s="48"/>
      <c r="B39" s="212" t="s">
        <v>914</v>
      </c>
      <c r="C39" s="498">
        <v>1</v>
      </c>
      <c r="D39" s="499">
        <v>3</v>
      </c>
      <c r="E39" s="499">
        <v>80</v>
      </c>
      <c r="F39" s="500">
        <v>34</v>
      </c>
      <c r="G39" s="500">
        <v>46</v>
      </c>
      <c r="H39" s="156"/>
    </row>
    <row r="40" spans="1:8" s="37" customFormat="1" ht="12.95" customHeight="1">
      <c r="A40" s="48"/>
      <c r="B40" s="212" t="s">
        <v>943</v>
      </c>
      <c r="C40" s="174">
        <v>1</v>
      </c>
      <c r="D40" s="174">
        <v>4</v>
      </c>
      <c r="E40" s="174">
        <v>83</v>
      </c>
      <c r="F40" s="174">
        <v>45</v>
      </c>
      <c r="G40" s="174">
        <v>38</v>
      </c>
      <c r="H40" s="156"/>
    </row>
    <row r="41" spans="1:8" s="37" customFormat="1" ht="12.95" customHeight="1">
      <c r="A41" s="48"/>
      <c r="B41" s="212"/>
      <c r="C41" s="174"/>
      <c r="D41" s="174"/>
      <c r="E41" s="174"/>
      <c r="F41" s="174"/>
      <c r="G41" s="174"/>
      <c r="H41" s="156"/>
    </row>
    <row r="42" spans="1:8" s="37" customFormat="1" ht="12.95" customHeight="1">
      <c r="A42" s="48" t="s">
        <v>132</v>
      </c>
      <c r="B42" s="212" t="s">
        <v>33</v>
      </c>
      <c r="C42" s="174">
        <v>1</v>
      </c>
      <c r="D42" s="174">
        <v>5</v>
      </c>
      <c r="E42" s="174">
        <v>80</v>
      </c>
      <c r="F42" s="174">
        <v>43</v>
      </c>
      <c r="G42" s="174">
        <v>37</v>
      </c>
      <c r="H42" s="156"/>
    </row>
    <row r="43" spans="1:8" s="37" customFormat="1" ht="12.95" customHeight="1">
      <c r="A43" s="210"/>
      <c r="B43" s="212" t="s">
        <v>73</v>
      </c>
      <c r="C43" s="174">
        <v>1</v>
      </c>
      <c r="D43" s="174">
        <v>8</v>
      </c>
      <c r="E43" s="174">
        <v>81</v>
      </c>
      <c r="F43" s="174">
        <v>49</v>
      </c>
      <c r="G43" s="174">
        <v>32</v>
      </c>
      <c r="H43" s="156"/>
    </row>
    <row r="44" spans="1:8" s="37" customFormat="1" ht="12.95" customHeight="1">
      <c r="A44" s="48"/>
      <c r="B44" s="212" t="s">
        <v>889</v>
      </c>
      <c r="C44" s="174">
        <v>1</v>
      </c>
      <c r="D44" s="174">
        <v>5</v>
      </c>
      <c r="E44" s="174">
        <v>80</v>
      </c>
      <c r="F44" s="174">
        <v>46</v>
      </c>
      <c r="G44" s="174">
        <v>34</v>
      </c>
      <c r="H44" s="156"/>
    </row>
    <row r="45" spans="1:8" s="37" customFormat="1" ht="12.95" customHeight="1">
      <c r="A45" s="48"/>
      <c r="B45" s="212" t="s">
        <v>914</v>
      </c>
      <c r="C45" s="498">
        <v>1</v>
      </c>
      <c r="D45" s="498">
        <v>5</v>
      </c>
      <c r="E45" s="498">
        <v>103</v>
      </c>
      <c r="F45" s="501">
        <v>51</v>
      </c>
      <c r="G45" s="501">
        <v>52</v>
      </c>
      <c r="H45" s="156"/>
    </row>
    <row r="46" spans="1:8" s="37" customFormat="1" ht="12.95" customHeight="1">
      <c r="A46" s="48"/>
      <c r="B46" s="212" t="s">
        <v>943</v>
      </c>
      <c r="C46" s="174">
        <v>1</v>
      </c>
      <c r="D46" s="174">
        <v>5</v>
      </c>
      <c r="E46" s="174">
        <v>110</v>
      </c>
      <c r="F46" s="174">
        <v>63</v>
      </c>
      <c r="G46" s="174">
        <v>47</v>
      </c>
      <c r="H46" s="156"/>
    </row>
    <row r="47" spans="1:8" s="37" customFormat="1" ht="12.95" customHeight="1">
      <c r="A47" s="48"/>
      <c r="B47" s="212"/>
      <c r="C47" s="174"/>
      <c r="D47" s="174"/>
      <c r="E47" s="174"/>
      <c r="F47" s="174"/>
      <c r="G47" s="174"/>
      <c r="H47" s="156"/>
    </row>
    <row r="48" spans="1:8" s="37" customFormat="1" ht="12.95" customHeight="1">
      <c r="A48" s="48" t="s">
        <v>133</v>
      </c>
      <c r="B48" s="212" t="s">
        <v>33</v>
      </c>
      <c r="C48" s="174">
        <v>1</v>
      </c>
      <c r="D48" s="174">
        <v>2</v>
      </c>
      <c r="E48" s="174">
        <v>47</v>
      </c>
      <c r="F48" s="174">
        <v>22</v>
      </c>
      <c r="G48" s="174">
        <v>25</v>
      </c>
      <c r="H48" s="156"/>
    </row>
    <row r="49" spans="1:8" s="37" customFormat="1" ht="12.95" customHeight="1">
      <c r="A49" s="210"/>
      <c r="B49" s="212" t="s">
        <v>73</v>
      </c>
      <c r="C49" s="174">
        <v>1</v>
      </c>
      <c r="D49" s="174">
        <v>2</v>
      </c>
      <c r="E49" s="174">
        <v>43</v>
      </c>
      <c r="F49" s="174">
        <v>16</v>
      </c>
      <c r="G49" s="174">
        <v>27</v>
      </c>
      <c r="H49" s="156"/>
    </row>
    <row r="50" spans="1:8" s="37" customFormat="1" ht="12.95" customHeight="1">
      <c r="A50" s="48"/>
      <c r="B50" s="212" t="s">
        <v>889</v>
      </c>
      <c r="C50" s="174">
        <v>1</v>
      </c>
      <c r="D50" s="174">
        <v>2</v>
      </c>
      <c r="E50" s="174">
        <v>47</v>
      </c>
      <c r="F50" s="174">
        <v>22</v>
      </c>
      <c r="G50" s="174">
        <v>25</v>
      </c>
      <c r="H50" s="156"/>
    </row>
    <row r="51" spans="1:8" s="37" customFormat="1" ht="12.95" customHeight="1">
      <c r="A51" s="48"/>
      <c r="B51" s="212" t="s">
        <v>914</v>
      </c>
      <c r="C51" s="498">
        <v>1</v>
      </c>
      <c r="D51" s="499">
        <v>3</v>
      </c>
      <c r="E51" s="499">
        <v>72</v>
      </c>
      <c r="F51" s="500">
        <v>38</v>
      </c>
      <c r="G51" s="500">
        <v>34</v>
      </c>
      <c r="H51" s="156"/>
    </row>
    <row r="52" spans="1:8" s="37" customFormat="1" ht="12.95" customHeight="1">
      <c r="A52" s="48"/>
      <c r="B52" s="212" t="s">
        <v>943</v>
      </c>
      <c r="C52" s="174">
        <v>1</v>
      </c>
      <c r="D52" s="174">
        <v>3</v>
      </c>
      <c r="E52" s="174">
        <v>72</v>
      </c>
      <c r="F52" s="174">
        <v>30</v>
      </c>
      <c r="G52" s="174">
        <v>42</v>
      </c>
      <c r="H52" s="156"/>
    </row>
    <row r="53" spans="1:8" s="37" customFormat="1" ht="12.95" customHeight="1">
      <c r="A53" s="48"/>
      <c r="B53" s="212"/>
      <c r="C53" s="174"/>
      <c r="D53" s="174"/>
      <c r="E53" s="174"/>
      <c r="F53" s="174"/>
      <c r="G53" s="174"/>
      <c r="H53" s="156"/>
    </row>
    <row r="54" spans="1:8" s="37" customFormat="1" ht="12.95" customHeight="1">
      <c r="A54" s="48" t="s">
        <v>134</v>
      </c>
      <c r="B54" s="212" t="s">
        <v>33</v>
      </c>
      <c r="C54" s="174">
        <v>1</v>
      </c>
      <c r="D54" s="174">
        <v>2</v>
      </c>
      <c r="E54" s="174">
        <v>35</v>
      </c>
      <c r="F54" s="174">
        <v>18</v>
      </c>
      <c r="G54" s="174">
        <v>17</v>
      </c>
      <c r="H54" s="156"/>
    </row>
    <row r="55" spans="1:8" s="37" customFormat="1" ht="12.95" customHeight="1">
      <c r="A55" s="210"/>
      <c r="B55" s="212" t="s">
        <v>73</v>
      </c>
      <c r="C55" s="174">
        <v>1</v>
      </c>
      <c r="D55" s="174">
        <v>1</v>
      </c>
      <c r="E55" s="174">
        <v>45</v>
      </c>
      <c r="F55" s="174">
        <v>26</v>
      </c>
      <c r="G55" s="174">
        <v>19</v>
      </c>
      <c r="H55" s="156"/>
    </row>
    <row r="56" spans="1:8" s="37" customFormat="1" ht="12.95" customHeight="1">
      <c r="A56" s="48"/>
      <c r="B56" s="212" t="s">
        <v>889</v>
      </c>
      <c r="C56" s="174">
        <v>1</v>
      </c>
      <c r="D56" s="174">
        <v>2</v>
      </c>
      <c r="E56" s="174">
        <v>36</v>
      </c>
      <c r="F56" s="174">
        <v>19</v>
      </c>
      <c r="G56" s="174">
        <v>17</v>
      </c>
      <c r="H56" s="156"/>
    </row>
    <row r="57" spans="1:8" s="37" customFormat="1" ht="12.95" customHeight="1">
      <c r="A57" s="48"/>
      <c r="B57" s="212" t="s">
        <v>914</v>
      </c>
      <c r="C57" s="498">
        <v>1</v>
      </c>
      <c r="D57" s="499">
        <v>2</v>
      </c>
      <c r="E57" s="499">
        <v>39</v>
      </c>
      <c r="F57" s="500">
        <v>19</v>
      </c>
      <c r="G57" s="500">
        <v>20</v>
      </c>
      <c r="H57" s="156"/>
    </row>
    <row r="58" spans="1:8" s="37" customFormat="1" ht="12.95" customHeight="1">
      <c r="A58" s="48"/>
      <c r="B58" s="212" t="s">
        <v>943</v>
      </c>
      <c r="C58" s="174">
        <v>1</v>
      </c>
      <c r="D58" s="174">
        <v>2</v>
      </c>
      <c r="E58" s="174">
        <v>51</v>
      </c>
      <c r="F58" s="174">
        <v>27</v>
      </c>
      <c r="G58" s="174">
        <v>24</v>
      </c>
      <c r="H58" s="156"/>
    </row>
    <row r="59" spans="1:8" s="37" customFormat="1" ht="12.95" customHeight="1">
      <c r="A59" s="48"/>
      <c r="B59" s="212"/>
      <c r="C59" s="174"/>
      <c r="D59" s="174"/>
      <c r="E59" s="174"/>
      <c r="F59" s="174"/>
      <c r="G59" s="174"/>
      <c r="H59" s="156"/>
    </row>
    <row r="60" spans="1:8" s="37" customFormat="1" ht="12.95" customHeight="1">
      <c r="A60" s="48" t="s">
        <v>136</v>
      </c>
      <c r="B60" s="212" t="s">
        <v>33</v>
      </c>
      <c r="C60" s="174">
        <v>1</v>
      </c>
      <c r="D60" s="174">
        <v>4</v>
      </c>
      <c r="E60" s="174">
        <v>103</v>
      </c>
      <c r="F60" s="174">
        <v>46</v>
      </c>
      <c r="G60" s="174">
        <v>57</v>
      </c>
      <c r="H60" s="156"/>
    </row>
    <row r="61" spans="1:8" s="37" customFormat="1" ht="12.95" customHeight="1">
      <c r="A61" s="48"/>
      <c r="B61" s="212" t="s">
        <v>73</v>
      </c>
      <c r="C61" s="174">
        <v>1</v>
      </c>
      <c r="D61" s="174">
        <v>3</v>
      </c>
      <c r="E61" s="174">
        <v>103</v>
      </c>
      <c r="F61" s="174">
        <v>44</v>
      </c>
      <c r="G61" s="174">
        <v>59</v>
      </c>
      <c r="H61" s="156"/>
    </row>
    <row r="62" spans="1:8" s="37" customFormat="1" ht="12.95" customHeight="1">
      <c r="A62" s="48"/>
      <c r="B62" s="212" t="s">
        <v>889</v>
      </c>
      <c r="C62" s="174">
        <v>1</v>
      </c>
      <c r="D62" s="174">
        <v>4</v>
      </c>
      <c r="E62" s="174">
        <v>108</v>
      </c>
      <c r="F62" s="174">
        <v>54</v>
      </c>
      <c r="G62" s="174">
        <v>54</v>
      </c>
      <c r="H62" s="156"/>
    </row>
    <row r="63" spans="1:8" s="37" customFormat="1" ht="12.95" customHeight="1">
      <c r="A63" s="48"/>
      <c r="B63" s="212" t="s">
        <v>914</v>
      </c>
      <c r="C63" s="498">
        <v>1</v>
      </c>
      <c r="D63" s="499">
        <v>4</v>
      </c>
      <c r="E63" s="499">
        <v>121</v>
      </c>
      <c r="F63" s="500">
        <v>61</v>
      </c>
      <c r="G63" s="500">
        <v>60</v>
      </c>
      <c r="H63" s="156"/>
    </row>
    <row r="64" spans="1:8" s="37" customFormat="1" ht="12.95" customHeight="1">
      <c r="A64" s="48"/>
      <c r="B64" s="212" t="s">
        <v>943</v>
      </c>
      <c r="C64" s="174">
        <v>1</v>
      </c>
      <c r="D64" s="174">
        <v>4</v>
      </c>
      <c r="E64" s="174">
        <v>105</v>
      </c>
      <c r="F64" s="174">
        <v>55</v>
      </c>
      <c r="G64" s="174">
        <v>50</v>
      </c>
      <c r="H64" s="156"/>
    </row>
    <row r="65" spans="1:8" s="37" customFormat="1" ht="12.95" customHeight="1">
      <c r="A65" s="48"/>
      <c r="B65" s="212"/>
      <c r="C65" s="174"/>
      <c r="D65" s="174"/>
      <c r="E65" s="174"/>
      <c r="F65" s="174"/>
      <c r="G65" s="174"/>
      <c r="H65" s="156"/>
    </row>
    <row r="66" spans="1:8" s="37" customFormat="1" ht="12.95" customHeight="1">
      <c r="A66" s="209" t="s">
        <v>940</v>
      </c>
      <c r="B66" s="212" t="s">
        <v>33</v>
      </c>
      <c r="C66" s="174">
        <v>5</v>
      </c>
      <c r="D66" s="174">
        <v>18</v>
      </c>
      <c r="E66" s="174">
        <v>303</v>
      </c>
      <c r="F66" s="174">
        <v>149</v>
      </c>
      <c r="G66" s="174">
        <v>154</v>
      </c>
      <c r="H66" s="156"/>
    </row>
    <row r="67" spans="1:8" s="37" customFormat="1" ht="12.95" customHeight="1">
      <c r="A67" s="48"/>
      <c r="B67" s="212" t="s">
        <v>73</v>
      </c>
      <c r="C67" s="174">
        <v>4</v>
      </c>
      <c r="D67" s="174">
        <v>16</v>
      </c>
      <c r="E67" s="174">
        <v>307</v>
      </c>
      <c r="F67" s="174">
        <v>160</v>
      </c>
      <c r="G67" s="174">
        <v>147</v>
      </c>
      <c r="H67" s="156"/>
    </row>
    <row r="68" spans="1:8" s="37" customFormat="1" ht="12.95" customHeight="1">
      <c r="A68" s="48"/>
      <c r="B68" s="212" t="s">
        <v>889</v>
      </c>
      <c r="C68" s="174">
        <v>4</v>
      </c>
      <c r="D68" s="174">
        <v>16</v>
      </c>
      <c r="E68" s="174">
        <v>324</v>
      </c>
      <c r="F68" s="174">
        <v>183</v>
      </c>
      <c r="G68" s="174">
        <v>141</v>
      </c>
      <c r="H68" s="156"/>
    </row>
    <row r="69" spans="1:8" s="37" customFormat="1" ht="12.95" customHeight="1">
      <c r="A69" s="48"/>
      <c r="B69" s="212" t="s">
        <v>914</v>
      </c>
      <c r="C69" s="498">
        <v>4</v>
      </c>
      <c r="D69" s="499">
        <v>16</v>
      </c>
      <c r="E69" s="499">
        <v>364</v>
      </c>
      <c r="F69" s="500">
        <v>189</v>
      </c>
      <c r="G69" s="500">
        <v>175</v>
      </c>
      <c r="H69" s="156"/>
    </row>
    <row r="70" spans="1:8" s="37" customFormat="1" ht="12.95" customHeight="1">
      <c r="A70" s="48"/>
      <c r="B70" s="212" t="s">
        <v>943</v>
      </c>
      <c r="C70" s="174">
        <v>5</v>
      </c>
      <c r="D70" s="174">
        <v>20</v>
      </c>
      <c r="E70" s="174">
        <v>439</v>
      </c>
      <c r="F70" s="174">
        <v>235</v>
      </c>
      <c r="G70" s="174">
        <v>204</v>
      </c>
      <c r="H70" s="156"/>
    </row>
    <row r="71" spans="1:8" s="37" customFormat="1" ht="12.95" customHeight="1">
      <c r="A71" s="48"/>
      <c r="B71" s="212"/>
      <c r="C71" s="174"/>
      <c r="D71" s="174"/>
      <c r="E71" s="174"/>
      <c r="F71" s="174"/>
      <c r="G71" s="174"/>
      <c r="H71" s="156"/>
    </row>
    <row r="72" spans="1:8" s="37" customFormat="1" ht="12.95" customHeight="1">
      <c r="A72" s="48" t="s">
        <v>137</v>
      </c>
      <c r="B72" s="212" t="s">
        <v>33</v>
      </c>
      <c r="C72" s="174">
        <v>2</v>
      </c>
      <c r="D72" s="174">
        <v>7</v>
      </c>
      <c r="E72" s="174">
        <v>145</v>
      </c>
      <c r="F72" s="174">
        <v>71</v>
      </c>
      <c r="G72" s="174">
        <v>74</v>
      </c>
      <c r="H72" s="156"/>
    </row>
    <row r="73" spans="1:8" s="37" customFormat="1" ht="12.95" customHeight="1">
      <c r="A73" s="48"/>
      <c r="B73" s="212" t="s">
        <v>73</v>
      </c>
      <c r="C73" s="174">
        <v>2</v>
      </c>
      <c r="D73" s="174">
        <v>8</v>
      </c>
      <c r="E73" s="174">
        <v>154</v>
      </c>
      <c r="F73" s="174">
        <v>66</v>
      </c>
      <c r="G73" s="174">
        <v>88</v>
      </c>
      <c r="H73" s="156"/>
    </row>
    <row r="74" spans="1:8" s="37" customFormat="1" ht="12.95" customHeight="1">
      <c r="A74" s="48"/>
      <c r="B74" s="212" t="s">
        <v>889</v>
      </c>
      <c r="C74" s="174">
        <v>2</v>
      </c>
      <c r="D74" s="174">
        <v>8</v>
      </c>
      <c r="E74" s="174">
        <v>182</v>
      </c>
      <c r="F74" s="174">
        <v>86</v>
      </c>
      <c r="G74" s="174">
        <v>96</v>
      </c>
      <c r="H74" s="156"/>
    </row>
    <row r="75" spans="1:8" s="37" customFormat="1" ht="12.95" customHeight="1">
      <c r="A75" s="48"/>
      <c r="B75" s="212" t="s">
        <v>914</v>
      </c>
      <c r="C75" s="498">
        <v>1</v>
      </c>
      <c r="D75" s="498">
        <v>6</v>
      </c>
      <c r="E75" s="498">
        <v>148</v>
      </c>
      <c r="F75" s="501">
        <v>73</v>
      </c>
      <c r="G75" s="501">
        <v>75</v>
      </c>
      <c r="H75" s="156"/>
    </row>
    <row r="76" spans="1:8" s="37" customFormat="1" ht="12.95" customHeight="1">
      <c r="A76" s="48"/>
      <c r="B76" s="212" t="s">
        <v>943</v>
      </c>
      <c r="C76" s="174">
        <v>2</v>
      </c>
      <c r="D76" s="174">
        <v>9</v>
      </c>
      <c r="E76" s="174">
        <v>201</v>
      </c>
      <c r="F76" s="174">
        <v>111</v>
      </c>
      <c r="G76" s="174">
        <v>90</v>
      </c>
      <c r="H76" s="156"/>
    </row>
    <row r="77" spans="1:8" s="37" customFormat="1" ht="12.95" customHeight="1">
      <c r="A77" s="48"/>
      <c r="B77" s="212"/>
      <c r="C77" s="174"/>
      <c r="D77" s="174"/>
      <c r="E77" s="174"/>
      <c r="F77" s="174"/>
      <c r="G77" s="174"/>
      <c r="H77" s="156"/>
    </row>
    <row r="78" spans="1:8" s="37" customFormat="1" ht="12.95" customHeight="1">
      <c r="A78" s="211" t="s">
        <v>138</v>
      </c>
      <c r="B78" s="212" t="s">
        <v>33</v>
      </c>
      <c r="C78" s="174">
        <v>2</v>
      </c>
      <c r="D78" s="174">
        <v>9</v>
      </c>
      <c r="E78" s="174">
        <v>185</v>
      </c>
      <c r="F78" s="174">
        <v>87</v>
      </c>
      <c r="G78" s="174">
        <v>98</v>
      </c>
      <c r="H78" s="156"/>
    </row>
    <row r="79" spans="1:8" s="37" customFormat="1" ht="12.95" customHeight="1">
      <c r="A79" s="210"/>
      <c r="B79" s="212" t="s">
        <v>73</v>
      </c>
      <c r="C79" s="174">
        <v>3</v>
      </c>
      <c r="D79" s="174">
        <v>13</v>
      </c>
      <c r="E79" s="174">
        <v>308</v>
      </c>
      <c r="F79" s="174">
        <v>155</v>
      </c>
      <c r="G79" s="174">
        <v>153</v>
      </c>
      <c r="H79" s="156"/>
    </row>
    <row r="80" spans="1:8" s="37" customFormat="1" ht="12.95" customHeight="1">
      <c r="A80" s="48"/>
      <c r="B80" s="212" t="s">
        <v>889</v>
      </c>
      <c r="C80" s="174">
        <v>3</v>
      </c>
      <c r="D80" s="174">
        <v>17</v>
      </c>
      <c r="E80" s="174">
        <v>388</v>
      </c>
      <c r="F80" s="174">
        <v>192</v>
      </c>
      <c r="G80" s="174">
        <v>196</v>
      </c>
      <c r="H80" s="156"/>
    </row>
    <row r="81" spans="1:8" s="37" customFormat="1" ht="12.95" customHeight="1">
      <c r="A81" s="48"/>
      <c r="B81" s="212" t="s">
        <v>914</v>
      </c>
      <c r="C81" s="498">
        <v>3</v>
      </c>
      <c r="D81" s="498">
        <v>17</v>
      </c>
      <c r="E81" s="498">
        <v>400</v>
      </c>
      <c r="F81" s="501">
        <v>218</v>
      </c>
      <c r="G81" s="501">
        <v>182</v>
      </c>
      <c r="H81" s="156"/>
    </row>
    <row r="82" spans="1:8" s="37" customFormat="1" ht="12.95" customHeight="1">
      <c r="A82" s="48"/>
      <c r="B82" s="212" t="s">
        <v>943</v>
      </c>
      <c r="C82" s="174">
        <v>5</v>
      </c>
      <c r="D82" s="174">
        <v>22</v>
      </c>
      <c r="E82" s="174">
        <v>481</v>
      </c>
      <c r="F82" s="174">
        <v>262</v>
      </c>
      <c r="G82" s="174">
        <v>219</v>
      </c>
      <c r="H82" s="156"/>
    </row>
    <row r="83" spans="1:8" s="37" customFormat="1" ht="12.95" customHeight="1">
      <c r="A83" s="48"/>
      <c r="B83" s="212"/>
      <c r="C83" s="174"/>
      <c r="D83" s="174"/>
      <c r="E83" s="174"/>
      <c r="F83" s="174"/>
      <c r="G83" s="174"/>
      <c r="H83" s="156"/>
    </row>
    <row r="84" spans="1:8" s="37" customFormat="1" ht="12.95" customHeight="1">
      <c r="A84" s="209" t="s">
        <v>140</v>
      </c>
      <c r="B84" s="212" t="s">
        <v>33</v>
      </c>
      <c r="C84" s="174">
        <v>1</v>
      </c>
      <c r="D84" s="174">
        <v>10</v>
      </c>
      <c r="E84" s="174">
        <v>191</v>
      </c>
      <c r="F84" s="174">
        <v>98</v>
      </c>
      <c r="G84" s="174">
        <v>93</v>
      </c>
      <c r="H84" s="156"/>
    </row>
    <row r="85" spans="1:8" s="37" customFormat="1" ht="12.95" customHeight="1">
      <c r="A85" s="210"/>
      <c r="B85" s="212" t="s">
        <v>73</v>
      </c>
      <c r="C85" s="174">
        <v>1</v>
      </c>
      <c r="D85" s="174">
        <v>10</v>
      </c>
      <c r="E85" s="174">
        <v>190</v>
      </c>
      <c r="F85" s="174">
        <v>99</v>
      </c>
      <c r="G85" s="174">
        <v>91</v>
      </c>
      <c r="H85" s="156"/>
    </row>
    <row r="86" spans="1:8" s="37" customFormat="1" ht="12.95" customHeight="1">
      <c r="A86" s="48"/>
      <c r="B86" s="212" t="s">
        <v>889</v>
      </c>
      <c r="C86" s="174">
        <v>1</v>
      </c>
      <c r="D86" s="174">
        <v>11</v>
      </c>
      <c r="E86" s="174">
        <v>218</v>
      </c>
      <c r="F86" s="174">
        <v>114</v>
      </c>
      <c r="G86" s="174">
        <v>104</v>
      </c>
      <c r="H86" s="156"/>
    </row>
    <row r="87" spans="1:8" s="37" customFormat="1" ht="12.95" customHeight="1">
      <c r="A87" s="48"/>
      <c r="B87" s="212" t="s">
        <v>914</v>
      </c>
      <c r="C87" s="174">
        <v>1</v>
      </c>
      <c r="D87" s="174">
        <v>11</v>
      </c>
      <c r="E87" s="174">
        <v>240</v>
      </c>
      <c r="F87" s="174">
        <v>120</v>
      </c>
      <c r="G87" s="174">
        <v>120</v>
      </c>
      <c r="H87" s="156"/>
    </row>
    <row r="88" spans="1:8" s="37" customFormat="1" ht="12.95" customHeight="1">
      <c r="A88" s="48"/>
      <c r="B88" s="212" t="s">
        <v>943</v>
      </c>
      <c r="C88" s="174">
        <v>1</v>
      </c>
      <c r="D88" s="174">
        <v>11</v>
      </c>
      <c r="E88" s="174">
        <v>260</v>
      </c>
      <c r="F88" s="174">
        <v>131</v>
      </c>
      <c r="G88" s="174">
        <v>129</v>
      </c>
      <c r="H88" s="156"/>
    </row>
    <row r="89" spans="1:8" s="37" customFormat="1" ht="12.95" customHeight="1">
      <c r="A89" s="48"/>
      <c r="B89" s="212"/>
      <c r="C89" s="174"/>
      <c r="D89" s="174"/>
      <c r="E89" s="174"/>
      <c r="F89" s="174"/>
      <c r="G89" s="174"/>
      <c r="H89" s="156"/>
    </row>
    <row r="90" spans="1:8" s="37" customFormat="1" ht="12.95" customHeight="1">
      <c r="A90" s="211" t="s">
        <v>143</v>
      </c>
      <c r="B90" s="212" t="s">
        <v>33</v>
      </c>
      <c r="C90" s="174">
        <v>8</v>
      </c>
      <c r="D90" s="174">
        <v>24</v>
      </c>
      <c r="E90" s="174">
        <v>439</v>
      </c>
      <c r="F90" s="174">
        <v>230</v>
      </c>
      <c r="G90" s="174">
        <v>209</v>
      </c>
      <c r="H90" s="156"/>
    </row>
    <row r="91" spans="1:8" s="37" customFormat="1" ht="12.95" customHeight="1">
      <c r="A91" s="48"/>
      <c r="B91" s="212" t="s">
        <v>73</v>
      </c>
      <c r="C91" s="174">
        <v>8</v>
      </c>
      <c r="D91" s="174">
        <v>25</v>
      </c>
      <c r="E91" s="174">
        <v>500</v>
      </c>
      <c r="F91" s="174">
        <v>265</v>
      </c>
      <c r="G91" s="174">
        <v>235</v>
      </c>
      <c r="H91" s="156"/>
    </row>
    <row r="92" spans="1:8" s="37" customFormat="1" ht="12.95" customHeight="1">
      <c r="A92" s="48"/>
      <c r="B92" s="212" t="s">
        <v>889</v>
      </c>
      <c r="C92" s="174">
        <v>8</v>
      </c>
      <c r="D92" s="174">
        <v>27</v>
      </c>
      <c r="E92" s="174">
        <v>564</v>
      </c>
      <c r="F92" s="174">
        <v>287</v>
      </c>
      <c r="G92" s="174">
        <v>277</v>
      </c>
      <c r="H92" s="156"/>
    </row>
    <row r="93" spans="1:8" s="37" customFormat="1" ht="12.95" customHeight="1">
      <c r="A93" s="48"/>
      <c r="B93" s="212" t="s">
        <v>914</v>
      </c>
      <c r="C93" s="174">
        <v>8</v>
      </c>
      <c r="D93" s="174">
        <v>29</v>
      </c>
      <c r="E93" s="174">
        <v>593</v>
      </c>
      <c r="F93" s="174">
        <v>304</v>
      </c>
      <c r="G93" s="174">
        <v>289</v>
      </c>
      <c r="H93" s="156"/>
    </row>
    <row r="94" spans="1:8" s="37" customFormat="1" ht="12.95" customHeight="1">
      <c r="A94" s="48"/>
      <c r="B94" s="212" t="s">
        <v>943</v>
      </c>
      <c r="C94" s="174">
        <v>9</v>
      </c>
      <c r="D94" s="174">
        <v>37</v>
      </c>
      <c r="E94" s="174">
        <v>804</v>
      </c>
      <c r="F94" s="174">
        <v>408</v>
      </c>
      <c r="G94" s="174">
        <v>396</v>
      </c>
      <c r="H94" s="156"/>
    </row>
    <row r="95" spans="1:8" s="37" customFormat="1" ht="12.95" customHeight="1">
      <c r="A95" s="48"/>
      <c r="B95" s="212"/>
      <c r="C95" s="174"/>
      <c r="D95" s="174"/>
      <c r="E95" s="174"/>
      <c r="F95" s="174"/>
      <c r="G95" s="174"/>
      <c r="H95" s="156"/>
    </row>
    <row r="96" spans="1:8" s="37" customFormat="1" ht="12.95" customHeight="1">
      <c r="A96" s="213" t="s">
        <v>144</v>
      </c>
      <c r="B96" s="212" t="s">
        <v>33</v>
      </c>
      <c r="C96" s="174">
        <v>3</v>
      </c>
      <c r="D96" s="174">
        <v>7</v>
      </c>
      <c r="E96" s="174">
        <v>140</v>
      </c>
      <c r="F96" s="174">
        <v>74</v>
      </c>
      <c r="G96" s="174">
        <v>66</v>
      </c>
      <c r="H96" s="156"/>
    </row>
    <row r="97" spans="1:8" s="37" customFormat="1" ht="12.95" customHeight="1">
      <c r="A97" s="213"/>
      <c r="B97" s="212" t="s">
        <v>73</v>
      </c>
      <c r="C97" s="174">
        <v>3</v>
      </c>
      <c r="D97" s="174">
        <v>7</v>
      </c>
      <c r="E97" s="174">
        <v>156</v>
      </c>
      <c r="F97" s="174">
        <v>88</v>
      </c>
      <c r="G97" s="174">
        <v>68</v>
      </c>
      <c r="H97" s="156"/>
    </row>
    <row r="98" spans="1:8" s="37" customFormat="1" ht="12.95" customHeight="1">
      <c r="A98" s="213"/>
      <c r="B98" s="212" t="s">
        <v>889</v>
      </c>
      <c r="C98" s="174">
        <v>3</v>
      </c>
      <c r="D98" s="174">
        <v>8</v>
      </c>
      <c r="E98" s="174">
        <v>168</v>
      </c>
      <c r="F98" s="174">
        <v>93</v>
      </c>
      <c r="G98" s="174">
        <v>75</v>
      </c>
      <c r="H98" s="156"/>
    </row>
    <row r="99" spans="1:8" s="37" customFormat="1" ht="12.95" customHeight="1">
      <c r="A99" s="213"/>
      <c r="B99" s="212" t="s">
        <v>914</v>
      </c>
      <c r="C99" s="174">
        <v>3</v>
      </c>
      <c r="D99" s="174">
        <v>9</v>
      </c>
      <c r="E99" s="174">
        <v>173</v>
      </c>
      <c r="F99" s="174">
        <v>88</v>
      </c>
      <c r="G99" s="174">
        <v>85</v>
      </c>
      <c r="H99" s="156"/>
    </row>
    <row r="100" spans="1:8" s="37" customFormat="1" ht="12.95" customHeight="1">
      <c r="A100" s="213"/>
      <c r="B100" s="212" t="s">
        <v>943</v>
      </c>
      <c r="C100" s="174">
        <v>3</v>
      </c>
      <c r="D100" s="174">
        <v>9</v>
      </c>
      <c r="E100" s="174">
        <v>182</v>
      </c>
      <c r="F100" s="174">
        <v>95</v>
      </c>
      <c r="G100" s="174">
        <v>87</v>
      </c>
      <c r="H100" s="156"/>
    </row>
    <row r="101" spans="1:8" s="37" customFormat="1" ht="12.95" customHeight="1">
      <c r="A101" s="213"/>
      <c r="B101" s="212"/>
      <c r="C101" s="174"/>
      <c r="D101" s="174"/>
      <c r="E101" s="174"/>
      <c r="F101" s="174"/>
      <c r="G101" s="174"/>
      <c r="H101" s="156"/>
    </row>
    <row r="102" spans="1:8" s="37" customFormat="1" ht="12.95" customHeight="1">
      <c r="A102" s="213" t="s">
        <v>146</v>
      </c>
      <c r="B102" s="212" t="s">
        <v>33</v>
      </c>
      <c r="C102" s="174">
        <v>2</v>
      </c>
      <c r="D102" s="174">
        <v>5</v>
      </c>
      <c r="E102" s="174">
        <v>98</v>
      </c>
      <c r="F102" s="174">
        <v>50</v>
      </c>
      <c r="G102" s="174">
        <v>48</v>
      </c>
      <c r="H102" s="156"/>
    </row>
    <row r="103" spans="1:8" s="37" customFormat="1" ht="12.95" customHeight="1">
      <c r="A103" s="213"/>
      <c r="B103" s="212" t="s">
        <v>73</v>
      </c>
      <c r="C103" s="174">
        <v>2</v>
      </c>
      <c r="D103" s="174">
        <v>6</v>
      </c>
      <c r="E103" s="174">
        <v>112</v>
      </c>
      <c r="F103" s="174">
        <v>57</v>
      </c>
      <c r="G103" s="174">
        <v>55</v>
      </c>
      <c r="H103" s="156"/>
    </row>
    <row r="104" spans="1:8" s="37" customFormat="1" ht="12.95" customHeight="1">
      <c r="A104" s="213"/>
      <c r="B104" s="212" t="s">
        <v>889</v>
      </c>
      <c r="C104" s="174">
        <v>2</v>
      </c>
      <c r="D104" s="174">
        <v>6</v>
      </c>
      <c r="E104" s="174">
        <v>106</v>
      </c>
      <c r="F104" s="174">
        <v>52</v>
      </c>
      <c r="G104" s="174">
        <v>54</v>
      </c>
      <c r="H104" s="156"/>
    </row>
    <row r="105" spans="1:8" s="37" customFormat="1" ht="12.95" customHeight="1">
      <c r="A105" s="213"/>
      <c r="B105" s="212" t="s">
        <v>914</v>
      </c>
      <c r="C105" s="174">
        <v>2</v>
      </c>
      <c r="D105" s="174">
        <v>6</v>
      </c>
      <c r="E105" s="174">
        <v>106</v>
      </c>
      <c r="F105" s="174">
        <v>51</v>
      </c>
      <c r="G105" s="174">
        <v>55</v>
      </c>
      <c r="H105" s="156"/>
    </row>
    <row r="106" spans="1:8" s="37" customFormat="1" ht="12.95" customHeight="1">
      <c r="A106" s="213"/>
      <c r="B106" s="212" t="s">
        <v>943</v>
      </c>
      <c r="C106" s="174">
        <v>3</v>
      </c>
      <c r="D106" s="174">
        <v>12</v>
      </c>
      <c r="E106" s="174">
        <v>244</v>
      </c>
      <c r="F106" s="174">
        <v>127</v>
      </c>
      <c r="G106" s="174">
        <v>117</v>
      </c>
      <c r="H106" s="156"/>
    </row>
    <row r="107" spans="1:8" s="37" customFormat="1" ht="12.95" customHeight="1">
      <c r="A107" s="213"/>
      <c r="B107" s="212"/>
      <c r="C107" s="174"/>
      <c r="D107" s="174"/>
      <c r="E107" s="174"/>
      <c r="F107" s="174"/>
      <c r="G107" s="174"/>
      <c r="H107" s="156"/>
    </row>
    <row r="108" spans="1:8" s="37" customFormat="1" ht="12.95" customHeight="1">
      <c r="A108" s="213" t="s">
        <v>147</v>
      </c>
      <c r="B108" s="212" t="s">
        <v>33</v>
      </c>
      <c r="C108" s="174">
        <v>2</v>
      </c>
      <c r="D108" s="174">
        <v>9</v>
      </c>
      <c r="E108" s="174">
        <v>135</v>
      </c>
      <c r="F108" s="174">
        <v>64</v>
      </c>
      <c r="G108" s="174">
        <v>71</v>
      </c>
      <c r="H108" s="156"/>
    </row>
    <row r="109" spans="1:8" s="37" customFormat="1" ht="12.95" customHeight="1">
      <c r="A109" s="213"/>
      <c r="B109" s="212" t="s">
        <v>73</v>
      </c>
      <c r="C109" s="174">
        <v>2</v>
      </c>
      <c r="D109" s="174">
        <v>8</v>
      </c>
      <c r="E109" s="174">
        <v>151</v>
      </c>
      <c r="F109" s="174">
        <v>72</v>
      </c>
      <c r="G109" s="174">
        <v>79</v>
      </c>
      <c r="H109" s="156"/>
    </row>
    <row r="110" spans="1:8" s="37" customFormat="1" ht="12.95" customHeight="1">
      <c r="A110" s="213"/>
      <c r="B110" s="212" t="s">
        <v>889</v>
      </c>
      <c r="C110" s="174">
        <v>2</v>
      </c>
      <c r="D110" s="174">
        <v>9</v>
      </c>
      <c r="E110" s="174">
        <v>188</v>
      </c>
      <c r="F110" s="174">
        <v>82</v>
      </c>
      <c r="G110" s="174">
        <v>106</v>
      </c>
      <c r="H110" s="156"/>
    </row>
    <row r="111" spans="1:8" s="37" customFormat="1" ht="12.95" customHeight="1">
      <c r="A111" s="213"/>
      <c r="B111" s="212" t="s">
        <v>914</v>
      </c>
      <c r="C111" s="174">
        <v>2</v>
      </c>
      <c r="D111" s="174">
        <v>9</v>
      </c>
      <c r="E111" s="174">
        <v>188</v>
      </c>
      <c r="F111" s="174">
        <v>96</v>
      </c>
      <c r="G111" s="174">
        <v>92</v>
      </c>
      <c r="H111" s="156"/>
    </row>
    <row r="112" spans="1:8" s="37" customFormat="1" ht="12.95" customHeight="1">
      <c r="A112" s="213"/>
      <c r="B112" s="212" t="s">
        <v>943</v>
      </c>
      <c r="C112" s="174">
        <v>2</v>
      </c>
      <c r="D112" s="174">
        <v>11</v>
      </c>
      <c r="E112" s="174">
        <v>254</v>
      </c>
      <c r="F112" s="174">
        <v>117</v>
      </c>
      <c r="G112" s="174">
        <v>137</v>
      </c>
      <c r="H112" s="156"/>
    </row>
    <row r="113" spans="1:8" s="37" customFormat="1" ht="12.95" customHeight="1">
      <c r="A113" s="213"/>
      <c r="B113" s="212"/>
      <c r="C113" s="174"/>
      <c r="D113" s="174"/>
      <c r="E113" s="174"/>
      <c r="F113" s="174"/>
      <c r="G113" s="174"/>
      <c r="H113" s="156"/>
    </row>
    <row r="114" spans="1:8" s="37" customFormat="1" ht="12.95" customHeight="1">
      <c r="A114" s="213" t="s">
        <v>148</v>
      </c>
      <c r="B114" s="212" t="s">
        <v>33</v>
      </c>
      <c r="C114" s="174">
        <v>1</v>
      </c>
      <c r="D114" s="174">
        <v>3</v>
      </c>
      <c r="E114" s="174">
        <v>66</v>
      </c>
      <c r="F114" s="174">
        <v>42</v>
      </c>
      <c r="G114" s="174">
        <v>24</v>
      </c>
      <c r="H114" s="156"/>
    </row>
    <row r="115" spans="1:8" s="37" customFormat="1" ht="12.95" customHeight="1">
      <c r="A115" s="210"/>
      <c r="B115" s="212" t="s">
        <v>73</v>
      </c>
      <c r="C115" s="174">
        <v>1</v>
      </c>
      <c r="D115" s="174">
        <v>4</v>
      </c>
      <c r="E115" s="174">
        <v>81</v>
      </c>
      <c r="F115" s="174">
        <v>48</v>
      </c>
      <c r="G115" s="174">
        <v>33</v>
      </c>
      <c r="H115" s="156"/>
    </row>
    <row r="116" spans="1:8" s="37" customFormat="1" ht="12.95" customHeight="1">
      <c r="A116" s="48"/>
      <c r="B116" s="212" t="s">
        <v>889</v>
      </c>
      <c r="C116" s="174">
        <v>1</v>
      </c>
      <c r="D116" s="174">
        <v>4</v>
      </c>
      <c r="E116" s="174">
        <v>102</v>
      </c>
      <c r="F116" s="174">
        <v>60</v>
      </c>
      <c r="G116" s="174">
        <v>42</v>
      </c>
      <c r="H116" s="156"/>
    </row>
    <row r="117" spans="1:8" s="37" customFormat="1" ht="12.95" customHeight="1">
      <c r="A117" s="48"/>
      <c r="B117" s="212" t="s">
        <v>914</v>
      </c>
      <c r="C117" s="498">
        <v>1</v>
      </c>
      <c r="D117" s="499">
        <v>5</v>
      </c>
      <c r="E117" s="499">
        <v>126</v>
      </c>
      <c r="F117" s="500">
        <v>69</v>
      </c>
      <c r="G117" s="500">
        <v>57</v>
      </c>
      <c r="H117" s="156"/>
    </row>
    <row r="118" spans="1:8" s="37" customFormat="1" ht="12.95" customHeight="1">
      <c r="A118" s="48"/>
      <c r="B118" s="212" t="s">
        <v>943</v>
      </c>
      <c r="C118" s="174">
        <v>1</v>
      </c>
      <c r="D118" s="174">
        <v>5</v>
      </c>
      <c r="E118" s="174">
        <v>124</v>
      </c>
      <c r="F118" s="174">
        <v>69</v>
      </c>
      <c r="G118" s="174">
        <v>55</v>
      </c>
      <c r="H118" s="156"/>
    </row>
    <row r="119" spans="1:8" s="37" customFormat="1" ht="12.95" customHeight="1">
      <c r="A119" s="48"/>
      <c r="B119" s="212"/>
      <c r="C119" s="174"/>
      <c r="D119" s="174"/>
      <c r="E119" s="174"/>
      <c r="F119" s="174"/>
      <c r="G119" s="174"/>
      <c r="H119" s="156"/>
    </row>
    <row r="120" spans="1:8" s="37" customFormat="1" ht="12.95" customHeight="1">
      <c r="A120" s="48" t="s">
        <v>152</v>
      </c>
      <c r="B120" s="212" t="s">
        <v>33</v>
      </c>
      <c r="C120" s="174">
        <v>1</v>
      </c>
      <c r="D120" s="174">
        <v>1</v>
      </c>
      <c r="E120" s="174">
        <v>20</v>
      </c>
      <c r="F120" s="174">
        <v>13</v>
      </c>
      <c r="G120" s="174">
        <v>7</v>
      </c>
      <c r="H120" s="156"/>
    </row>
    <row r="121" spans="1:8" s="37" customFormat="1" ht="12.95" customHeight="1">
      <c r="A121" s="210"/>
      <c r="B121" s="212" t="s">
        <v>73</v>
      </c>
      <c r="C121" s="174">
        <v>1</v>
      </c>
      <c r="D121" s="174">
        <v>1</v>
      </c>
      <c r="E121" s="174">
        <v>19</v>
      </c>
      <c r="F121" s="174">
        <v>12</v>
      </c>
      <c r="G121" s="174">
        <v>7</v>
      </c>
      <c r="H121" s="156"/>
    </row>
    <row r="122" spans="1:8" s="37" customFormat="1" ht="12.95" customHeight="1">
      <c r="A122" s="48"/>
      <c r="B122" s="212" t="s">
        <v>889</v>
      </c>
      <c r="C122" s="174">
        <v>1</v>
      </c>
      <c r="D122" s="174">
        <v>1</v>
      </c>
      <c r="E122" s="174">
        <v>22</v>
      </c>
      <c r="F122" s="174">
        <v>11</v>
      </c>
      <c r="G122" s="174">
        <v>11</v>
      </c>
      <c r="H122" s="156"/>
    </row>
    <row r="123" spans="1:8" s="37" customFormat="1" ht="12.95" customHeight="1">
      <c r="A123" s="48"/>
      <c r="B123" s="212" t="s">
        <v>914</v>
      </c>
      <c r="C123" s="498">
        <v>1</v>
      </c>
      <c r="D123" s="499">
        <v>1</v>
      </c>
      <c r="E123" s="499">
        <v>35</v>
      </c>
      <c r="F123" s="500">
        <v>16</v>
      </c>
      <c r="G123" s="500">
        <v>19</v>
      </c>
      <c r="H123" s="156"/>
    </row>
    <row r="124" spans="1:8" s="37" customFormat="1" ht="12.95" customHeight="1">
      <c r="A124" s="48"/>
      <c r="B124" s="212" t="s">
        <v>943</v>
      </c>
      <c r="C124" s="174">
        <v>1</v>
      </c>
      <c r="D124" s="174">
        <v>1</v>
      </c>
      <c r="E124" s="174">
        <v>38</v>
      </c>
      <c r="F124" s="174">
        <v>18</v>
      </c>
      <c r="G124" s="174">
        <v>20</v>
      </c>
      <c r="H124" s="156"/>
    </row>
    <row r="125" spans="1:8" s="37" customFormat="1" ht="12.95" customHeight="1">
      <c r="A125" s="48"/>
      <c r="B125" s="212"/>
      <c r="C125" s="174"/>
      <c r="D125" s="174"/>
      <c r="E125" s="174"/>
      <c r="F125" s="174"/>
      <c r="G125" s="174"/>
      <c r="H125" s="156"/>
    </row>
    <row r="126" spans="1:8" s="37" customFormat="1" ht="12.95" customHeight="1">
      <c r="A126" s="48" t="s">
        <v>153</v>
      </c>
      <c r="B126" s="212" t="s">
        <v>33</v>
      </c>
      <c r="C126" s="174">
        <v>1</v>
      </c>
      <c r="D126" s="174">
        <v>5</v>
      </c>
      <c r="E126" s="174">
        <v>108</v>
      </c>
      <c r="F126" s="174">
        <v>56</v>
      </c>
      <c r="G126" s="174">
        <v>52</v>
      </c>
      <c r="H126" s="156"/>
    </row>
    <row r="127" spans="1:8" s="37" customFormat="1" ht="12.95" customHeight="1">
      <c r="A127" s="210"/>
      <c r="B127" s="212" t="s">
        <v>73</v>
      </c>
      <c r="C127" s="174">
        <v>2</v>
      </c>
      <c r="D127" s="174">
        <v>7</v>
      </c>
      <c r="E127" s="174">
        <v>158</v>
      </c>
      <c r="F127" s="174">
        <v>68</v>
      </c>
      <c r="G127" s="174">
        <v>90</v>
      </c>
      <c r="H127" s="156"/>
    </row>
    <row r="128" spans="1:8" s="37" customFormat="1" ht="12.95" customHeight="1">
      <c r="A128" s="48"/>
      <c r="B128" s="212" t="s">
        <v>889</v>
      </c>
      <c r="C128" s="174">
        <v>1</v>
      </c>
      <c r="D128" s="174">
        <v>7</v>
      </c>
      <c r="E128" s="174">
        <v>151</v>
      </c>
      <c r="F128" s="174">
        <v>75</v>
      </c>
      <c r="G128" s="174">
        <v>76</v>
      </c>
      <c r="H128" s="156"/>
    </row>
    <row r="129" spans="1:8" s="37" customFormat="1" ht="12.95" customHeight="1">
      <c r="A129" s="48"/>
      <c r="B129" s="212" t="s">
        <v>914</v>
      </c>
      <c r="C129" s="174">
        <v>1</v>
      </c>
      <c r="D129" s="174">
        <v>7</v>
      </c>
      <c r="E129" s="174">
        <v>160</v>
      </c>
      <c r="F129" s="174">
        <v>78</v>
      </c>
      <c r="G129" s="174">
        <v>82</v>
      </c>
      <c r="H129" s="156"/>
    </row>
    <row r="130" spans="1:8" s="37" customFormat="1" ht="12.95" customHeight="1">
      <c r="A130" s="48"/>
      <c r="B130" s="212" t="s">
        <v>943</v>
      </c>
      <c r="C130" s="174">
        <v>1</v>
      </c>
      <c r="D130" s="174">
        <v>7</v>
      </c>
      <c r="E130" s="174">
        <v>170</v>
      </c>
      <c r="F130" s="174">
        <v>81</v>
      </c>
      <c r="G130" s="174">
        <v>89</v>
      </c>
      <c r="H130" s="156"/>
    </row>
    <row r="131" spans="1:8" s="37" customFormat="1" ht="12.95" customHeight="1">
      <c r="A131" s="48"/>
      <c r="B131" s="212"/>
      <c r="C131" s="174"/>
      <c r="D131" s="174"/>
      <c r="E131" s="174"/>
      <c r="F131" s="174"/>
      <c r="G131" s="174"/>
      <c r="H131" s="156"/>
    </row>
    <row r="132" spans="1:8" s="37" customFormat="1" ht="12.95" customHeight="1">
      <c r="A132" s="48" t="s">
        <v>154</v>
      </c>
      <c r="B132" s="212" t="s">
        <v>33</v>
      </c>
      <c r="C132" s="174">
        <v>1</v>
      </c>
      <c r="D132" s="174">
        <v>2</v>
      </c>
      <c r="E132" s="174">
        <v>38</v>
      </c>
      <c r="F132" s="174">
        <v>17</v>
      </c>
      <c r="G132" s="174">
        <v>21</v>
      </c>
      <c r="H132" s="156"/>
    </row>
    <row r="133" spans="1:8" s="37" customFormat="1" ht="12.95" customHeight="1">
      <c r="A133" s="48"/>
      <c r="B133" s="212" t="s">
        <v>73</v>
      </c>
      <c r="C133" s="174">
        <v>1</v>
      </c>
      <c r="D133" s="174">
        <v>2</v>
      </c>
      <c r="E133" s="174">
        <v>46</v>
      </c>
      <c r="F133" s="174">
        <v>19</v>
      </c>
      <c r="G133" s="174">
        <v>27</v>
      </c>
      <c r="H133" s="156"/>
    </row>
    <row r="134" spans="1:8" s="37" customFormat="1" ht="12.95" customHeight="1">
      <c r="A134" s="48"/>
      <c r="B134" s="212" t="s">
        <v>889</v>
      </c>
      <c r="C134" s="174">
        <v>1</v>
      </c>
      <c r="D134" s="174">
        <v>2</v>
      </c>
      <c r="E134" s="174">
        <v>49</v>
      </c>
      <c r="F134" s="174">
        <v>20</v>
      </c>
      <c r="G134" s="174">
        <v>29</v>
      </c>
      <c r="H134" s="156"/>
    </row>
    <row r="135" spans="1:8" s="37" customFormat="1" ht="12.95" customHeight="1">
      <c r="A135" s="48"/>
      <c r="B135" s="212" t="s">
        <v>914</v>
      </c>
      <c r="C135" s="498">
        <v>1</v>
      </c>
      <c r="D135" s="499">
        <v>2</v>
      </c>
      <c r="E135" s="499">
        <v>49</v>
      </c>
      <c r="F135" s="500">
        <v>19</v>
      </c>
      <c r="G135" s="500">
        <v>30</v>
      </c>
      <c r="H135" s="156"/>
    </row>
    <row r="136" spans="1:8" s="37" customFormat="1" ht="12.95" customHeight="1">
      <c r="B136" s="212" t="s">
        <v>943</v>
      </c>
      <c r="C136" s="174">
        <v>1</v>
      </c>
      <c r="D136" s="174">
        <v>2</v>
      </c>
      <c r="E136" s="174">
        <v>52</v>
      </c>
      <c r="F136" s="174">
        <v>26</v>
      </c>
      <c r="G136" s="174">
        <v>26</v>
      </c>
      <c r="H136" s="156"/>
    </row>
    <row r="137" spans="1:8" s="37" customFormat="1" ht="12.95" customHeight="1">
      <c r="A137" s="48"/>
      <c r="B137" s="212"/>
      <c r="C137" s="174"/>
      <c r="D137" s="174"/>
      <c r="E137" s="174"/>
      <c r="F137" s="174"/>
      <c r="G137" s="174"/>
      <c r="H137" s="156"/>
    </row>
    <row r="138" spans="1:8" s="37" customFormat="1" ht="12.95" customHeight="1">
      <c r="A138" s="48" t="s">
        <v>155</v>
      </c>
      <c r="B138" s="212" t="s">
        <v>33</v>
      </c>
      <c r="C138" s="174">
        <v>1</v>
      </c>
      <c r="D138" s="174">
        <v>5</v>
      </c>
      <c r="E138" s="174">
        <v>107</v>
      </c>
      <c r="F138" s="174">
        <v>57</v>
      </c>
      <c r="G138" s="174">
        <v>50</v>
      </c>
      <c r="H138" s="156"/>
    </row>
    <row r="139" spans="1:8" s="37" customFormat="1" ht="12.95" customHeight="1">
      <c r="A139" s="210"/>
      <c r="B139" s="212" t="s">
        <v>73</v>
      </c>
      <c r="C139" s="174">
        <v>1</v>
      </c>
      <c r="D139" s="174">
        <v>5</v>
      </c>
      <c r="E139" s="174">
        <v>120</v>
      </c>
      <c r="F139" s="174">
        <v>68</v>
      </c>
      <c r="G139" s="174">
        <v>52</v>
      </c>
      <c r="H139" s="156"/>
    </row>
    <row r="140" spans="1:8" s="37" customFormat="1" ht="12.95" customHeight="1">
      <c r="A140" s="48"/>
      <c r="B140" s="212" t="s">
        <v>889</v>
      </c>
      <c r="C140" s="174">
        <v>1</v>
      </c>
      <c r="D140" s="174">
        <v>5</v>
      </c>
      <c r="E140" s="174">
        <v>130</v>
      </c>
      <c r="F140" s="174">
        <v>71</v>
      </c>
      <c r="G140" s="174">
        <v>59</v>
      </c>
      <c r="H140" s="156"/>
    </row>
    <row r="141" spans="1:8" s="37" customFormat="1" ht="12.95" customHeight="1">
      <c r="A141" s="48"/>
      <c r="B141" s="212" t="s">
        <v>914</v>
      </c>
      <c r="C141" s="498">
        <v>1</v>
      </c>
      <c r="D141" s="499">
        <v>6</v>
      </c>
      <c r="E141" s="499">
        <v>149</v>
      </c>
      <c r="F141" s="500">
        <v>87</v>
      </c>
      <c r="G141" s="500">
        <v>62</v>
      </c>
      <c r="H141" s="156"/>
    </row>
    <row r="142" spans="1:8" s="37" customFormat="1" ht="12.95" customHeight="1">
      <c r="A142" s="48"/>
      <c r="B142" s="212" t="s">
        <v>943</v>
      </c>
      <c r="C142" s="174">
        <v>2</v>
      </c>
      <c r="D142" s="174">
        <v>7</v>
      </c>
      <c r="E142" s="174">
        <v>186</v>
      </c>
      <c r="F142" s="174">
        <v>91</v>
      </c>
      <c r="G142" s="174">
        <v>95</v>
      </c>
      <c r="H142" s="156"/>
    </row>
    <row r="143" spans="1:8" s="37" customFormat="1" ht="12.95" customHeight="1">
      <c r="A143" s="48"/>
      <c r="B143" s="212"/>
      <c r="C143" s="174"/>
      <c r="D143" s="174"/>
      <c r="E143" s="174"/>
      <c r="F143" s="174"/>
      <c r="G143" s="174"/>
      <c r="H143" s="156"/>
    </row>
    <row r="144" spans="1:8" s="37" customFormat="1" ht="12.95" customHeight="1">
      <c r="A144" s="48" t="s">
        <v>158</v>
      </c>
      <c r="B144" s="212" t="s">
        <v>33</v>
      </c>
      <c r="C144" s="174">
        <v>3</v>
      </c>
      <c r="D144" s="174">
        <v>15</v>
      </c>
      <c r="E144" s="174">
        <v>326</v>
      </c>
      <c r="F144" s="174">
        <v>157</v>
      </c>
      <c r="G144" s="174">
        <v>169</v>
      </c>
      <c r="H144" s="156"/>
    </row>
    <row r="145" spans="1:8" s="37" customFormat="1" ht="12.95" customHeight="1">
      <c r="A145" s="210"/>
      <c r="B145" s="212" t="s">
        <v>73</v>
      </c>
      <c r="C145" s="174">
        <v>3</v>
      </c>
      <c r="D145" s="174">
        <v>15</v>
      </c>
      <c r="E145" s="174">
        <v>302</v>
      </c>
      <c r="F145" s="174">
        <v>143</v>
      </c>
      <c r="G145" s="174">
        <v>159</v>
      </c>
      <c r="H145" s="156"/>
    </row>
    <row r="146" spans="1:8" s="37" customFormat="1" ht="12.95" customHeight="1">
      <c r="A146" s="48"/>
      <c r="B146" s="212" t="s">
        <v>889</v>
      </c>
      <c r="C146" s="174">
        <v>3</v>
      </c>
      <c r="D146" s="174">
        <v>17</v>
      </c>
      <c r="E146" s="174">
        <v>335</v>
      </c>
      <c r="F146" s="174">
        <v>160</v>
      </c>
      <c r="G146" s="174">
        <v>175</v>
      </c>
      <c r="H146" s="156"/>
    </row>
    <row r="147" spans="1:8" s="37" customFormat="1" ht="12.95" customHeight="1">
      <c r="A147" s="48"/>
      <c r="B147" s="212" t="s">
        <v>914</v>
      </c>
      <c r="C147" s="498">
        <v>3</v>
      </c>
      <c r="D147" s="499">
        <v>15</v>
      </c>
      <c r="E147" s="499">
        <v>316</v>
      </c>
      <c r="F147" s="500">
        <v>167</v>
      </c>
      <c r="G147" s="500">
        <v>149</v>
      </c>
      <c r="H147" s="156"/>
    </row>
    <row r="148" spans="1:8" s="37" customFormat="1" ht="12.95" customHeight="1">
      <c r="A148" s="48"/>
      <c r="B148" s="212" t="s">
        <v>943</v>
      </c>
      <c r="C148" s="174">
        <v>3</v>
      </c>
      <c r="D148" s="174">
        <v>15</v>
      </c>
      <c r="E148" s="174">
        <v>336</v>
      </c>
      <c r="F148" s="174">
        <v>178</v>
      </c>
      <c r="G148" s="174">
        <v>158</v>
      </c>
      <c r="H148" s="156"/>
    </row>
    <row r="149" spans="1:8" s="37" customFormat="1" ht="12.95" customHeight="1">
      <c r="A149" s="48"/>
      <c r="B149" s="212"/>
      <c r="C149" s="174"/>
      <c r="D149" s="174"/>
      <c r="E149" s="174"/>
      <c r="F149" s="174"/>
      <c r="G149" s="174"/>
      <c r="H149" s="156"/>
    </row>
    <row r="150" spans="1:8" s="37" customFormat="1" ht="12.95" customHeight="1">
      <c r="A150" s="48" t="s">
        <v>159</v>
      </c>
      <c r="B150" s="212" t="s">
        <v>33</v>
      </c>
      <c r="C150" s="174">
        <v>1</v>
      </c>
      <c r="D150" s="174">
        <v>1</v>
      </c>
      <c r="E150" s="174">
        <v>27</v>
      </c>
      <c r="F150" s="174">
        <v>13</v>
      </c>
      <c r="G150" s="174">
        <v>14</v>
      </c>
      <c r="H150" s="156"/>
    </row>
    <row r="151" spans="1:8" s="37" customFormat="1" ht="12.95" customHeight="1">
      <c r="A151" s="210"/>
      <c r="B151" s="212" t="s">
        <v>73</v>
      </c>
      <c r="C151" s="174">
        <v>1</v>
      </c>
      <c r="D151" s="174">
        <v>1</v>
      </c>
      <c r="E151" s="174">
        <v>24</v>
      </c>
      <c r="F151" s="174">
        <v>14</v>
      </c>
      <c r="G151" s="174">
        <v>10</v>
      </c>
      <c r="H151" s="156"/>
    </row>
    <row r="152" spans="1:8" s="37" customFormat="1" ht="12.95" customHeight="1">
      <c r="A152" s="48"/>
      <c r="B152" s="212" t="s">
        <v>889</v>
      </c>
      <c r="C152" s="174">
        <v>1</v>
      </c>
      <c r="D152" s="174">
        <v>2</v>
      </c>
      <c r="E152" s="174">
        <v>37</v>
      </c>
      <c r="F152" s="174">
        <v>17</v>
      </c>
      <c r="G152" s="174">
        <v>20</v>
      </c>
      <c r="H152" s="156"/>
    </row>
    <row r="153" spans="1:8" s="37" customFormat="1" ht="12.95" customHeight="1">
      <c r="A153" s="48"/>
      <c r="B153" s="212" t="s">
        <v>914</v>
      </c>
      <c r="C153" s="498">
        <v>1</v>
      </c>
      <c r="D153" s="499">
        <v>3</v>
      </c>
      <c r="E153" s="499">
        <v>39</v>
      </c>
      <c r="F153" s="500">
        <v>17</v>
      </c>
      <c r="G153" s="500">
        <v>12</v>
      </c>
      <c r="H153" s="156"/>
    </row>
    <row r="154" spans="1:8" s="37" customFormat="1" ht="12.95" customHeight="1">
      <c r="A154" s="48"/>
      <c r="B154" s="212" t="s">
        <v>943</v>
      </c>
      <c r="C154" s="174">
        <v>1</v>
      </c>
      <c r="D154" s="174">
        <v>3</v>
      </c>
      <c r="E154" s="174">
        <v>57</v>
      </c>
      <c r="F154" s="174">
        <v>30</v>
      </c>
      <c r="G154" s="174">
        <v>27</v>
      </c>
      <c r="H154" s="156"/>
    </row>
    <row r="155" spans="1:8" s="37" customFormat="1" ht="12.95" customHeight="1">
      <c r="A155" s="48"/>
      <c r="B155" s="212"/>
      <c r="C155" s="174"/>
      <c r="D155" s="174"/>
      <c r="E155" s="174"/>
      <c r="F155" s="174"/>
      <c r="G155" s="174"/>
      <c r="H155" s="156"/>
    </row>
    <row r="156" spans="1:8" s="37" customFormat="1" ht="12.95" customHeight="1">
      <c r="A156" s="48" t="s">
        <v>160</v>
      </c>
      <c r="B156" s="212" t="s">
        <v>33</v>
      </c>
      <c r="C156" s="174">
        <v>1</v>
      </c>
      <c r="D156" s="174">
        <v>2</v>
      </c>
      <c r="E156" s="174">
        <v>31</v>
      </c>
      <c r="F156" s="174">
        <v>14</v>
      </c>
      <c r="G156" s="174">
        <v>17</v>
      </c>
      <c r="H156" s="156"/>
    </row>
    <row r="157" spans="1:8" s="37" customFormat="1" ht="12.95" customHeight="1">
      <c r="A157" s="210"/>
      <c r="B157" s="212" t="s">
        <v>73</v>
      </c>
      <c r="C157" s="174">
        <v>1</v>
      </c>
      <c r="D157" s="174">
        <v>2</v>
      </c>
      <c r="E157" s="174">
        <v>30</v>
      </c>
      <c r="F157" s="174">
        <v>10</v>
      </c>
      <c r="G157" s="174">
        <v>20</v>
      </c>
      <c r="H157" s="156"/>
    </row>
    <row r="158" spans="1:8" s="37" customFormat="1" ht="12.95" customHeight="1">
      <c r="A158" s="48"/>
      <c r="B158" s="212" t="s">
        <v>889</v>
      </c>
      <c r="C158" s="174">
        <v>1</v>
      </c>
      <c r="D158" s="174">
        <v>2</v>
      </c>
      <c r="E158" s="174">
        <v>40</v>
      </c>
      <c r="F158" s="174">
        <v>14</v>
      </c>
      <c r="G158" s="174">
        <v>26</v>
      </c>
      <c r="H158" s="156"/>
    </row>
    <row r="159" spans="1:8" s="37" customFormat="1" ht="12.95" customHeight="1">
      <c r="A159" s="48"/>
      <c r="B159" s="212" t="s">
        <v>914</v>
      </c>
      <c r="C159" s="498">
        <v>1</v>
      </c>
      <c r="D159" s="499">
        <v>2</v>
      </c>
      <c r="E159" s="499">
        <v>39</v>
      </c>
      <c r="F159" s="500">
        <v>14</v>
      </c>
      <c r="G159" s="500">
        <v>25</v>
      </c>
      <c r="H159" s="156"/>
    </row>
    <row r="160" spans="1:8" s="37" customFormat="1" ht="12.95" customHeight="1">
      <c r="A160" s="48"/>
      <c r="B160" s="212" t="s">
        <v>943</v>
      </c>
      <c r="C160" s="174">
        <v>1</v>
      </c>
      <c r="D160" s="174">
        <v>2</v>
      </c>
      <c r="E160" s="174">
        <v>40</v>
      </c>
      <c r="F160" s="174">
        <v>12</v>
      </c>
      <c r="G160" s="174">
        <v>28</v>
      </c>
      <c r="H160" s="156"/>
    </row>
    <row r="161" spans="1:8" s="37" customFormat="1" ht="12.95" customHeight="1">
      <c r="A161" s="48"/>
      <c r="B161" s="212"/>
      <c r="C161" s="174"/>
      <c r="D161" s="174"/>
      <c r="E161" s="174"/>
      <c r="F161" s="174"/>
      <c r="G161" s="174"/>
      <c r="H161" s="156"/>
    </row>
    <row r="162" spans="1:8" s="37" customFormat="1" ht="12.95" customHeight="1">
      <c r="A162" s="48" t="s">
        <v>161</v>
      </c>
      <c r="B162" s="212" t="s">
        <v>33</v>
      </c>
      <c r="C162" s="174">
        <v>1</v>
      </c>
      <c r="D162" s="174">
        <v>2</v>
      </c>
      <c r="E162" s="174">
        <v>31</v>
      </c>
      <c r="F162" s="174">
        <v>18</v>
      </c>
      <c r="G162" s="174">
        <v>13</v>
      </c>
      <c r="H162" s="156"/>
    </row>
    <row r="163" spans="1:8" s="37" customFormat="1" ht="12.95" customHeight="1">
      <c r="A163" s="210"/>
      <c r="B163" s="212" t="s">
        <v>73</v>
      </c>
      <c r="C163" s="174">
        <v>1</v>
      </c>
      <c r="D163" s="174">
        <v>2</v>
      </c>
      <c r="E163" s="174">
        <v>35</v>
      </c>
      <c r="F163" s="174">
        <v>20</v>
      </c>
      <c r="G163" s="174">
        <v>15</v>
      </c>
      <c r="H163" s="156"/>
    </row>
    <row r="164" spans="1:8" s="37" customFormat="1" ht="12.95" customHeight="1">
      <c r="A164" s="48"/>
      <c r="B164" s="212" t="s">
        <v>889</v>
      </c>
      <c r="C164" s="174">
        <v>1</v>
      </c>
      <c r="D164" s="174">
        <v>2</v>
      </c>
      <c r="E164" s="174">
        <v>34</v>
      </c>
      <c r="F164" s="174">
        <v>16</v>
      </c>
      <c r="G164" s="174">
        <v>18</v>
      </c>
      <c r="H164" s="156"/>
    </row>
    <row r="165" spans="1:8" s="37" customFormat="1" ht="12.95" customHeight="1">
      <c r="A165" s="48"/>
      <c r="B165" s="212" t="s">
        <v>914</v>
      </c>
      <c r="C165" s="498">
        <v>1</v>
      </c>
      <c r="D165" s="499">
        <v>2</v>
      </c>
      <c r="E165" s="499">
        <v>40</v>
      </c>
      <c r="F165" s="500">
        <v>20</v>
      </c>
      <c r="G165" s="500">
        <v>20</v>
      </c>
      <c r="H165" s="156"/>
    </row>
    <row r="166" spans="1:8" s="37" customFormat="1" ht="12.95" customHeight="1">
      <c r="A166" s="48"/>
      <c r="B166" s="212" t="s">
        <v>943</v>
      </c>
      <c r="C166" s="174">
        <v>1</v>
      </c>
      <c r="D166" s="174">
        <v>3</v>
      </c>
      <c r="E166" s="174">
        <v>60</v>
      </c>
      <c r="F166" s="174">
        <v>31</v>
      </c>
      <c r="G166" s="174">
        <v>29</v>
      </c>
      <c r="H166" s="156"/>
    </row>
    <row r="167" spans="1:8" s="37" customFormat="1" ht="12.95" customHeight="1">
      <c r="A167" s="48"/>
      <c r="B167" s="212"/>
      <c r="C167" s="174"/>
      <c r="D167" s="174"/>
      <c r="E167" s="174"/>
      <c r="F167" s="174"/>
      <c r="G167" s="174"/>
      <c r="H167" s="156"/>
    </row>
    <row r="168" spans="1:8" s="37" customFormat="1" ht="12.95" customHeight="1">
      <c r="A168" s="48" t="s">
        <v>162</v>
      </c>
      <c r="B168" s="212" t="s">
        <v>33</v>
      </c>
      <c r="C168" s="174">
        <v>1</v>
      </c>
      <c r="D168" s="174">
        <v>6</v>
      </c>
      <c r="E168" s="174">
        <v>156</v>
      </c>
      <c r="F168" s="174">
        <v>88</v>
      </c>
      <c r="G168" s="174">
        <v>68</v>
      </c>
      <c r="H168" s="156"/>
    </row>
    <row r="169" spans="1:8" s="37" customFormat="1" ht="12.95" customHeight="1">
      <c r="A169" s="210"/>
      <c r="B169" s="212" t="s">
        <v>73</v>
      </c>
      <c r="C169" s="174">
        <v>1</v>
      </c>
      <c r="D169" s="174">
        <v>6</v>
      </c>
      <c r="E169" s="174">
        <v>136</v>
      </c>
      <c r="F169" s="174">
        <v>73</v>
      </c>
      <c r="G169" s="174">
        <v>63</v>
      </c>
      <c r="H169" s="156"/>
    </row>
    <row r="170" spans="1:8" s="37" customFormat="1" ht="12.95" customHeight="1">
      <c r="A170" s="48"/>
      <c r="B170" s="212" t="s">
        <v>889</v>
      </c>
      <c r="C170" s="174">
        <v>1</v>
      </c>
      <c r="D170" s="174">
        <v>6</v>
      </c>
      <c r="E170" s="174">
        <v>157</v>
      </c>
      <c r="F170" s="174">
        <v>81</v>
      </c>
      <c r="G170" s="174">
        <v>76</v>
      </c>
      <c r="H170" s="156"/>
    </row>
    <row r="171" spans="1:8" s="37" customFormat="1" ht="12.95" customHeight="1">
      <c r="A171" s="48"/>
      <c r="B171" s="212" t="s">
        <v>914</v>
      </c>
      <c r="C171" s="498">
        <v>2</v>
      </c>
      <c r="D171" s="499">
        <v>11</v>
      </c>
      <c r="E171" s="499">
        <v>254</v>
      </c>
      <c r="F171" s="500">
        <v>129</v>
      </c>
      <c r="G171" s="500">
        <v>125</v>
      </c>
      <c r="H171" s="156"/>
    </row>
    <row r="172" spans="1:8" s="37" customFormat="1" ht="12.95" customHeight="1">
      <c r="A172" s="48"/>
      <c r="B172" s="212" t="s">
        <v>943</v>
      </c>
      <c r="C172" s="174">
        <v>2</v>
      </c>
      <c r="D172" s="174">
        <v>11</v>
      </c>
      <c r="E172" s="174">
        <v>264</v>
      </c>
      <c r="F172" s="174">
        <v>141</v>
      </c>
      <c r="G172" s="174">
        <v>123</v>
      </c>
      <c r="H172" s="156"/>
    </row>
    <row r="173" spans="1:8" s="37" customFormat="1" ht="12.95" customHeight="1">
      <c r="A173" s="48"/>
      <c r="B173" s="212"/>
      <c r="C173" s="174"/>
      <c r="D173" s="174"/>
      <c r="E173" s="174"/>
      <c r="F173" s="174"/>
      <c r="G173" s="174"/>
      <c r="H173" s="156"/>
    </row>
    <row r="174" spans="1:8" s="37" customFormat="1" ht="12.95" customHeight="1">
      <c r="A174" s="48" t="s">
        <v>163</v>
      </c>
      <c r="B174" s="212" t="s">
        <v>33</v>
      </c>
      <c r="C174" s="174">
        <v>2</v>
      </c>
      <c r="D174" s="174">
        <v>9</v>
      </c>
      <c r="E174" s="174">
        <v>189</v>
      </c>
      <c r="F174" s="174">
        <v>79</v>
      </c>
      <c r="G174" s="174">
        <v>110</v>
      </c>
      <c r="H174" s="156"/>
    </row>
    <row r="175" spans="1:8" s="37" customFormat="1" ht="12.95" customHeight="1">
      <c r="A175" s="210"/>
      <c r="B175" s="212" t="s">
        <v>73</v>
      </c>
      <c r="C175" s="174">
        <v>2</v>
      </c>
      <c r="D175" s="174">
        <v>9</v>
      </c>
      <c r="E175" s="174">
        <v>197</v>
      </c>
      <c r="F175" s="174">
        <v>96</v>
      </c>
      <c r="G175" s="174">
        <v>101</v>
      </c>
      <c r="H175" s="156"/>
    </row>
    <row r="176" spans="1:8" s="37" customFormat="1" ht="12.95" customHeight="1">
      <c r="A176" s="48"/>
      <c r="B176" s="212" t="s">
        <v>889</v>
      </c>
      <c r="C176" s="174">
        <v>3</v>
      </c>
      <c r="D176" s="174">
        <v>10</v>
      </c>
      <c r="E176" s="174">
        <v>217</v>
      </c>
      <c r="F176" s="174">
        <v>116</v>
      </c>
      <c r="G176" s="174">
        <v>101</v>
      </c>
      <c r="H176" s="156"/>
    </row>
    <row r="177" spans="1:8" s="37" customFormat="1" ht="12.95" customHeight="1">
      <c r="A177" s="48"/>
      <c r="B177" s="212" t="s">
        <v>914</v>
      </c>
      <c r="C177" s="498">
        <v>3</v>
      </c>
      <c r="D177" s="499">
        <v>9</v>
      </c>
      <c r="E177" s="499">
        <v>190</v>
      </c>
      <c r="F177" s="500">
        <v>95</v>
      </c>
      <c r="G177" s="500">
        <v>95</v>
      </c>
      <c r="H177" s="156"/>
    </row>
    <row r="178" spans="1:8" s="37" customFormat="1" ht="12.95" customHeight="1">
      <c r="A178" s="48"/>
      <c r="B178" s="212" t="s">
        <v>943</v>
      </c>
      <c r="C178" s="174">
        <v>3</v>
      </c>
      <c r="D178" s="174">
        <v>11</v>
      </c>
      <c r="E178" s="174">
        <v>234</v>
      </c>
      <c r="F178" s="174">
        <v>130</v>
      </c>
      <c r="G178" s="174">
        <v>104</v>
      </c>
      <c r="H178" s="156"/>
    </row>
    <row r="179" spans="1:8" s="37" customFormat="1" ht="12.95" customHeight="1">
      <c r="A179" s="48"/>
      <c r="B179" s="212"/>
      <c r="C179" s="174"/>
      <c r="D179" s="174"/>
      <c r="E179" s="174"/>
      <c r="F179" s="174"/>
      <c r="G179" s="174"/>
      <c r="H179" s="156"/>
    </row>
    <row r="180" spans="1:8" s="37" customFormat="1" ht="12.95" customHeight="1">
      <c r="A180" s="48" t="s">
        <v>164</v>
      </c>
      <c r="B180" s="212" t="s">
        <v>33</v>
      </c>
      <c r="C180" s="174">
        <v>1</v>
      </c>
      <c r="D180" s="174">
        <v>3</v>
      </c>
      <c r="E180" s="174">
        <v>47</v>
      </c>
      <c r="F180" s="174">
        <v>27</v>
      </c>
      <c r="G180" s="174">
        <v>20</v>
      </c>
      <c r="H180" s="156"/>
    </row>
    <row r="181" spans="1:8" s="37" customFormat="1" ht="12.95" customHeight="1">
      <c r="A181" s="48"/>
      <c r="B181" s="212" t="s">
        <v>73</v>
      </c>
      <c r="C181" s="174">
        <v>1</v>
      </c>
      <c r="D181" s="174">
        <v>2</v>
      </c>
      <c r="E181" s="174">
        <v>51</v>
      </c>
      <c r="F181" s="174">
        <v>26</v>
      </c>
      <c r="G181" s="174">
        <v>25</v>
      </c>
      <c r="H181" s="156"/>
    </row>
    <row r="182" spans="1:8" s="37" customFormat="1" ht="12.95" customHeight="1">
      <c r="A182" s="48"/>
      <c r="B182" s="212" t="s">
        <v>889</v>
      </c>
      <c r="C182" s="174">
        <v>1</v>
      </c>
      <c r="D182" s="174">
        <v>2</v>
      </c>
      <c r="E182" s="174">
        <v>54</v>
      </c>
      <c r="F182" s="174">
        <v>31</v>
      </c>
      <c r="G182" s="174">
        <v>23</v>
      </c>
      <c r="H182" s="156"/>
    </row>
    <row r="183" spans="1:8" s="37" customFormat="1" ht="12.95" customHeight="1">
      <c r="A183" s="48"/>
      <c r="B183" s="212" t="s">
        <v>914</v>
      </c>
      <c r="C183" s="498">
        <v>1</v>
      </c>
      <c r="D183" s="498">
        <v>2</v>
      </c>
      <c r="E183" s="498">
        <v>57</v>
      </c>
      <c r="F183" s="501">
        <v>32</v>
      </c>
      <c r="G183" s="501">
        <v>25</v>
      </c>
      <c r="H183" s="156"/>
    </row>
    <row r="184" spans="1:8" s="37" customFormat="1" ht="12.95" customHeight="1">
      <c r="A184" s="48"/>
      <c r="B184" s="212" t="s">
        <v>943</v>
      </c>
      <c r="C184" s="174">
        <v>1</v>
      </c>
      <c r="D184" s="174">
        <v>2</v>
      </c>
      <c r="E184" s="174">
        <v>82</v>
      </c>
      <c r="F184" s="174">
        <v>44</v>
      </c>
      <c r="G184" s="174">
        <v>38</v>
      </c>
      <c r="H184" s="156"/>
    </row>
    <row r="185" spans="1:8" s="37" customFormat="1" ht="12.95" customHeight="1">
      <c r="A185" s="48"/>
      <c r="B185" s="212"/>
      <c r="C185" s="174"/>
      <c r="D185" s="174"/>
      <c r="E185" s="174"/>
      <c r="F185" s="174"/>
      <c r="G185" s="174"/>
      <c r="H185" s="156"/>
    </row>
    <row r="186" spans="1:8" s="37" customFormat="1" ht="12.95" customHeight="1">
      <c r="A186" s="48" t="s">
        <v>165</v>
      </c>
      <c r="B186" s="212" t="s">
        <v>33</v>
      </c>
      <c r="C186" s="174">
        <v>1</v>
      </c>
      <c r="D186" s="174">
        <v>4</v>
      </c>
      <c r="E186" s="174">
        <v>70</v>
      </c>
      <c r="F186" s="174">
        <v>44</v>
      </c>
      <c r="G186" s="174">
        <v>26</v>
      </c>
      <c r="H186" s="156"/>
    </row>
    <row r="187" spans="1:8" s="37" customFormat="1" ht="12.95" customHeight="1">
      <c r="A187" s="210"/>
      <c r="B187" s="212" t="s">
        <v>73</v>
      </c>
      <c r="C187" s="174">
        <v>1</v>
      </c>
      <c r="D187" s="174">
        <v>4</v>
      </c>
      <c r="E187" s="174">
        <v>76</v>
      </c>
      <c r="F187" s="174">
        <v>44</v>
      </c>
      <c r="G187" s="174">
        <v>32</v>
      </c>
      <c r="H187" s="156"/>
    </row>
    <row r="188" spans="1:8" s="37" customFormat="1" ht="12.95" customHeight="1">
      <c r="A188" s="48"/>
      <c r="B188" s="212" t="s">
        <v>889</v>
      </c>
      <c r="C188" s="174">
        <v>2</v>
      </c>
      <c r="D188" s="174">
        <v>5</v>
      </c>
      <c r="E188" s="174">
        <v>106</v>
      </c>
      <c r="F188" s="174">
        <v>51</v>
      </c>
      <c r="G188" s="174">
        <v>55</v>
      </c>
      <c r="H188" s="156"/>
    </row>
    <row r="189" spans="1:8" s="37" customFormat="1" ht="12.95" customHeight="1">
      <c r="A189" s="48"/>
      <c r="B189" s="212" t="s">
        <v>914</v>
      </c>
      <c r="C189" s="498">
        <v>1</v>
      </c>
      <c r="D189" s="498">
        <v>6</v>
      </c>
      <c r="E189" s="498">
        <v>133</v>
      </c>
      <c r="F189" s="501">
        <v>66</v>
      </c>
      <c r="G189" s="501">
        <v>67</v>
      </c>
      <c r="H189" s="156"/>
    </row>
    <row r="190" spans="1:8" s="37" customFormat="1" ht="12.95" customHeight="1">
      <c r="A190" s="48"/>
      <c r="B190" s="212" t="s">
        <v>943</v>
      </c>
      <c r="C190" s="174">
        <v>2</v>
      </c>
      <c r="D190" s="174">
        <v>10</v>
      </c>
      <c r="E190" s="174">
        <v>128</v>
      </c>
      <c r="F190" s="174">
        <v>66</v>
      </c>
      <c r="G190" s="174">
        <v>62</v>
      </c>
      <c r="H190" s="156"/>
    </row>
    <row r="191" spans="1:8" s="37" customFormat="1" ht="12.95" customHeight="1">
      <c r="A191" s="48"/>
      <c r="B191" s="212"/>
      <c r="C191" s="174"/>
      <c r="D191" s="174"/>
      <c r="E191" s="174"/>
      <c r="F191" s="174"/>
      <c r="G191" s="174"/>
      <c r="H191" s="156"/>
    </row>
    <row r="192" spans="1:8" s="37" customFormat="1" ht="12.95" customHeight="1">
      <c r="A192" s="211" t="s">
        <v>172</v>
      </c>
      <c r="B192" s="212" t="s">
        <v>33</v>
      </c>
      <c r="C192" s="174">
        <v>5</v>
      </c>
      <c r="D192" s="174">
        <v>17</v>
      </c>
      <c r="E192" s="174">
        <v>395</v>
      </c>
      <c r="F192" s="174">
        <v>205</v>
      </c>
      <c r="G192" s="174">
        <v>190</v>
      </c>
      <c r="H192" s="156"/>
    </row>
    <row r="193" spans="1:8" s="37" customFormat="1" ht="12.95" customHeight="1">
      <c r="A193" s="210"/>
      <c r="B193" s="212" t="s">
        <v>73</v>
      </c>
      <c r="C193" s="174">
        <v>6</v>
      </c>
      <c r="D193" s="174">
        <v>18</v>
      </c>
      <c r="E193" s="174">
        <v>439</v>
      </c>
      <c r="F193" s="174">
        <v>231</v>
      </c>
      <c r="G193" s="174">
        <v>208</v>
      </c>
      <c r="H193" s="156"/>
    </row>
    <row r="194" spans="1:8" s="37" customFormat="1" ht="12.95" customHeight="1">
      <c r="A194" s="48"/>
      <c r="B194" s="212" t="s">
        <v>889</v>
      </c>
      <c r="C194" s="174">
        <v>6</v>
      </c>
      <c r="D194" s="174">
        <v>18</v>
      </c>
      <c r="E194" s="174">
        <v>455</v>
      </c>
      <c r="F194" s="174">
        <v>228</v>
      </c>
      <c r="G194" s="174">
        <v>227</v>
      </c>
      <c r="H194" s="156"/>
    </row>
    <row r="195" spans="1:8" s="37" customFormat="1" ht="12.95" customHeight="1">
      <c r="A195" s="48"/>
      <c r="B195" s="212" t="s">
        <v>914</v>
      </c>
      <c r="C195" s="498">
        <v>6</v>
      </c>
      <c r="D195" s="499">
        <v>18</v>
      </c>
      <c r="E195" s="499">
        <v>446</v>
      </c>
      <c r="F195" s="500">
        <v>241</v>
      </c>
      <c r="G195" s="500">
        <v>205</v>
      </c>
      <c r="H195" s="156"/>
    </row>
    <row r="196" spans="1:8" s="37" customFormat="1" ht="12.95" customHeight="1">
      <c r="A196" s="48"/>
      <c r="B196" s="212" t="s">
        <v>943</v>
      </c>
      <c r="C196" s="174">
        <v>7</v>
      </c>
      <c r="D196" s="174">
        <v>22</v>
      </c>
      <c r="E196" s="174">
        <v>507</v>
      </c>
      <c r="F196" s="174">
        <v>283</v>
      </c>
      <c r="G196" s="174">
        <v>224</v>
      </c>
      <c r="H196" s="156"/>
    </row>
    <row r="197" spans="1:8" s="37" customFormat="1" ht="12.95" customHeight="1">
      <c r="A197" s="48"/>
      <c r="B197" s="212"/>
      <c r="C197" s="174"/>
      <c r="D197" s="174"/>
      <c r="E197" s="174"/>
      <c r="F197" s="174"/>
      <c r="G197" s="174"/>
      <c r="H197" s="156"/>
    </row>
    <row r="198" spans="1:8" s="37" customFormat="1" ht="12.95" customHeight="1">
      <c r="A198" s="48" t="s">
        <v>173</v>
      </c>
      <c r="B198" s="212" t="s">
        <v>33</v>
      </c>
      <c r="C198" s="174">
        <v>5</v>
      </c>
      <c r="D198" s="174">
        <v>10</v>
      </c>
      <c r="E198" s="174">
        <v>219</v>
      </c>
      <c r="F198" s="174">
        <v>111</v>
      </c>
      <c r="G198" s="174">
        <v>108</v>
      </c>
      <c r="H198" s="156"/>
    </row>
    <row r="199" spans="1:8" s="37" customFormat="1" ht="12.95" customHeight="1">
      <c r="A199" s="210"/>
      <c r="B199" s="212" t="s">
        <v>73</v>
      </c>
      <c r="C199" s="174">
        <v>5</v>
      </c>
      <c r="D199" s="174">
        <v>10</v>
      </c>
      <c r="E199" s="174">
        <v>205</v>
      </c>
      <c r="F199" s="174">
        <v>105</v>
      </c>
      <c r="G199" s="174">
        <v>100</v>
      </c>
      <c r="H199" s="156"/>
    </row>
    <row r="200" spans="1:8" s="37" customFormat="1" ht="12.95" customHeight="1">
      <c r="A200" s="48"/>
      <c r="B200" s="212" t="s">
        <v>889</v>
      </c>
      <c r="C200" s="174">
        <v>5</v>
      </c>
      <c r="D200" s="174">
        <v>10</v>
      </c>
      <c r="E200" s="174">
        <v>219</v>
      </c>
      <c r="F200" s="174">
        <v>104</v>
      </c>
      <c r="G200" s="174">
        <v>115</v>
      </c>
      <c r="H200" s="156"/>
    </row>
    <row r="201" spans="1:8" s="37" customFormat="1" ht="12.95" customHeight="1">
      <c r="A201" s="48"/>
      <c r="B201" s="212" t="s">
        <v>914</v>
      </c>
      <c r="C201" s="498">
        <v>5</v>
      </c>
      <c r="D201" s="499">
        <v>12</v>
      </c>
      <c r="E201" s="499">
        <v>246</v>
      </c>
      <c r="F201" s="500">
        <v>119</v>
      </c>
      <c r="G201" s="500">
        <v>127</v>
      </c>
      <c r="H201" s="156"/>
    </row>
    <row r="202" spans="1:8" s="37" customFormat="1" ht="12.95" customHeight="1">
      <c r="A202" s="48"/>
      <c r="B202" s="212" t="s">
        <v>943</v>
      </c>
      <c r="C202" s="174">
        <v>5</v>
      </c>
      <c r="D202" s="174">
        <v>13</v>
      </c>
      <c r="E202" s="174">
        <v>315</v>
      </c>
      <c r="F202" s="174">
        <v>161</v>
      </c>
      <c r="G202" s="174">
        <v>154</v>
      </c>
      <c r="H202" s="156"/>
    </row>
    <row r="203" spans="1:8" s="37" customFormat="1" ht="12.95" customHeight="1">
      <c r="A203" s="48"/>
      <c r="B203" s="212"/>
      <c r="C203" s="174"/>
      <c r="D203" s="174"/>
      <c r="E203" s="174"/>
      <c r="F203" s="174"/>
      <c r="G203" s="174"/>
      <c r="H203" s="156"/>
    </row>
    <row r="204" spans="1:8" s="37" customFormat="1" ht="12.95" customHeight="1">
      <c r="A204" s="48" t="s">
        <v>175</v>
      </c>
      <c r="B204" s="212" t="s">
        <v>33</v>
      </c>
      <c r="C204" s="174">
        <v>2</v>
      </c>
      <c r="D204" s="174">
        <v>3</v>
      </c>
      <c r="E204" s="174">
        <v>75</v>
      </c>
      <c r="F204" s="174">
        <v>35</v>
      </c>
      <c r="G204" s="174">
        <v>40</v>
      </c>
      <c r="H204" s="156"/>
    </row>
    <row r="205" spans="1:8" s="37" customFormat="1" ht="12.95" customHeight="1">
      <c r="A205" s="210"/>
      <c r="B205" s="212" t="s">
        <v>73</v>
      </c>
      <c r="C205" s="174">
        <v>2</v>
      </c>
      <c r="D205" s="174">
        <v>3</v>
      </c>
      <c r="E205" s="174">
        <v>64</v>
      </c>
      <c r="F205" s="174">
        <v>37</v>
      </c>
      <c r="G205" s="174">
        <v>27</v>
      </c>
      <c r="H205" s="156"/>
    </row>
    <row r="206" spans="1:8" s="37" customFormat="1" ht="12.95" customHeight="1">
      <c r="A206" s="48"/>
      <c r="B206" s="212" t="s">
        <v>889</v>
      </c>
      <c r="C206" s="174">
        <v>2</v>
      </c>
      <c r="D206" s="174">
        <v>3</v>
      </c>
      <c r="E206" s="174">
        <v>62</v>
      </c>
      <c r="F206" s="174">
        <v>35</v>
      </c>
      <c r="G206" s="174">
        <v>27</v>
      </c>
      <c r="H206" s="156"/>
    </row>
    <row r="207" spans="1:8" s="37" customFormat="1" ht="12.95" customHeight="1">
      <c r="A207" s="48"/>
      <c r="B207" s="212" t="s">
        <v>914</v>
      </c>
      <c r="C207" s="498">
        <v>2</v>
      </c>
      <c r="D207" s="499">
        <v>3</v>
      </c>
      <c r="E207" s="499">
        <v>73</v>
      </c>
      <c r="F207" s="500">
        <v>37</v>
      </c>
      <c r="G207" s="500">
        <v>36</v>
      </c>
      <c r="H207" s="156"/>
    </row>
    <row r="208" spans="1:8" s="37" customFormat="1" ht="12.95" customHeight="1">
      <c r="A208" s="48"/>
      <c r="B208" s="212" t="s">
        <v>943</v>
      </c>
      <c r="C208" s="174">
        <v>2</v>
      </c>
      <c r="D208" s="174">
        <v>4</v>
      </c>
      <c r="E208" s="174">
        <v>74</v>
      </c>
      <c r="F208" s="174">
        <v>32</v>
      </c>
      <c r="G208" s="174">
        <v>42</v>
      </c>
      <c r="H208" s="156"/>
    </row>
    <row r="209" spans="1:14" s="37" customFormat="1" ht="12.95" customHeight="1">
      <c r="A209" s="48"/>
      <c r="B209" s="212"/>
      <c r="C209" s="174"/>
      <c r="D209" s="174"/>
      <c r="E209" s="174"/>
      <c r="F209" s="174"/>
      <c r="G209" s="174"/>
      <c r="H209" s="156"/>
    </row>
    <row r="210" spans="1:14" s="37" customFormat="1" ht="12.95" customHeight="1">
      <c r="A210" s="48" t="s">
        <v>177</v>
      </c>
      <c r="B210" s="212" t="s">
        <v>33</v>
      </c>
      <c r="C210" s="174">
        <v>1</v>
      </c>
      <c r="D210" s="174">
        <v>5</v>
      </c>
      <c r="E210" s="174">
        <v>111</v>
      </c>
      <c r="F210" s="174">
        <v>50</v>
      </c>
      <c r="G210" s="174">
        <v>61</v>
      </c>
      <c r="H210" s="156"/>
    </row>
    <row r="211" spans="1:14" s="37" customFormat="1" ht="12.95" customHeight="1">
      <c r="A211" s="210"/>
      <c r="B211" s="212" t="s">
        <v>73</v>
      </c>
      <c r="C211" s="174">
        <v>1</v>
      </c>
      <c r="D211" s="174">
        <v>5</v>
      </c>
      <c r="E211" s="174">
        <v>110</v>
      </c>
      <c r="F211" s="174">
        <v>61</v>
      </c>
      <c r="G211" s="174">
        <v>49</v>
      </c>
      <c r="H211" s="156"/>
    </row>
    <row r="212" spans="1:14" s="37" customFormat="1" ht="12.95" customHeight="1">
      <c r="A212" s="48"/>
      <c r="B212" s="212" t="s">
        <v>889</v>
      </c>
      <c r="C212" s="174">
        <v>1</v>
      </c>
      <c r="D212" s="174">
        <v>6</v>
      </c>
      <c r="E212" s="174">
        <v>126</v>
      </c>
      <c r="F212" s="174">
        <v>68</v>
      </c>
      <c r="G212" s="174">
        <v>58</v>
      </c>
      <c r="H212" s="156"/>
    </row>
    <row r="213" spans="1:14" s="37" customFormat="1" ht="12.95" customHeight="1">
      <c r="A213" s="48"/>
      <c r="B213" s="212" t="s">
        <v>914</v>
      </c>
      <c r="C213" s="498">
        <v>1</v>
      </c>
      <c r="D213" s="499">
        <v>6</v>
      </c>
      <c r="E213" s="499">
        <v>139</v>
      </c>
      <c r="F213" s="500">
        <v>73</v>
      </c>
      <c r="G213" s="500">
        <v>66</v>
      </c>
      <c r="H213" s="156"/>
    </row>
    <row r="214" spans="1:14" s="37" customFormat="1" ht="12.95" customHeight="1">
      <c r="A214" s="48"/>
      <c r="B214" s="212" t="s">
        <v>943</v>
      </c>
      <c r="C214" s="174">
        <v>1</v>
      </c>
      <c r="D214" s="174">
        <v>7</v>
      </c>
      <c r="E214" s="174">
        <v>173</v>
      </c>
      <c r="F214" s="174">
        <v>90</v>
      </c>
      <c r="G214" s="174">
        <v>83</v>
      </c>
      <c r="H214" s="156"/>
      <c r="J214" s="174"/>
      <c r="K214" s="174"/>
      <c r="L214" s="174"/>
      <c r="M214" s="174"/>
      <c r="N214" s="174"/>
    </row>
    <row r="215" spans="1:14" s="37" customFormat="1" ht="12.95" customHeight="1">
      <c r="A215" s="48"/>
      <c r="B215" s="212"/>
      <c r="C215" s="174"/>
      <c r="D215" s="174"/>
      <c r="E215" s="174"/>
      <c r="F215" s="174"/>
      <c r="G215" s="174"/>
      <c r="H215" s="156"/>
    </row>
    <row r="216" spans="1:14" s="37" customFormat="1" ht="12.95" customHeight="1">
      <c r="A216" s="48" t="s">
        <v>178</v>
      </c>
      <c r="B216" s="212" t="s">
        <v>33</v>
      </c>
      <c r="C216" s="174">
        <v>1</v>
      </c>
      <c r="D216" s="174">
        <v>4</v>
      </c>
      <c r="E216" s="174">
        <v>82</v>
      </c>
      <c r="F216" s="174">
        <v>41</v>
      </c>
      <c r="G216" s="174">
        <v>41</v>
      </c>
      <c r="H216" s="156"/>
    </row>
    <row r="217" spans="1:14" s="37" customFormat="1" ht="12.95" customHeight="1">
      <c r="A217" s="210"/>
      <c r="B217" s="212" t="s">
        <v>73</v>
      </c>
      <c r="C217" s="174">
        <v>1</v>
      </c>
      <c r="D217" s="174">
        <v>5</v>
      </c>
      <c r="E217" s="174">
        <v>88</v>
      </c>
      <c r="F217" s="174">
        <v>50</v>
      </c>
      <c r="G217" s="174">
        <v>38</v>
      </c>
      <c r="H217" s="156"/>
    </row>
    <row r="218" spans="1:14" s="37" customFormat="1" ht="12.95" customHeight="1">
      <c r="A218" s="48"/>
      <c r="B218" s="212" t="s">
        <v>889</v>
      </c>
      <c r="C218" s="174">
        <v>1</v>
      </c>
      <c r="D218" s="174">
        <v>3</v>
      </c>
      <c r="E218" s="174">
        <v>53</v>
      </c>
      <c r="F218" s="174">
        <v>29</v>
      </c>
      <c r="G218" s="174">
        <v>24</v>
      </c>
      <c r="H218" s="156"/>
    </row>
    <row r="219" spans="1:14" s="37" customFormat="1" ht="12.95" customHeight="1">
      <c r="A219" s="48"/>
      <c r="B219" s="212" t="s">
        <v>914</v>
      </c>
      <c r="C219" s="498">
        <v>1</v>
      </c>
      <c r="D219" s="499">
        <v>3</v>
      </c>
      <c r="E219" s="499">
        <v>62</v>
      </c>
      <c r="F219" s="500">
        <v>34</v>
      </c>
      <c r="G219" s="500">
        <v>28</v>
      </c>
      <c r="H219" s="156"/>
    </row>
    <row r="220" spans="1:14" s="37" customFormat="1" ht="12.95" customHeight="1">
      <c r="A220" s="48"/>
      <c r="B220" s="212" t="s">
        <v>943</v>
      </c>
      <c r="C220" s="174">
        <v>1</v>
      </c>
      <c r="D220" s="174">
        <v>5</v>
      </c>
      <c r="E220" s="174">
        <v>112</v>
      </c>
      <c r="F220" s="174">
        <v>57</v>
      </c>
      <c r="G220" s="174">
        <v>55</v>
      </c>
      <c r="H220" s="156"/>
    </row>
    <row r="221" spans="1:14" s="37" customFormat="1" ht="12.95" customHeight="1">
      <c r="A221" s="48"/>
      <c r="B221" s="212"/>
      <c r="C221" s="174"/>
      <c r="D221" s="174"/>
      <c r="E221" s="174"/>
      <c r="F221" s="174"/>
      <c r="G221" s="174"/>
      <c r="H221" s="156"/>
    </row>
    <row r="222" spans="1:14" s="37" customFormat="1" ht="12.95" customHeight="1">
      <c r="A222" s="48" t="s">
        <v>180</v>
      </c>
      <c r="B222" s="212" t="s">
        <v>33</v>
      </c>
      <c r="C222" s="174">
        <v>2</v>
      </c>
      <c r="D222" s="174">
        <v>7</v>
      </c>
      <c r="E222" s="174">
        <v>139</v>
      </c>
      <c r="F222" s="174">
        <v>82</v>
      </c>
      <c r="G222" s="174">
        <v>57</v>
      </c>
      <c r="H222" s="156"/>
    </row>
    <row r="223" spans="1:14" s="37" customFormat="1" ht="12.95" customHeight="1">
      <c r="A223" s="210"/>
      <c r="B223" s="212" t="s">
        <v>73</v>
      </c>
      <c r="C223" s="174">
        <v>3</v>
      </c>
      <c r="D223" s="174">
        <v>13</v>
      </c>
      <c r="E223" s="174">
        <v>234</v>
      </c>
      <c r="F223" s="174">
        <v>142</v>
      </c>
      <c r="G223" s="174">
        <v>92</v>
      </c>
      <c r="H223" s="156"/>
    </row>
    <row r="224" spans="1:14" s="37" customFormat="1" ht="12.95" customHeight="1">
      <c r="A224" s="48"/>
      <c r="B224" s="212" t="s">
        <v>889</v>
      </c>
      <c r="C224" s="174">
        <v>3</v>
      </c>
      <c r="D224" s="174">
        <v>11</v>
      </c>
      <c r="E224" s="174">
        <v>224</v>
      </c>
      <c r="F224" s="174">
        <v>132</v>
      </c>
      <c r="G224" s="174">
        <v>92</v>
      </c>
      <c r="H224" s="156"/>
    </row>
    <row r="225" spans="1:8" s="37" customFormat="1" ht="12.95" customHeight="1">
      <c r="A225" s="48"/>
      <c r="B225" s="212" t="s">
        <v>914</v>
      </c>
      <c r="C225" s="498">
        <v>3</v>
      </c>
      <c r="D225" s="499">
        <v>12</v>
      </c>
      <c r="E225" s="499">
        <v>219</v>
      </c>
      <c r="F225" s="500">
        <v>118</v>
      </c>
      <c r="G225" s="500">
        <v>101</v>
      </c>
      <c r="H225" s="156"/>
    </row>
    <row r="226" spans="1:8" s="37" customFormat="1" ht="12.95" customHeight="1">
      <c r="A226" s="48"/>
      <c r="B226" s="212" t="s">
        <v>943</v>
      </c>
      <c r="C226" s="174">
        <v>5</v>
      </c>
      <c r="D226" s="174">
        <v>17</v>
      </c>
      <c r="E226" s="174">
        <v>372</v>
      </c>
      <c r="F226" s="174">
        <v>188</v>
      </c>
      <c r="G226" s="174">
        <v>184</v>
      </c>
      <c r="H226" s="156"/>
    </row>
    <row r="227" spans="1:8" s="37" customFormat="1" ht="12.95" customHeight="1">
      <c r="A227" s="48"/>
      <c r="B227" s="212"/>
      <c r="C227" s="174"/>
      <c r="D227" s="174"/>
      <c r="E227" s="174"/>
      <c r="F227" s="174"/>
      <c r="G227" s="174"/>
      <c r="H227" s="156"/>
    </row>
    <row r="228" spans="1:8" s="37" customFormat="1" ht="12.95" customHeight="1">
      <c r="A228" s="211" t="s">
        <v>181</v>
      </c>
      <c r="B228" s="212" t="s">
        <v>33</v>
      </c>
      <c r="C228" s="174">
        <v>4</v>
      </c>
      <c r="D228" s="174">
        <v>19</v>
      </c>
      <c r="E228" s="174">
        <v>422</v>
      </c>
      <c r="F228" s="174">
        <v>210</v>
      </c>
      <c r="G228" s="174">
        <v>212</v>
      </c>
      <c r="H228" s="156"/>
    </row>
    <row r="229" spans="1:8" s="37" customFormat="1" ht="12.95" customHeight="1">
      <c r="A229" s="210"/>
      <c r="B229" s="212" t="s">
        <v>73</v>
      </c>
      <c r="C229" s="174">
        <v>4</v>
      </c>
      <c r="D229" s="174">
        <v>19</v>
      </c>
      <c r="E229" s="174">
        <v>421</v>
      </c>
      <c r="F229" s="174">
        <v>219</v>
      </c>
      <c r="G229" s="174">
        <v>202</v>
      </c>
      <c r="H229" s="156"/>
    </row>
    <row r="230" spans="1:8" s="37" customFormat="1" ht="12.95" customHeight="1">
      <c r="A230" s="48"/>
      <c r="B230" s="212" t="s">
        <v>889</v>
      </c>
      <c r="C230" s="174">
        <v>5</v>
      </c>
      <c r="D230" s="174">
        <v>21</v>
      </c>
      <c r="E230" s="174">
        <v>474</v>
      </c>
      <c r="F230" s="174">
        <v>247</v>
      </c>
      <c r="G230" s="174">
        <v>227</v>
      </c>
      <c r="H230" s="156"/>
    </row>
    <row r="231" spans="1:8" s="37" customFormat="1" ht="12.95" customHeight="1">
      <c r="A231" s="48"/>
      <c r="B231" s="212" t="s">
        <v>914</v>
      </c>
      <c r="C231" s="498">
        <v>5</v>
      </c>
      <c r="D231" s="499">
        <v>21</v>
      </c>
      <c r="E231" s="499">
        <v>454</v>
      </c>
      <c r="F231" s="500">
        <v>214</v>
      </c>
      <c r="G231" s="500">
        <v>240</v>
      </c>
      <c r="H231" s="156"/>
    </row>
    <row r="232" spans="1:8" s="37" customFormat="1" ht="12.95" customHeight="1">
      <c r="A232" s="48"/>
      <c r="B232" s="212" t="s">
        <v>943</v>
      </c>
      <c r="C232" s="174">
        <v>5</v>
      </c>
      <c r="D232" s="174">
        <v>22</v>
      </c>
      <c r="E232" s="174">
        <v>507</v>
      </c>
      <c r="F232" s="174">
        <v>248</v>
      </c>
      <c r="G232" s="174">
        <v>259</v>
      </c>
      <c r="H232" s="156"/>
    </row>
    <row r="233" spans="1:8" s="37" customFormat="1" ht="12.95" customHeight="1">
      <c r="A233" s="48"/>
      <c r="B233" s="212"/>
      <c r="C233" s="174"/>
      <c r="D233" s="174"/>
      <c r="E233" s="174"/>
      <c r="F233" s="174"/>
      <c r="G233" s="174"/>
      <c r="H233" s="156"/>
    </row>
    <row r="234" spans="1:8" s="37" customFormat="1" ht="12.95" customHeight="1">
      <c r="A234" s="48" t="s">
        <v>182</v>
      </c>
      <c r="B234" s="212" t="s">
        <v>33</v>
      </c>
      <c r="C234" s="174">
        <v>1</v>
      </c>
      <c r="D234" s="174">
        <v>4</v>
      </c>
      <c r="E234" s="174">
        <v>80</v>
      </c>
      <c r="F234" s="174">
        <v>44</v>
      </c>
      <c r="G234" s="174">
        <v>36</v>
      </c>
      <c r="H234" s="156"/>
    </row>
    <row r="235" spans="1:8" s="37" customFormat="1" ht="12.95" customHeight="1">
      <c r="A235" s="210"/>
      <c r="B235" s="212" t="s">
        <v>73</v>
      </c>
      <c r="C235" s="174">
        <v>1</v>
      </c>
      <c r="D235" s="174">
        <v>2</v>
      </c>
      <c r="E235" s="174">
        <v>40</v>
      </c>
      <c r="F235" s="174">
        <v>18</v>
      </c>
      <c r="G235" s="174">
        <v>22</v>
      </c>
      <c r="H235" s="156"/>
    </row>
    <row r="236" spans="1:8" s="37" customFormat="1" ht="12.95" customHeight="1">
      <c r="A236" s="48"/>
      <c r="B236" s="212" t="s">
        <v>889</v>
      </c>
      <c r="C236" s="174">
        <v>1</v>
      </c>
      <c r="D236" s="174">
        <v>3</v>
      </c>
      <c r="E236" s="174">
        <v>59</v>
      </c>
      <c r="F236" s="174">
        <v>29</v>
      </c>
      <c r="G236" s="174">
        <v>30</v>
      </c>
      <c r="H236" s="156"/>
    </row>
    <row r="237" spans="1:8" s="37" customFormat="1" ht="12.95" customHeight="1">
      <c r="A237" s="48"/>
      <c r="B237" s="212" t="s">
        <v>914</v>
      </c>
      <c r="C237" s="498">
        <v>1</v>
      </c>
      <c r="D237" s="499">
        <v>3</v>
      </c>
      <c r="E237" s="499">
        <v>61</v>
      </c>
      <c r="F237" s="500">
        <v>29</v>
      </c>
      <c r="G237" s="500">
        <v>32</v>
      </c>
      <c r="H237" s="156"/>
    </row>
    <row r="238" spans="1:8" s="37" customFormat="1" ht="12.95" customHeight="1">
      <c r="A238" s="48"/>
      <c r="B238" s="212" t="s">
        <v>943</v>
      </c>
      <c r="C238" s="174">
        <v>1</v>
      </c>
      <c r="D238" s="174">
        <v>5</v>
      </c>
      <c r="E238" s="174">
        <v>99</v>
      </c>
      <c r="F238" s="174">
        <v>55</v>
      </c>
      <c r="G238" s="174">
        <v>44</v>
      </c>
      <c r="H238" s="156"/>
    </row>
    <row r="239" spans="1:8" s="37" customFormat="1" ht="12.95" customHeight="1">
      <c r="A239" s="48"/>
      <c r="B239" s="212"/>
      <c r="C239" s="174"/>
      <c r="D239" s="174"/>
      <c r="E239" s="174"/>
      <c r="F239" s="174"/>
      <c r="G239" s="174"/>
      <c r="H239" s="156"/>
    </row>
    <row r="240" spans="1:8" s="37" customFormat="1" ht="12.95" customHeight="1">
      <c r="A240" s="48" t="s">
        <v>183</v>
      </c>
      <c r="B240" s="212" t="s">
        <v>33</v>
      </c>
      <c r="C240" s="174">
        <v>2</v>
      </c>
      <c r="D240" s="174">
        <v>6</v>
      </c>
      <c r="E240" s="174">
        <v>126</v>
      </c>
      <c r="F240" s="174">
        <v>71</v>
      </c>
      <c r="G240" s="174">
        <v>55</v>
      </c>
      <c r="H240" s="156"/>
    </row>
    <row r="241" spans="1:8" s="37" customFormat="1" ht="12.95" customHeight="1">
      <c r="A241" s="210"/>
      <c r="B241" s="212" t="s">
        <v>73</v>
      </c>
      <c r="C241" s="174">
        <v>2</v>
      </c>
      <c r="D241" s="174">
        <v>6</v>
      </c>
      <c r="E241" s="174">
        <v>135</v>
      </c>
      <c r="F241" s="174">
        <v>66</v>
      </c>
      <c r="G241" s="174">
        <v>69</v>
      </c>
      <c r="H241" s="156"/>
    </row>
    <row r="242" spans="1:8" s="37" customFormat="1" ht="12.95" customHeight="1">
      <c r="A242" s="48"/>
      <c r="B242" s="212" t="s">
        <v>889</v>
      </c>
      <c r="C242" s="174">
        <v>1</v>
      </c>
      <c r="D242" s="174">
        <v>6</v>
      </c>
      <c r="E242" s="174">
        <v>134</v>
      </c>
      <c r="F242" s="174">
        <v>74</v>
      </c>
      <c r="G242" s="174">
        <v>60</v>
      </c>
      <c r="H242" s="156"/>
    </row>
    <row r="243" spans="1:8" s="37" customFormat="1" ht="12.95" customHeight="1">
      <c r="A243" s="48"/>
      <c r="B243" s="212" t="s">
        <v>914</v>
      </c>
      <c r="C243" s="498">
        <v>1</v>
      </c>
      <c r="D243" s="499">
        <v>7</v>
      </c>
      <c r="E243" s="499">
        <v>153</v>
      </c>
      <c r="F243" s="500">
        <v>87</v>
      </c>
      <c r="G243" s="500">
        <v>66</v>
      </c>
      <c r="H243" s="156"/>
    </row>
    <row r="244" spans="1:8" s="37" customFormat="1" ht="12.95" customHeight="1">
      <c r="A244" s="48"/>
      <c r="B244" s="212" t="s">
        <v>943</v>
      </c>
      <c r="C244" s="174">
        <v>1</v>
      </c>
      <c r="D244" s="174">
        <v>7</v>
      </c>
      <c r="E244" s="174">
        <v>161</v>
      </c>
      <c r="F244" s="174">
        <v>85</v>
      </c>
      <c r="G244" s="174">
        <v>76</v>
      </c>
      <c r="H244" s="156"/>
    </row>
    <row r="245" spans="1:8" s="37" customFormat="1" ht="12.95" customHeight="1">
      <c r="A245" s="48"/>
      <c r="B245" s="212"/>
      <c r="C245" s="174"/>
      <c r="D245" s="174"/>
      <c r="E245" s="174"/>
      <c r="F245" s="174"/>
      <c r="G245" s="174"/>
      <c r="H245" s="156"/>
    </row>
    <row r="246" spans="1:8" s="37" customFormat="1" ht="12.95" customHeight="1">
      <c r="A246" s="48" t="s">
        <v>185</v>
      </c>
      <c r="B246" s="212" t="s">
        <v>33</v>
      </c>
      <c r="C246" s="174">
        <v>1</v>
      </c>
      <c r="D246" s="174">
        <v>2</v>
      </c>
      <c r="E246" s="174">
        <v>30</v>
      </c>
      <c r="F246" s="174">
        <v>18</v>
      </c>
      <c r="G246" s="174">
        <v>12</v>
      </c>
      <c r="H246" s="156"/>
    </row>
    <row r="247" spans="1:8" s="37" customFormat="1" ht="12.95" customHeight="1">
      <c r="A247" s="210"/>
      <c r="B247" s="212" t="s">
        <v>73</v>
      </c>
      <c r="C247" s="174">
        <v>1</v>
      </c>
      <c r="D247" s="174">
        <v>2</v>
      </c>
      <c r="E247" s="174">
        <v>35</v>
      </c>
      <c r="F247" s="174">
        <v>22</v>
      </c>
      <c r="G247" s="174">
        <v>13</v>
      </c>
      <c r="H247" s="156"/>
    </row>
    <row r="248" spans="1:8" s="37" customFormat="1" ht="12.95" customHeight="1">
      <c r="A248" s="48"/>
      <c r="B248" s="212" t="s">
        <v>889</v>
      </c>
      <c r="C248" s="174">
        <v>1</v>
      </c>
      <c r="D248" s="174">
        <v>2</v>
      </c>
      <c r="E248" s="174">
        <v>40</v>
      </c>
      <c r="F248" s="174">
        <v>17</v>
      </c>
      <c r="G248" s="174">
        <v>23</v>
      </c>
      <c r="H248" s="156"/>
    </row>
    <row r="249" spans="1:8" s="37" customFormat="1" ht="12.95" customHeight="1">
      <c r="A249" s="48"/>
      <c r="B249" s="212" t="s">
        <v>914</v>
      </c>
      <c r="C249" s="498">
        <v>1</v>
      </c>
      <c r="D249" s="498">
        <v>2</v>
      </c>
      <c r="E249" s="498">
        <v>39</v>
      </c>
      <c r="F249" s="501">
        <v>15</v>
      </c>
      <c r="G249" s="501">
        <v>24</v>
      </c>
      <c r="H249" s="156"/>
    </row>
    <row r="250" spans="1:8" s="37" customFormat="1" ht="12.95" customHeight="1">
      <c r="A250" s="48"/>
      <c r="B250" s="212" t="s">
        <v>943</v>
      </c>
      <c r="C250" s="174">
        <v>1</v>
      </c>
      <c r="D250" s="174">
        <v>2</v>
      </c>
      <c r="E250" s="174">
        <v>30</v>
      </c>
      <c r="F250" s="174">
        <v>8</v>
      </c>
      <c r="G250" s="174">
        <v>22</v>
      </c>
      <c r="H250" s="156"/>
    </row>
    <row r="251" spans="1:8" s="37" customFormat="1" ht="12.95" customHeight="1">
      <c r="A251" s="48"/>
      <c r="B251" s="212"/>
      <c r="C251" s="174"/>
      <c r="D251" s="174"/>
      <c r="E251" s="174"/>
      <c r="F251" s="174"/>
      <c r="G251" s="174"/>
      <c r="H251" s="156"/>
    </row>
    <row r="252" spans="1:8" s="37" customFormat="1" ht="12.95" customHeight="1">
      <c r="A252" s="48" t="s">
        <v>186</v>
      </c>
      <c r="B252" s="212" t="s">
        <v>33</v>
      </c>
      <c r="C252" s="174">
        <v>1</v>
      </c>
      <c r="D252" s="174">
        <v>5</v>
      </c>
      <c r="E252" s="174">
        <v>89</v>
      </c>
      <c r="F252" s="174">
        <v>49</v>
      </c>
      <c r="G252" s="174">
        <v>40</v>
      </c>
      <c r="H252" s="156"/>
    </row>
    <row r="253" spans="1:8" s="37" customFormat="1" ht="12.95" customHeight="1">
      <c r="A253" s="48"/>
      <c r="B253" s="212" t="s">
        <v>73</v>
      </c>
      <c r="C253" s="174">
        <v>1</v>
      </c>
      <c r="D253" s="174">
        <v>5</v>
      </c>
      <c r="E253" s="174">
        <v>116</v>
      </c>
      <c r="F253" s="174">
        <v>62</v>
      </c>
      <c r="G253" s="174">
        <v>54</v>
      </c>
      <c r="H253" s="156"/>
    </row>
    <row r="254" spans="1:8" s="37" customFormat="1" ht="12.95" customHeight="1">
      <c r="A254" s="48"/>
      <c r="B254" s="212" t="s">
        <v>889</v>
      </c>
      <c r="C254" s="174">
        <v>1</v>
      </c>
      <c r="D254" s="174">
        <v>6</v>
      </c>
      <c r="E254" s="174">
        <v>131</v>
      </c>
      <c r="F254" s="174">
        <v>74</v>
      </c>
      <c r="G254" s="174">
        <v>57</v>
      </c>
      <c r="H254" s="156"/>
    </row>
    <row r="255" spans="1:8" s="37" customFormat="1" ht="12.95" customHeight="1">
      <c r="A255" s="48"/>
      <c r="B255" s="212" t="s">
        <v>914</v>
      </c>
      <c r="C255" s="498">
        <v>1</v>
      </c>
      <c r="D255" s="499">
        <v>6</v>
      </c>
      <c r="E255" s="499">
        <v>147</v>
      </c>
      <c r="F255" s="500">
        <v>84</v>
      </c>
      <c r="G255" s="500">
        <v>63</v>
      </c>
      <c r="H255" s="156"/>
    </row>
    <row r="256" spans="1:8" s="37" customFormat="1" ht="12.95" customHeight="1">
      <c r="A256" s="48"/>
      <c r="B256" s="212" t="s">
        <v>943</v>
      </c>
      <c r="C256" s="174">
        <v>1</v>
      </c>
      <c r="D256" s="174">
        <v>6</v>
      </c>
      <c r="E256" s="174">
        <v>143</v>
      </c>
      <c r="F256" s="174">
        <v>77</v>
      </c>
      <c r="G256" s="174">
        <v>66</v>
      </c>
      <c r="H256" s="156"/>
    </row>
    <row r="257" spans="1:8" s="37" customFormat="1" ht="12.95" customHeight="1">
      <c r="A257" s="48"/>
      <c r="B257" s="212"/>
      <c r="C257" s="174"/>
      <c r="D257" s="174"/>
      <c r="E257" s="174"/>
      <c r="F257" s="174"/>
      <c r="G257" s="174"/>
      <c r="H257" s="156"/>
    </row>
    <row r="258" spans="1:8" s="37" customFormat="1" ht="12.95" customHeight="1">
      <c r="A258" s="48" t="s">
        <v>187</v>
      </c>
      <c r="B258" s="212" t="s">
        <v>33</v>
      </c>
      <c r="C258" s="174" t="s">
        <v>1</v>
      </c>
      <c r="D258" s="174" t="s">
        <v>1</v>
      </c>
      <c r="E258" s="174" t="s">
        <v>1</v>
      </c>
      <c r="F258" s="174" t="s">
        <v>1</v>
      </c>
      <c r="G258" s="174" t="s">
        <v>1</v>
      </c>
      <c r="H258" s="156"/>
    </row>
    <row r="259" spans="1:8" s="37" customFormat="1" ht="12.95" customHeight="1">
      <c r="A259" s="48"/>
      <c r="B259" s="212" t="s">
        <v>73</v>
      </c>
      <c r="C259" s="174">
        <v>1</v>
      </c>
      <c r="D259" s="174">
        <v>4</v>
      </c>
      <c r="E259" s="174">
        <v>58</v>
      </c>
      <c r="F259" s="174">
        <v>29</v>
      </c>
      <c r="G259" s="174">
        <v>29</v>
      </c>
      <c r="H259" s="156"/>
    </row>
    <row r="260" spans="1:8" s="37" customFormat="1" ht="12.95" customHeight="1">
      <c r="A260" s="48"/>
      <c r="B260" s="212" t="s">
        <v>889</v>
      </c>
      <c r="C260" s="174">
        <v>1</v>
      </c>
      <c r="D260" s="174">
        <v>4</v>
      </c>
      <c r="E260" s="174">
        <v>75</v>
      </c>
      <c r="F260" s="174">
        <v>37</v>
      </c>
      <c r="G260" s="174">
        <v>38</v>
      </c>
      <c r="H260" s="156"/>
    </row>
    <row r="261" spans="1:8" s="37" customFormat="1" ht="12.95" customHeight="1">
      <c r="A261" s="48"/>
      <c r="B261" s="212" t="s">
        <v>914</v>
      </c>
      <c r="C261" s="498">
        <v>1</v>
      </c>
      <c r="D261" s="499">
        <v>4</v>
      </c>
      <c r="E261" s="499">
        <v>91</v>
      </c>
      <c r="F261" s="500">
        <v>49</v>
      </c>
      <c r="G261" s="500">
        <v>42</v>
      </c>
      <c r="H261" s="156"/>
    </row>
    <row r="262" spans="1:8" s="37" customFormat="1" ht="12.95" customHeight="1">
      <c r="A262" s="48"/>
      <c r="B262" s="212" t="s">
        <v>943</v>
      </c>
      <c r="C262" s="174">
        <v>1</v>
      </c>
      <c r="D262" s="174">
        <v>4</v>
      </c>
      <c r="E262" s="174">
        <v>101</v>
      </c>
      <c r="F262" s="174">
        <v>53</v>
      </c>
      <c r="G262" s="174">
        <v>48</v>
      </c>
      <c r="H262" s="156"/>
    </row>
    <row r="263" spans="1:8" s="37" customFormat="1" ht="12.95" customHeight="1">
      <c r="A263" s="48"/>
      <c r="B263" s="212"/>
      <c r="C263" s="174"/>
      <c r="D263" s="174"/>
      <c r="E263" s="174"/>
      <c r="F263" s="174"/>
      <c r="G263" s="174"/>
      <c r="H263" s="156"/>
    </row>
    <row r="264" spans="1:8" s="37" customFormat="1" ht="12.95" customHeight="1">
      <c r="A264" s="48" t="s">
        <v>188</v>
      </c>
      <c r="B264" s="212" t="s">
        <v>33</v>
      </c>
      <c r="C264" s="174">
        <v>1</v>
      </c>
      <c r="D264" s="174">
        <v>3</v>
      </c>
      <c r="E264" s="174">
        <v>78</v>
      </c>
      <c r="F264" s="174">
        <v>32</v>
      </c>
      <c r="G264" s="174">
        <v>46</v>
      </c>
      <c r="H264" s="156"/>
    </row>
    <row r="265" spans="1:8" s="37" customFormat="1" ht="12.95" customHeight="1">
      <c r="A265" s="210"/>
      <c r="B265" s="212" t="s">
        <v>73</v>
      </c>
      <c r="C265" s="339">
        <v>1</v>
      </c>
      <c r="D265" s="339">
        <v>2</v>
      </c>
      <c r="E265" s="339">
        <v>49</v>
      </c>
      <c r="F265" s="339">
        <v>24</v>
      </c>
      <c r="G265" s="339">
        <v>25</v>
      </c>
      <c r="H265" s="156"/>
    </row>
    <row r="266" spans="1:8" s="37" customFormat="1" ht="12.95" customHeight="1">
      <c r="A266" s="48"/>
      <c r="B266" s="212" t="s">
        <v>889</v>
      </c>
      <c r="C266" s="339">
        <v>1</v>
      </c>
      <c r="D266" s="339">
        <v>3</v>
      </c>
      <c r="E266" s="339">
        <v>66</v>
      </c>
      <c r="F266" s="339">
        <v>35</v>
      </c>
      <c r="G266" s="339">
        <v>31</v>
      </c>
      <c r="H266" s="156"/>
    </row>
    <row r="267" spans="1:8" s="37" customFormat="1" ht="12.95" customHeight="1">
      <c r="A267" s="48"/>
      <c r="B267" s="212" t="s">
        <v>914</v>
      </c>
      <c r="C267" s="498">
        <v>1</v>
      </c>
      <c r="D267" s="499">
        <v>1</v>
      </c>
      <c r="E267" s="499">
        <v>41</v>
      </c>
      <c r="F267" s="500">
        <v>25</v>
      </c>
      <c r="G267" s="500">
        <v>16</v>
      </c>
      <c r="H267" s="156"/>
    </row>
    <row r="268" spans="1:8" s="37" customFormat="1" ht="12.95" customHeight="1">
      <c r="A268" s="48"/>
      <c r="B268" s="212" t="s">
        <v>943</v>
      </c>
      <c r="C268" s="498">
        <v>1</v>
      </c>
      <c r="D268" s="499">
        <v>2</v>
      </c>
      <c r="E268" s="499">
        <v>47</v>
      </c>
      <c r="F268" s="500">
        <v>26</v>
      </c>
      <c r="G268" s="500">
        <v>21</v>
      </c>
      <c r="H268" s="156"/>
    </row>
    <row r="269" spans="1:8" s="37" customFormat="1" ht="12.95" customHeight="1">
      <c r="A269" s="48"/>
      <c r="B269" s="212"/>
      <c r="C269" s="498"/>
      <c r="D269" s="499"/>
      <c r="E269" s="499"/>
      <c r="F269" s="500"/>
      <c r="G269" s="500"/>
      <c r="H269" s="156"/>
    </row>
    <row r="270" spans="1:8">
      <c r="A270" s="48" t="s">
        <v>189</v>
      </c>
      <c r="B270" s="212" t="s">
        <v>33</v>
      </c>
      <c r="C270" s="498">
        <v>1</v>
      </c>
      <c r="D270" s="499">
        <v>3</v>
      </c>
      <c r="E270" s="499">
        <v>38</v>
      </c>
      <c r="F270" s="500">
        <v>23</v>
      </c>
      <c r="G270" s="500">
        <v>15</v>
      </c>
      <c r="H270" s="156"/>
    </row>
    <row r="271" spans="1:8">
      <c r="A271" s="210"/>
      <c r="B271" s="212" t="s">
        <v>73</v>
      </c>
      <c r="C271" s="339">
        <v>1</v>
      </c>
      <c r="D271" s="339">
        <v>2</v>
      </c>
      <c r="E271" s="339">
        <v>39</v>
      </c>
      <c r="F271" s="339">
        <v>22</v>
      </c>
      <c r="G271" s="339">
        <v>17</v>
      </c>
      <c r="H271" s="156"/>
    </row>
    <row r="272" spans="1:8">
      <c r="B272" s="212" t="s">
        <v>889</v>
      </c>
      <c r="C272" s="48">
        <v>1</v>
      </c>
      <c r="D272" s="48">
        <v>2</v>
      </c>
      <c r="E272" s="48">
        <v>47</v>
      </c>
      <c r="F272" s="48">
        <v>27</v>
      </c>
      <c r="G272" s="48">
        <v>20</v>
      </c>
      <c r="H272" s="156"/>
    </row>
    <row r="273" spans="1:8">
      <c r="B273" s="212" t="s">
        <v>914</v>
      </c>
      <c r="C273" s="48">
        <v>1</v>
      </c>
      <c r="D273" s="48">
        <v>2</v>
      </c>
      <c r="E273" s="48">
        <v>45</v>
      </c>
      <c r="F273" s="37">
        <v>24</v>
      </c>
      <c r="G273" s="37">
        <v>21</v>
      </c>
      <c r="H273" s="156"/>
    </row>
    <row r="274" spans="1:8">
      <c r="A274" s="336"/>
      <c r="B274" s="497" t="s">
        <v>943</v>
      </c>
      <c r="C274" s="336">
        <v>1</v>
      </c>
      <c r="D274" s="336">
        <v>2</v>
      </c>
      <c r="E274" s="336">
        <v>57</v>
      </c>
      <c r="F274" s="344">
        <v>34</v>
      </c>
      <c r="G274" s="344">
        <v>23</v>
      </c>
      <c r="H274" s="156"/>
    </row>
    <row r="275" spans="1:8">
      <c r="A275" s="214"/>
      <c r="F275" s="48"/>
      <c r="G275" s="48"/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5"/>
  <sheetViews>
    <sheetView zoomScaleNormal="100" workbookViewId="0">
      <pane ySplit="6" topLeftCell="A7" activePane="bottomLeft" state="frozen"/>
      <selection activeCell="A71" sqref="A71"/>
      <selection pane="bottomLeft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889" t="s">
        <v>821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</row>
    <row r="3" spans="1:11" ht="15.75" thickBot="1">
      <c r="A3" s="4"/>
      <c r="B3" s="28"/>
      <c r="C3" s="28"/>
      <c r="D3" s="28"/>
      <c r="E3" s="28"/>
      <c r="F3" s="28"/>
      <c r="G3" s="28"/>
      <c r="J3" s="750" t="s">
        <v>121</v>
      </c>
      <c r="K3" s="750"/>
    </row>
    <row r="4" spans="1:11" s="183" customFormat="1" ht="26.25" customHeight="1">
      <c r="A4" s="801" t="s">
        <v>122</v>
      </c>
      <c r="B4" s="756" t="s">
        <v>806</v>
      </c>
      <c r="C4" s="756" t="s">
        <v>812</v>
      </c>
      <c r="D4" s="756"/>
      <c r="E4" s="756"/>
      <c r="F4" s="756"/>
      <c r="G4" s="756"/>
      <c r="H4" s="756" t="s">
        <v>813</v>
      </c>
      <c r="I4" s="756"/>
      <c r="J4" s="756"/>
      <c r="K4" s="757"/>
    </row>
    <row r="5" spans="1:11" s="183" customFormat="1" ht="24" customHeight="1">
      <c r="A5" s="858"/>
      <c r="B5" s="859"/>
      <c r="C5" s="859" t="s">
        <v>814</v>
      </c>
      <c r="D5" s="859" t="s">
        <v>815</v>
      </c>
      <c r="E5" s="859"/>
      <c r="F5" s="859"/>
      <c r="G5" s="859" t="s">
        <v>816</v>
      </c>
      <c r="H5" s="859" t="s">
        <v>814</v>
      </c>
      <c r="I5" s="859" t="s">
        <v>817</v>
      </c>
      <c r="J5" s="495" t="s">
        <v>815</v>
      </c>
      <c r="K5" s="862" t="s">
        <v>816</v>
      </c>
    </row>
    <row r="6" spans="1:11" s="190" customFormat="1" ht="33.75" customHeight="1" thickBot="1">
      <c r="A6" s="860"/>
      <c r="B6" s="872"/>
      <c r="C6" s="872"/>
      <c r="D6" s="457" t="s">
        <v>476</v>
      </c>
      <c r="E6" s="457" t="s">
        <v>818</v>
      </c>
      <c r="F6" s="457" t="s">
        <v>819</v>
      </c>
      <c r="G6" s="872"/>
      <c r="H6" s="872"/>
      <c r="I6" s="872"/>
      <c r="J6" s="494" t="s">
        <v>335</v>
      </c>
      <c r="K6" s="890"/>
    </row>
    <row r="7" spans="1:11" s="37" customFormat="1" ht="12.95" customHeight="1">
      <c r="A7" s="28" t="s">
        <v>126</v>
      </c>
      <c r="B7" s="173" t="s">
        <v>33</v>
      </c>
      <c r="C7" s="179">
        <v>720</v>
      </c>
      <c r="D7" s="179">
        <v>95639</v>
      </c>
      <c r="E7" s="179">
        <v>51858</v>
      </c>
      <c r="F7" s="179">
        <v>43781</v>
      </c>
      <c r="G7" s="179">
        <v>8138</v>
      </c>
      <c r="H7" s="179">
        <v>94</v>
      </c>
      <c r="I7" s="179">
        <v>1869</v>
      </c>
      <c r="J7" s="179">
        <v>43975</v>
      </c>
      <c r="K7" s="178">
        <v>3785</v>
      </c>
    </row>
    <row r="8" spans="1:11" s="37" customFormat="1" ht="12.95" customHeight="1">
      <c r="A8" s="28"/>
      <c r="B8" s="173" t="s">
        <v>73</v>
      </c>
      <c r="C8" s="179">
        <v>708</v>
      </c>
      <c r="D8" s="179">
        <v>94993</v>
      </c>
      <c r="E8" s="179">
        <v>52028</v>
      </c>
      <c r="F8" s="179">
        <v>42965</v>
      </c>
      <c r="G8" s="179">
        <v>8368</v>
      </c>
      <c r="H8" s="179">
        <v>94</v>
      </c>
      <c r="I8" s="179">
        <v>1794</v>
      </c>
      <c r="J8" s="179">
        <v>42089</v>
      </c>
      <c r="K8" s="178">
        <v>3872</v>
      </c>
    </row>
    <row r="9" spans="1:11" s="37" customFormat="1" ht="12.95" customHeight="1">
      <c r="A9" s="28"/>
      <c r="B9" s="173" t="s">
        <v>889</v>
      </c>
      <c r="C9" s="179">
        <v>701</v>
      </c>
      <c r="D9" s="179">
        <v>92683</v>
      </c>
      <c r="E9" s="179">
        <v>51340</v>
      </c>
      <c r="F9" s="179">
        <v>41343</v>
      </c>
      <c r="G9" s="179">
        <v>8179</v>
      </c>
      <c r="H9" s="179">
        <v>94</v>
      </c>
      <c r="I9" s="179">
        <v>1826</v>
      </c>
      <c r="J9" s="179">
        <v>41136</v>
      </c>
      <c r="K9" s="178">
        <v>3820</v>
      </c>
    </row>
    <row r="10" spans="1:11" s="37" customFormat="1" ht="12.95" customHeight="1">
      <c r="A10" s="28"/>
      <c r="B10" s="173" t="s">
        <v>914</v>
      </c>
      <c r="C10" s="179">
        <v>692</v>
      </c>
      <c r="D10" s="179">
        <v>91370</v>
      </c>
      <c r="E10" s="179">
        <v>51043</v>
      </c>
      <c r="F10" s="179">
        <v>40327</v>
      </c>
      <c r="G10" s="179">
        <v>8194</v>
      </c>
      <c r="H10" s="179">
        <v>94</v>
      </c>
      <c r="I10" s="179">
        <v>1758</v>
      </c>
      <c r="J10" s="179">
        <v>39831</v>
      </c>
      <c r="K10" s="178">
        <v>3771</v>
      </c>
    </row>
    <row r="11" spans="1:11" s="37" customFormat="1" ht="12.95" customHeight="1">
      <c r="A11" s="28"/>
      <c r="B11" s="173" t="s">
        <v>943</v>
      </c>
      <c r="C11" s="179">
        <v>687</v>
      </c>
      <c r="D11" s="179">
        <v>90003</v>
      </c>
      <c r="E11" s="179">
        <v>50362</v>
      </c>
      <c r="F11" s="179">
        <v>39641</v>
      </c>
      <c r="G11" s="179">
        <v>8217</v>
      </c>
      <c r="H11" s="179">
        <v>95</v>
      </c>
      <c r="I11" s="179">
        <v>1755</v>
      </c>
      <c r="J11" s="179">
        <v>38499</v>
      </c>
      <c r="K11" s="178">
        <v>3888</v>
      </c>
    </row>
    <row r="12" spans="1:11" s="37" customFormat="1" ht="12.95" customHeight="1">
      <c r="A12" s="28"/>
      <c r="B12" s="173"/>
      <c r="C12" s="179"/>
      <c r="D12" s="179"/>
      <c r="E12" s="179"/>
      <c r="F12" s="179"/>
      <c r="G12" s="179"/>
      <c r="H12" s="179"/>
      <c r="I12" s="179"/>
      <c r="J12" s="179"/>
      <c r="K12" s="178"/>
    </row>
    <row r="13" spans="1:11" s="37" customFormat="1" ht="12.95" customHeight="1">
      <c r="A13" s="8" t="s">
        <v>127</v>
      </c>
      <c r="B13" s="173" t="s">
        <v>33</v>
      </c>
      <c r="C13" s="179">
        <v>57</v>
      </c>
      <c r="D13" s="179">
        <v>15789</v>
      </c>
      <c r="E13" s="179">
        <v>8864</v>
      </c>
      <c r="F13" s="179">
        <v>6925</v>
      </c>
      <c r="G13" s="179">
        <v>1180</v>
      </c>
      <c r="H13" s="179">
        <v>17</v>
      </c>
      <c r="I13" s="179">
        <v>410</v>
      </c>
      <c r="J13" s="179">
        <v>10039</v>
      </c>
      <c r="K13" s="178">
        <v>822</v>
      </c>
    </row>
    <row r="14" spans="1:11" s="37" customFormat="1" ht="12.95" customHeight="1">
      <c r="A14" s="28"/>
      <c r="B14" s="173" t="s">
        <v>73</v>
      </c>
      <c r="C14" s="179">
        <v>55</v>
      </c>
      <c r="D14" s="179">
        <v>15951</v>
      </c>
      <c r="E14" s="179">
        <v>9115</v>
      </c>
      <c r="F14" s="179">
        <v>6836</v>
      </c>
      <c r="G14" s="179">
        <v>1222</v>
      </c>
      <c r="H14" s="179">
        <v>17</v>
      </c>
      <c r="I14" s="179">
        <v>394</v>
      </c>
      <c r="J14" s="179">
        <v>9865</v>
      </c>
      <c r="K14" s="178">
        <v>838</v>
      </c>
    </row>
    <row r="15" spans="1:11" s="37" customFormat="1" ht="12.95" customHeight="1">
      <c r="A15" s="28"/>
      <c r="B15" s="173" t="s">
        <v>889</v>
      </c>
      <c r="C15" s="179">
        <v>54</v>
      </c>
      <c r="D15" s="179">
        <v>15964</v>
      </c>
      <c r="E15" s="179">
        <v>9231</v>
      </c>
      <c r="F15" s="179">
        <v>6733</v>
      </c>
      <c r="G15" s="179">
        <v>1196</v>
      </c>
      <c r="H15" s="179">
        <v>17</v>
      </c>
      <c r="I15" s="179">
        <v>400</v>
      </c>
      <c r="J15" s="179">
        <v>9967</v>
      </c>
      <c r="K15" s="178">
        <v>845</v>
      </c>
    </row>
    <row r="16" spans="1:11" s="37" customFormat="1" ht="12.95" customHeight="1">
      <c r="A16" s="28"/>
      <c r="B16" s="173" t="s">
        <v>914</v>
      </c>
      <c r="C16" s="179">
        <v>54</v>
      </c>
      <c r="D16" s="179">
        <v>15859</v>
      </c>
      <c r="E16" s="179">
        <v>9417</v>
      </c>
      <c r="F16" s="179">
        <v>6442</v>
      </c>
      <c r="G16" s="179">
        <v>1226</v>
      </c>
      <c r="H16" s="179">
        <v>17</v>
      </c>
      <c r="I16" s="179">
        <v>397</v>
      </c>
      <c r="J16" s="179">
        <v>9820</v>
      </c>
      <c r="K16" s="178">
        <v>830</v>
      </c>
    </row>
    <row r="17" spans="1:11" s="37" customFormat="1" ht="12.95" customHeight="1">
      <c r="A17" s="28"/>
      <c r="B17" s="173" t="s">
        <v>943</v>
      </c>
      <c r="C17" s="179">
        <v>54</v>
      </c>
      <c r="D17" s="179">
        <v>16260</v>
      </c>
      <c r="E17" s="179">
        <v>9573</v>
      </c>
      <c r="F17" s="179">
        <v>6687</v>
      </c>
      <c r="G17" s="179">
        <v>1220</v>
      </c>
      <c r="H17" s="179">
        <v>17</v>
      </c>
      <c r="I17" s="179">
        <v>398</v>
      </c>
      <c r="J17" s="179">
        <v>9493</v>
      </c>
      <c r="K17" s="178">
        <v>868</v>
      </c>
    </row>
    <row r="18" spans="1:11" s="37" customFormat="1" ht="12.95" customHeight="1">
      <c r="A18" s="28"/>
      <c r="B18" s="173"/>
      <c r="C18" s="179"/>
      <c r="D18" s="179"/>
      <c r="E18" s="179"/>
      <c r="F18" s="179"/>
      <c r="G18" s="179"/>
      <c r="H18" s="179"/>
      <c r="I18" s="179"/>
      <c r="J18" s="179"/>
      <c r="K18" s="178"/>
    </row>
    <row r="19" spans="1:11" s="37" customFormat="1" ht="12.95" customHeight="1">
      <c r="A19" s="28" t="s">
        <v>128</v>
      </c>
      <c r="B19" s="173" t="s">
        <v>33</v>
      </c>
      <c r="C19" s="179">
        <v>5</v>
      </c>
      <c r="D19" s="179">
        <v>247</v>
      </c>
      <c r="E19" s="179">
        <v>129</v>
      </c>
      <c r="F19" s="179">
        <v>118</v>
      </c>
      <c r="G19" s="179">
        <v>29</v>
      </c>
      <c r="H19" s="179">
        <v>1</v>
      </c>
      <c r="I19" s="179">
        <v>4</v>
      </c>
      <c r="J19" s="179">
        <v>83</v>
      </c>
      <c r="K19" s="178" t="s">
        <v>1</v>
      </c>
    </row>
    <row r="20" spans="1:11" s="37" customFormat="1" ht="12.95" customHeight="1">
      <c r="A20" s="28"/>
      <c r="B20" s="173" t="s">
        <v>73</v>
      </c>
      <c r="C20" s="179">
        <v>5</v>
      </c>
      <c r="D20" s="179">
        <v>250</v>
      </c>
      <c r="E20" s="179">
        <v>126</v>
      </c>
      <c r="F20" s="179">
        <v>124</v>
      </c>
      <c r="G20" s="179">
        <v>28</v>
      </c>
      <c r="H20" s="179">
        <v>1</v>
      </c>
      <c r="I20" s="179">
        <v>4</v>
      </c>
      <c r="J20" s="179">
        <v>84</v>
      </c>
      <c r="K20" s="178" t="s">
        <v>1</v>
      </c>
    </row>
    <row r="21" spans="1:11" s="37" customFormat="1" ht="12.95" customHeight="1">
      <c r="A21" s="28"/>
      <c r="B21" s="173" t="s">
        <v>889</v>
      </c>
      <c r="C21" s="179">
        <v>5</v>
      </c>
      <c r="D21" s="179">
        <v>228</v>
      </c>
      <c r="E21" s="179">
        <v>113</v>
      </c>
      <c r="F21" s="179">
        <v>115</v>
      </c>
      <c r="G21" s="179">
        <v>28</v>
      </c>
      <c r="H21" s="179">
        <v>1</v>
      </c>
      <c r="I21" s="179">
        <v>4</v>
      </c>
      <c r="J21" s="179">
        <v>85</v>
      </c>
      <c r="K21" s="178" t="s">
        <v>1</v>
      </c>
    </row>
    <row r="22" spans="1:11" s="37" customFormat="1" ht="12.95" customHeight="1">
      <c r="A22" s="28"/>
      <c r="B22" s="173" t="s">
        <v>914</v>
      </c>
      <c r="C22" s="179">
        <v>5</v>
      </c>
      <c r="D22" s="179">
        <v>215</v>
      </c>
      <c r="E22" s="179">
        <v>105</v>
      </c>
      <c r="F22" s="179">
        <v>110</v>
      </c>
      <c r="G22" s="179">
        <v>29</v>
      </c>
      <c r="H22" s="179">
        <v>1</v>
      </c>
      <c r="I22" s="179">
        <v>4</v>
      </c>
      <c r="J22" s="179">
        <v>72</v>
      </c>
      <c r="K22" s="178" t="s">
        <v>1</v>
      </c>
    </row>
    <row r="23" spans="1:11" s="37" customFormat="1" ht="12.95" customHeight="1">
      <c r="A23" s="28"/>
      <c r="B23" s="173" t="s">
        <v>943</v>
      </c>
      <c r="C23" s="179">
        <v>4</v>
      </c>
      <c r="D23" s="179">
        <v>199</v>
      </c>
      <c r="E23" s="179">
        <v>93</v>
      </c>
      <c r="F23" s="179">
        <v>106</v>
      </c>
      <c r="G23" s="179">
        <v>24</v>
      </c>
      <c r="H23" s="179">
        <v>1</v>
      </c>
      <c r="I23" s="179">
        <v>4</v>
      </c>
      <c r="J23" s="179">
        <v>73</v>
      </c>
      <c r="K23" s="178" t="s">
        <v>1</v>
      </c>
    </row>
    <row r="24" spans="1:11" s="37" customFormat="1" ht="12.95" customHeight="1">
      <c r="A24" s="28"/>
      <c r="B24" s="173"/>
      <c r="C24" s="179"/>
      <c r="D24" s="179"/>
      <c r="E24" s="179"/>
      <c r="F24" s="179"/>
      <c r="G24" s="179"/>
      <c r="H24" s="179"/>
      <c r="I24" s="179"/>
      <c r="J24" s="179"/>
      <c r="K24" s="178"/>
    </row>
    <row r="25" spans="1:11" s="37" customFormat="1" ht="12.95" customHeight="1">
      <c r="A25" s="8" t="s">
        <v>129</v>
      </c>
      <c r="B25" s="173" t="s">
        <v>33</v>
      </c>
      <c r="C25" s="179">
        <v>49</v>
      </c>
      <c r="D25" s="179">
        <v>9197</v>
      </c>
      <c r="E25" s="179">
        <v>4919</v>
      </c>
      <c r="F25" s="179">
        <v>4278</v>
      </c>
      <c r="G25" s="179">
        <v>656</v>
      </c>
      <c r="H25" s="179">
        <v>6</v>
      </c>
      <c r="I25" s="179">
        <v>151</v>
      </c>
      <c r="J25" s="179">
        <v>3960</v>
      </c>
      <c r="K25" s="178">
        <v>308</v>
      </c>
    </row>
    <row r="26" spans="1:11" s="37" customFormat="1" ht="12.95" customHeight="1">
      <c r="A26" s="28"/>
      <c r="B26" s="173" t="s">
        <v>73</v>
      </c>
      <c r="C26" s="179">
        <v>48</v>
      </c>
      <c r="D26" s="179">
        <v>9088</v>
      </c>
      <c r="E26" s="179">
        <v>4857</v>
      </c>
      <c r="F26" s="179">
        <v>4231</v>
      </c>
      <c r="G26" s="179">
        <v>659</v>
      </c>
      <c r="H26" s="179">
        <v>6</v>
      </c>
      <c r="I26" s="179">
        <v>150</v>
      </c>
      <c r="J26" s="179">
        <v>3830</v>
      </c>
      <c r="K26" s="178">
        <v>322</v>
      </c>
    </row>
    <row r="27" spans="1:11" s="37" customFormat="1" ht="12.95" customHeight="1">
      <c r="A27" s="28"/>
      <c r="B27" s="173" t="s">
        <v>889</v>
      </c>
      <c r="C27" s="179">
        <v>48</v>
      </c>
      <c r="D27" s="179">
        <v>8838</v>
      </c>
      <c r="E27" s="179">
        <v>4822</v>
      </c>
      <c r="F27" s="179">
        <v>4016</v>
      </c>
      <c r="G27" s="179">
        <v>664</v>
      </c>
      <c r="H27" s="179">
        <v>6</v>
      </c>
      <c r="I27" s="179">
        <v>159</v>
      </c>
      <c r="J27" s="179">
        <v>3897</v>
      </c>
      <c r="K27" s="178">
        <v>318</v>
      </c>
    </row>
    <row r="28" spans="1:11" s="37" customFormat="1" ht="12.95" customHeight="1">
      <c r="A28" s="28"/>
      <c r="B28" s="173" t="s">
        <v>914</v>
      </c>
      <c r="C28" s="179">
        <v>48</v>
      </c>
      <c r="D28" s="179">
        <v>8881</v>
      </c>
      <c r="E28" s="179">
        <v>4877</v>
      </c>
      <c r="F28" s="179">
        <v>4004</v>
      </c>
      <c r="G28" s="179">
        <v>681</v>
      </c>
      <c r="H28" s="179">
        <v>6</v>
      </c>
      <c r="I28" s="179">
        <v>152</v>
      </c>
      <c r="J28" s="179">
        <v>3856</v>
      </c>
      <c r="K28" s="178">
        <v>322</v>
      </c>
    </row>
    <row r="29" spans="1:11" s="37" customFormat="1" ht="12.95" customHeight="1">
      <c r="A29" s="28"/>
      <c r="B29" s="173" t="s">
        <v>943</v>
      </c>
      <c r="C29" s="179">
        <v>48</v>
      </c>
      <c r="D29" s="179">
        <v>8566</v>
      </c>
      <c r="E29" s="179">
        <v>4862</v>
      </c>
      <c r="F29" s="179">
        <v>3704</v>
      </c>
      <c r="G29" s="179">
        <v>661</v>
      </c>
      <c r="H29" s="179">
        <v>6</v>
      </c>
      <c r="I29" s="179">
        <v>156</v>
      </c>
      <c r="J29" s="179">
        <v>3876</v>
      </c>
      <c r="K29" s="178">
        <v>342</v>
      </c>
    </row>
    <row r="30" spans="1:11" s="37" customFormat="1" ht="12.95" customHeight="1">
      <c r="A30" s="28"/>
      <c r="B30" s="173"/>
      <c r="C30" s="179"/>
      <c r="D30" s="179"/>
      <c r="E30" s="179"/>
      <c r="F30" s="179"/>
      <c r="G30" s="179"/>
      <c r="H30" s="179"/>
      <c r="I30" s="179"/>
      <c r="J30" s="179"/>
      <c r="K30" s="178"/>
    </row>
    <row r="31" spans="1:11" s="37" customFormat="1" ht="12.95" customHeight="1">
      <c r="A31" s="28" t="s">
        <v>130</v>
      </c>
      <c r="B31" s="173" t="s">
        <v>33</v>
      </c>
      <c r="C31" s="179">
        <v>5</v>
      </c>
      <c r="D31" s="179">
        <v>941</v>
      </c>
      <c r="E31" s="179">
        <v>457</v>
      </c>
      <c r="F31" s="179">
        <v>484</v>
      </c>
      <c r="G31" s="179">
        <v>82</v>
      </c>
      <c r="H31" s="179">
        <v>1</v>
      </c>
      <c r="I31" s="179">
        <v>21</v>
      </c>
      <c r="J31" s="179">
        <v>583</v>
      </c>
      <c r="K31" s="178">
        <v>45</v>
      </c>
    </row>
    <row r="32" spans="1:11" s="37" customFormat="1" ht="12.95" customHeight="1">
      <c r="A32" s="28"/>
      <c r="B32" s="173" t="s">
        <v>73</v>
      </c>
      <c r="C32" s="179">
        <v>5</v>
      </c>
      <c r="D32" s="179">
        <v>914</v>
      </c>
      <c r="E32" s="179">
        <v>447</v>
      </c>
      <c r="F32" s="179">
        <v>467</v>
      </c>
      <c r="G32" s="179">
        <v>80</v>
      </c>
      <c r="H32" s="179">
        <v>1</v>
      </c>
      <c r="I32" s="179">
        <v>20</v>
      </c>
      <c r="J32" s="179">
        <v>518</v>
      </c>
      <c r="K32" s="178">
        <v>45</v>
      </c>
    </row>
    <row r="33" spans="1:11" s="37" customFormat="1" ht="12.95" customHeight="1">
      <c r="A33" s="28"/>
      <c r="B33" s="173" t="s">
        <v>889</v>
      </c>
      <c r="C33" s="179">
        <v>5</v>
      </c>
      <c r="D33" s="179">
        <v>881</v>
      </c>
      <c r="E33" s="179">
        <v>445</v>
      </c>
      <c r="F33" s="179">
        <v>436</v>
      </c>
      <c r="G33" s="179">
        <v>80</v>
      </c>
      <c r="H33" s="179">
        <v>1</v>
      </c>
      <c r="I33" s="179">
        <v>19</v>
      </c>
      <c r="J33" s="179">
        <v>497</v>
      </c>
      <c r="K33" s="178">
        <v>41</v>
      </c>
    </row>
    <row r="34" spans="1:11" s="37" customFormat="1" ht="12.95" customHeight="1">
      <c r="A34" s="28"/>
      <c r="B34" s="173" t="s">
        <v>914</v>
      </c>
      <c r="C34" s="179">
        <v>5</v>
      </c>
      <c r="D34" s="179">
        <v>851</v>
      </c>
      <c r="E34" s="179">
        <v>451</v>
      </c>
      <c r="F34" s="179">
        <v>400</v>
      </c>
      <c r="G34" s="179">
        <v>75</v>
      </c>
      <c r="H34" s="179">
        <v>1</v>
      </c>
      <c r="I34" s="179">
        <v>17</v>
      </c>
      <c r="J34" s="179">
        <v>441</v>
      </c>
      <c r="K34" s="178">
        <v>39</v>
      </c>
    </row>
    <row r="35" spans="1:11" s="37" customFormat="1" ht="12.95" customHeight="1">
      <c r="A35" s="28"/>
      <c r="B35" s="173" t="s">
        <v>943</v>
      </c>
      <c r="C35" s="179">
        <v>5</v>
      </c>
      <c r="D35" s="179">
        <v>835</v>
      </c>
      <c r="E35" s="179">
        <v>472</v>
      </c>
      <c r="F35" s="179">
        <v>363</v>
      </c>
      <c r="G35" s="179">
        <v>72</v>
      </c>
      <c r="H35" s="179">
        <v>1</v>
      </c>
      <c r="I35" s="179">
        <v>18</v>
      </c>
      <c r="J35" s="179">
        <v>449</v>
      </c>
      <c r="K35" s="178">
        <v>44</v>
      </c>
    </row>
    <row r="36" spans="1:11" s="37" customFormat="1" ht="12.95" customHeight="1">
      <c r="A36" s="28"/>
      <c r="B36" s="173"/>
      <c r="C36" s="179"/>
      <c r="D36" s="179"/>
      <c r="E36" s="179"/>
      <c r="F36" s="179"/>
      <c r="G36" s="179"/>
      <c r="H36" s="179"/>
      <c r="I36" s="179"/>
      <c r="J36" s="179"/>
      <c r="K36" s="178"/>
    </row>
    <row r="37" spans="1:11" s="37" customFormat="1" ht="12.95" customHeight="1">
      <c r="A37" s="28" t="s">
        <v>131</v>
      </c>
      <c r="B37" s="173" t="s">
        <v>33</v>
      </c>
      <c r="C37" s="179">
        <v>18</v>
      </c>
      <c r="D37" s="179">
        <v>1362</v>
      </c>
      <c r="E37" s="179">
        <v>763</v>
      </c>
      <c r="F37" s="179">
        <v>599</v>
      </c>
      <c r="G37" s="179">
        <v>128</v>
      </c>
      <c r="H37" s="179">
        <v>1</v>
      </c>
      <c r="I37" s="179">
        <v>25</v>
      </c>
      <c r="J37" s="179">
        <v>408</v>
      </c>
      <c r="K37" s="178">
        <v>39</v>
      </c>
    </row>
    <row r="38" spans="1:11" s="37" customFormat="1" ht="12.95" customHeight="1">
      <c r="A38" s="28"/>
      <c r="B38" s="173" t="s">
        <v>73</v>
      </c>
      <c r="C38" s="179">
        <v>16</v>
      </c>
      <c r="D38" s="179">
        <v>1332</v>
      </c>
      <c r="E38" s="179">
        <v>745</v>
      </c>
      <c r="F38" s="179">
        <v>587</v>
      </c>
      <c r="G38" s="179">
        <v>130</v>
      </c>
      <c r="H38" s="179">
        <v>1</v>
      </c>
      <c r="I38" s="179">
        <v>24</v>
      </c>
      <c r="J38" s="179">
        <v>396</v>
      </c>
      <c r="K38" s="178">
        <v>37</v>
      </c>
    </row>
    <row r="39" spans="1:11" s="37" customFormat="1" ht="12.95" customHeight="1">
      <c r="A39" s="28"/>
      <c r="B39" s="173" t="s">
        <v>889</v>
      </c>
      <c r="C39" s="179">
        <v>16</v>
      </c>
      <c r="D39" s="179">
        <v>1323</v>
      </c>
      <c r="E39" s="179">
        <v>732</v>
      </c>
      <c r="F39" s="179">
        <v>591</v>
      </c>
      <c r="G39" s="179">
        <v>128</v>
      </c>
      <c r="H39" s="179">
        <v>1</v>
      </c>
      <c r="I39" s="179">
        <v>24</v>
      </c>
      <c r="J39" s="179">
        <v>372</v>
      </c>
      <c r="K39" s="179">
        <v>36</v>
      </c>
    </row>
    <row r="40" spans="1:11" s="37" customFormat="1" ht="12.95" customHeight="1">
      <c r="A40" s="28"/>
      <c r="B40" s="173" t="s">
        <v>914</v>
      </c>
      <c r="C40" s="179">
        <v>16</v>
      </c>
      <c r="D40" s="179">
        <v>1315</v>
      </c>
      <c r="E40" s="179">
        <v>729</v>
      </c>
      <c r="F40" s="179">
        <v>586</v>
      </c>
      <c r="G40" s="179">
        <v>133</v>
      </c>
      <c r="H40" s="179">
        <v>1</v>
      </c>
      <c r="I40" s="179">
        <v>18</v>
      </c>
      <c r="J40" s="179">
        <v>496</v>
      </c>
      <c r="K40" s="179">
        <v>36</v>
      </c>
    </row>
    <row r="41" spans="1:11" s="37" customFormat="1" ht="12.95" customHeight="1">
      <c r="A41" s="28"/>
      <c r="B41" s="173" t="s">
        <v>943</v>
      </c>
      <c r="C41" s="179">
        <v>16</v>
      </c>
      <c r="D41" s="179">
        <v>1281</v>
      </c>
      <c r="E41" s="179">
        <v>687</v>
      </c>
      <c r="F41" s="179">
        <v>594</v>
      </c>
      <c r="G41" s="179">
        <v>137</v>
      </c>
      <c r="H41" s="179">
        <v>1</v>
      </c>
      <c r="I41" s="179">
        <v>18</v>
      </c>
      <c r="J41" s="179">
        <v>399</v>
      </c>
      <c r="K41" s="178">
        <v>38</v>
      </c>
    </row>
    <row r="42" spans="1:11" s="37" customFormat="1" ht="12.95" customHeight="1">
      <c r="A42" s="28"/>
      <c r="B42" s="173"/>
      <c r="C42" s="179"/>
      <c r="D42" s="179"/>
      <c r="E42" s="179"/>
      <c r="F42" s="179"/>
      <c r="G42" s="179"/>
      <c r="H42" s="179"/>
      <c r="I42" s="179"/>
      <c r="J42" s="179"/>
      <c r="K42" s="178"/>
    </row>
    <row r="43" spans="1:11" s="37" customFormat="1" ht="12.95" customHeight="1">
      <c r="A43" s="28" t="s">
        <v>132</v>
      </c>
      <c r="B43" s="173" t="s">
        <v>33</v>
      </c>
      <c r="C43" s="179">
        <v>7</v>
      </c>
      <c r="D43" s="179">
        <v>1146</v>
      </c>
      <c r="E43" s="179">
        <v>597</v>
      </c>
      <c r="F43" s="179">
        <v>549</v>
      </c>
      <c r="G43" s="179">
        <v>87</v>
      </c>
      <c r="H43" s="179">
        <v>1</v>
      </c>
      <c r="I43" s="179">
        <v>20</v>
      </c>
      <c r="J43" s="179">
        <v>475</v>
      </c>
      <c r="K43" s="178">
        <v>35</v>
      </c>
    </row>
    <row r="44" spans="1:11" s="37" customFormat="1" ht="12.95" customHeight="1">
      <c r="A44" s="28"/>
      <c r="B44" s="173" t="s">
        <v>73</v>
      </c>
      <c r="C44" s="179">
        <v>7</v>
      </c>
      <c r="D44" s="179">
        <v>1144</v>
      </c>
      <c r="E44" s="179">
        <v>619</v>
      </c>
      <c r="F44" s="179">
        <v>525</v>
      </c>
      <c r="G44" s="179">
        <v>87</v>
      </c>
      <c r="H44" s="179">
        <v>1</v>
      </c>
      <c r="I44" s="179">
        <v>20</v>
      </c>
      <c r="J44" s="179">
        <v>447</v>
      </c>
      <c r="K44" s="178">
        <v>36</v>
      </c>
    </row>
    <row r="45" spans="1:11" s="37" customFormat="1" ht="12.95" customHeight="1">
      <c r="A45" s="28"/>
      <c r="B45" s="173" t="s">
        <v>889</v>
      </c>
      <c r="C45" s="179">
        <v>7</v>
      </c>
      <c r="D45" s="179">
        <v>1125</v>
      </c>
      <c r="E45" s="179">
        <v>611</v>
      </c>
      <c r="F45" s="179">
        <v>514</v>
      </c>
      <c r="G45" s="179">
        <v>87</v>
      </c>
      <c r="H45" s="179">
        <v>1</v>
      </c>
      <c r="I45" s="179">
        <v>20</v>
      </c>
      <c r="J45" s="179">
        <v>435</v>
      </c>
      <c r="K45" s="178">
        <v>35</v>
      </c>
    </row>
    <row r="46" spans="1:11" s="37" customFormat="1" ht="12.95" customHeight="1">
      <c r="A46" s="28"/>
      <c r="B46" s="173" t="s">
        <v>914</v>
      </c>
      <c r="C46" s="179">
        <v>7</v>
      </c>
      <c r="D46" s="179">
        <v>1079</v>
      </c>
      <c r="E46" s="179">
        <v>587</v>
      </c>
      <c r="F46" s="179">
        <v>492</v>
      </c>
      <c r="G46" s="179">
        <v>91</v>
      </c>
      <c r="H46" s="179">
        <v>1</v>
      </c>
      <c r="I46" s="179">
        <v>20</v>
      </c>
      <c r="J46" s="179">
        <v>406</v>
      </c>
      <c r="K46" s="178">
        <v>38</v>
      </c>
    </row>
    <row r="47" spans="1:11" s="37" customFormat="1" ht="12.95" customHeight="1">
      <c r="A47" s="28"/>
      <c r="B47" s="173" t="s">
        <v>943</v>
      </c>
      <c r="C47" s="179">
        <v>7</v>
      </c>
      <c r="D47" s="179">
        <v>1060</v>
      </c>
      <c r="E47" s="179">
        <v>604</v>
      </c>
      <c r="F47" s="179">
        <v>456</v>
      </c>
      <c r="G47" s="179">
        <v>88</v>
      </c>
      <c r="H47" s="179">
        <v>1</v>
      </c>
      <c r="I47" s="179">
        <v>20</v>
      </c>
      <c r="J47" s="179">
        <v>386</v>
      </c>
      <c r="K47" s="178">
        <v>38</v>
      </c>
    </row>
    <row r="48" spans="1:11" s="37" customFormat="1" ht="12.95" customHeight="1">
      <c r="A48" s="28"/>
      <c r="B48" s="173"/>
      <c r="C48" s="179"/>
      <c r="D48" s="179"/>
      <c r="E48" s="179"/>
      <c r="F48" s="179"/>
      <c r="G48" s="179"/>
      <c r="H48" s="179"/>
      <c r="I48" s="179"/>
      <c r="J48" s="179"/>
      <c r="K48" s="178"/>
    </row>
    <row r="49" spans="1:11" s="37" customFormat="1" ht="12.95" customHeight="1">
      <c r="A49" s="28" t="s">
        <v>133</v>
      </c>
      <c r="B49" s="173" t="s">
        <v>33</v>
      </c>
      <c r="C49" s="179">
        <v>6</v>
      </c>
      <c r="D49" s="179">
        <v>776</v>
      </c>
      <c r="E49" s="179">
        <v>424</v>
      </c>
      <c r="F49" s="179">
        <v>352</v>
      </c>
      <c r="G49" s="179">
        <v>58</v>
      </c>
      <c r="H49" s="179">
        <v>1</v>
      </c>
      <c r="I49" s="179">
        <v>19</v>
      </c>
      <c r="J49" s="179">
        <v>393</v>
      </c>
      <c r="K49" s="178">
        <v>37</v>
      </c>
    </row>
    <row r="50" spans="1:11" s="37" customFormat="1" ht="12.95" customHeight="1">
      <c r="A50" s="28"/>
      <c r="B50" s="173" t="s">
        <v>73</v>
      </c>
      <c r="C50" s="179">
        <v>5</v>
      </c>
      <c r="D50" s="179">
        <v>748</v>
      </c>
      <c r="E50" s="179">
        <v>406</v>
      </c>
      <c r="F50" s="179">
        <v>342</v>
      </c>
      <c r="G50" s="179">
        <v>59</v>
      </c>
      <c r="H50" s="179">
        <v>1</v>
      </c>
      <c r="I50" s="179">
        <v>19</v>
      </c>
      <c r="J50" s="179">
        <v>377</v>
      </c>
      <c r="K50" s="178">
        <v>37</v>
      </c>
    </row>
    <row r="51" spans="1:11" s="37" customFormat="1" ht="12.95" customHeight="1">
      <c r="A51" s="28"/>
      <c r="B51" s="173" t="s">
        <v>889</v>
      </c>
      <c r="C51" s="179">
        <v>5</v>
      </c>
      <c r="D51" s="179">
        <v>709</v>
      </c>
      <c r="E51" s="179">
        <v>389</v>
      </c>
      <c r="F51" s="179">
        <v>320</v>
      </c>
      <c r="G51" s="179">
        <v>58</v>
      </c>
      <c r="H51" s="179">
        <v>1</v>
      </c>
      <c r="I51" s="179">
        <v>12</v>
      </c>
      <c r="J51" s="179">
        <v>376</v>
      </c>
      <c r="K51" s="178">
        <v>40</v>
      </c>
    </row>
    <row r="52" spans="1:11" s="37" customFormat="1" ht="12.95" customHeight="1">
      <c r="A52" s="28"/>
      <c r="B52" s="173" t="s">
        <v>914</v>
      </c>
      <c r="C52" s="179">
        <v>4</v>
      </c>
      <c r="D52" s="179">
        <v>669</v>
      </c>
      <c r="E52" s="179">
        <v>353</v>
      </c>
      <c r="F52" s="179">
        <v>316</v>
      </c>
      <c r="G52" s="179">
        <v>57</v>
      </c>
      <c r="H52" s="179">
        <v>1</v>
      </c>
      <c r="I52" s="179">
        <v>19</v>
      </c>
      <c r="J52" s="179">
        <v>345</v>
      </c>
      <c r="K52" s="178">
        <v>36</v>
      </c>
    </row>
    <row r="53" spans="1:11" s="37" customFormat="1" ht="12.95" customHeight="1">
      <c r="A53" s="28"/>
      <c r="B53" s="173" t="s">
        <v>943</v>
      </c>
      <c r="C53" s="179">
        <v>4</v>
      </c>
      <c r="D53" s="179">
        <v>657</v>
      </c>
      <c r="E53" s="179">
        <v>343</v>
      </c>
      <c r="F53" s="179">
        <v>314</v>
      </c>
      <c r="G53" s="179">
        <v>59</v>
      </c>
      <c r="H53" s="179">
        <v>1</v>
      </c>
      <c r="I53" s="179">
        <v>19</v>
      </c>
      <c r="J53" s="179">
        <v>317</v>
      </c>
      <c r="K53" s="178">
        <v>36</v>
      </c>
    </row>
    <row r="54" spans="1:11" s="37" customFormat="1" ht="12.95" customHeight="1">
      <c r="A54" s="28"/>
      <c r="B54" s="173"/>
      <c r="C54" s="179"/>
      <c r="D54" s="179"/>
      <c r="E54" s="179"/>
      <c r="F54" s="179"/>
      <c r="G54" s="179"/>
      <c r="H54" s="179"/>
      <c r="I54" s="179"/>
      <c r="J54" s="179"/>
      <c r="K54" s="178"/>
    </row>
    <row r="55" spans="1:11" s="37" customFormat="1" ht="12.95" customHeight="1">
      <c r="A55" s="28" t="s">
        <v>134</v>
      </c>
      <c r="B55" s="173" t="s">
        <v>33</v>
      </c>
      <c r="C55" s="179">
        <v>4</v>
      </c>
      <c r="D55" s="179">
        <v>753</v>
      </c>
      <c r="E55" s="179">
        <v>424</v>
      </c>
      <c r="F55" s="179">
        <v>329</v>
      </c>
      <c r="G55" s="179">
        <v>51</v>
      </c>
      <c r="H55" s="179">
        <v>1</v>
      </c>
      <c r="I55" s="179">
        <v>18</v>
      </c>
      <c r="J55" s="179">
        <v>380</v>
      </c>
      <c r="K55" s="178">
        <v>39</v>
      </c>
    </row>
    <row r="56" spans="1:11" s="37" customFormat="1" ht="12.95" customHeight="1">
      <c r="A56" s="28"/>
      <c r="B56" s="173" t="s">
        <v>73</v>
      </c>
      <c r="C56" s="179">
        <v>4</v>
      </c>
      <c r="D56" s="179">
        <v>757</v>
      </c>
      <c r="E56" s="179">
        <v>431</v>
      </c>
      <c r="F56" s="179">
        <v>326</v>
      </c>
      <c r="G56" s="179">
        <v>50</v>
      </c>
      <c r="H56" s="179">
        <v>1</v>
      </c>
      <c r="I56" s="179">
        <v>17</v>
      </c>
      <c r="J56" s="179">
        <v>332</v>
      </c>
      <c r="K56" s="178">
        <v>37</v>
      </c>
    </row>
    <row r="57" spans="1:11" s="37" customFormat="1" ht="12.95" customHeight="1">
      <c r="A57" s="28"/>
      <c r="B57" s="173" t="s">
        <v>889</v>
      </c>
      <c r="C57" s="179">
        <v>4</v>
      </c>
      <c r="D57" s="179">
        <v>735</v>
      </c>
      <c r="E57" s="179">
        <v>420</v>
      </c>
      <c r="F57" s="179">
        <v>315</v>
      </c>
      <c r="G57" s="179">
        <v>50</v>
      </c>
      <c r="H57" s="179">
        <v>1</v>
      </c>
      <c r="I57" s="179">
        <v>15</v>
      </c>
      <c r="J57" s="179">
        <v>289</v>
      </c>
      <c r="K57" s="178">
        <v>34</v>
      </c>
    </row>
    <row r="58" spans="1:11" s="37" customFormat="1" ht="12.95" customHeight="1">
      <c r="A58" s="28"/>
      <c r="B58" s="173" t="s">
        <v>914</v>
      </c>
      <c r="C58" s="179">
        <v>4</v>
      </c>
      <c r="D58" s="179">
        <v>717</v>
      </c>
      <c r="E58" s="179">
        <v>407</v>
      </c>
      <c r="F58" s="179">
        <v>310</v>
      </c>
      <c r="G58" s="179">
        <v>52</v>
      </c>
      <c r="H58" s="179">
        <v>1</v>
      </c>
      <c r="I58" s="179">
        <v>15</v>
      </c>
      <c r="J58" s="179">
        <v>286</v>
      </c>
      <c r="K58" s="178">
        <v>38</v>
      </c>
    </row>
    <row r="59" spans="1:11" s="37" customFormat="1" ht="12.95" customHeight="1">
      <c r="A59" s="28"/>
      <c r="B59" s="173" t="s">
        <v>943</v>
      </c>
      <c r="C59" s="179">
        <v>4</v>
      </c>
      <c r="D59" s="179">
        <v>703</v>
      </c>
      <c r="E59" s="179">
        <v>398</v>
      </c>
      <c r="F59" s="179">
        <v>305</v>
      </c>
      <c r="G59" s="179">
        <v>52</v>
      </c>
      <c r="H59" s="179">
        <v>1</v>
      </c>
      <c r="I59" s="179">
        <v>15</v>
      </c>
      <c r="J59" s="179">
        <v>311</v>
      </c>
      <c r="K59" s="178">
        <v>40</v>
      </c>
    </row>
    <row r="60" spans="1:11" s="37" customFormat="1" ht="12.95" customHeight="1">
      <c r="A60" s="28"/>
      <c r="B60" s="173"/>
      <c r="C60" s="179"/>
      <c r="D60" s="179"/>
      <c r="E60" s="179"/>
      <c r="F60" s="179"/>
      <c r="G60" s="179"/>
      <c r="H60" s="179"/>
      <c r="I60" s="179"/>
      <c r="J60" s="179"/>
      <c r="K60" s="178"/>
    </row>
    <row r="61" spans="1:11" s="37" customFormat="1" ht="12.95" customHeight="1">
      <c r="A61" s="28" t="s">
        <v>135</v>
      </c>
      <c r="B61" s="173" t="s">
        <v>33</v>
      </c>
      <c r="C61" s="179">
        <v>4</v>
      </c>
      <c r="D61" s="179">
        <v>321</v>
      </c>
      <c r="E61" s="179">
        <v>181</v>
      </c>
      <c r="F61" s="179">
        <v>140</v>
      </c>
      <c r="G61" s="179">
        <v>33</v>
      </c>
      <c r="H61" s="179">
        <v>1</v>
      </c>
      <c r="I61" s="179">
        <v>8</v>
      </c>
      <c r="J61" s="179">
        <v>154</v>
      </c>
      <c r="K61" s="178">
        <v>21</v>
      </c>
    </row>
    <row r="62" spans="1:11" s="37" customFormat="1" ht="12.95" customHeight="1">
      <c r="A62" s="28"/>
      <c r="B62" s="173" t="s">
        <v>73</v>
      </c>
      <c r="C62" s="179">
        <v>4</v>
      </c>
      <c r="D62" s="179">
        <v>347</v>
      </c>
      <c r="E62" s="179">
        <v>188</v>
      </c>
      <c r="F62" s="179">
        <v>159</v>
      </c>
      <c r="G62" s="179">
        <v>37</v>
      </c>
      <c r="H62" s="179">
        <v>1</v>
      </c>
      <c r="I62" s="179">
        <v>6</v>
      </c>
      <c r="J62" s="179">
        <v>117</v>
      </c>
      <c r="K62" s="178">
        <v>17</v>
      </c>
    </row>
    <row r="63" spans="1:11" s="37" customFormat="1" ht="12.95" customHeight="1">
      <c r="A63" s="28"/>
      <c r="B63" s="173" t="s">
        <v>889</v>
      </c>
      <c r="C63" s="179">
        <v>4</v>
      </c>
      <c r="D63" s="179">
        <v>317</v>
      </c>
      <c r="E63" s="179">
        <v>175</v>
      </c>
      <c r="F63" s="179">
        <v>142</v>
      </c>
      <c r="G63" s="179">
        <v>39</v>
      </c>
      <c r="H63" s="179">
        <v>1</v>
      </c>
      <c r="I63" s="179">
        <v>7</v>
      </c>
      <c r="J63" s="179">
        <v>129</v>
      </c>
      <c r="K63" s="178">
        <v>21</v>
      </c>
    </row>
    <row r="64" spans="1:11" s="37" customFormat="1" ht="12.95" customHeight="1">
      <c r="A64" s="28"/>
      <c r="B64" s="173" t="s">
        <v>914</v>
      </c>
      <c r="C64" s="179">
        <v>4</v>
      </c>
      <c r="D64" s="179">
        <v>303</v>
      </c>
      <c r="E64" s="179">
        <v>176</v>
      </c>
      <c r="F64" s="179">
        <v>127</v>
      </c>
      <c r="G64" s="179">
        <v>36</v>
      </c>
      <c r="H64" s="179">
        <v>1</v>
      </c>
      <c r="I64" s="179">
        <v>6</v>
      </c>
      <c r="J64" s="179">
        <v>111</v>
      </c>
      <c r="K64" s="178">
        <v>18</v>
      </c>
    </row>
    <row r="65" spans="1:11" s="37" customFormat="1" ht="12.95" customHeight="1">
      <c r="A65" s="28"/>
      <c r="B65" s="173" t="s">
        <v>943</v>
      </c>
      <c r="C65" s="179">
        <v>3</v>
      </c>
      <c r="D65" s="179">
        <v>287</v>
      </c>
      <c r="E65" s="179">
        <v>161</v>
      </c>
      <c r="F65" s="179">
        <v>126</v>
      </c>
      <c r="G65" s="179">
        <v>32</v>
      </c>
      <c r="H65" s="179">
        <v>1</v>
      </c>
      <c r="I65" s="179">
        <v>8</v>
      </c>
      <c r="J65" s="179">
        <v>146</v>
      </c>
      <c r="K65" s="178">
        <v>26</v>
      </c>
    </row>
    <row r="66" spans="1:11" s="37" customFormat="1" ht="12.95" customHeight="1">
      <c r="A66" s="28"/>
      <c r="B66" s="173"/>
      <c r="C66" s="179"/>
      <c r="D66" s="179"/>
      <c r="E66" s="179"/>
      <c r="F66" s="179"/>
      <c r="G66" s="179"/>
      <c r="H66" s="179"/>
      <c r="I66" s="179"/>
      <c r="J66" s="179"/>
      <c r="K66" s="178"/>
    </row>
    <row r="67" spans="1:11" s="37" customFormat="1" ht="12.95" customHeight="1">
      <c r="A67" s="28" t="s">
        <v>136</v>
      </c>
      <c r="B67" s="173" t="s">
        <v>33</v>
      </c>
      <c r="C67" s="179">
        <v>7</v>
      </c>
      <c r="D67" s="179">
        <v>826</v>
      </c>
      <c r="E67" s="179">
        <v>434</v>
      </c>
      <c r="F67" s="179">
        <v>392</v>
      </c>
      <c r="G67" s="179">
        <v>62</v>
      </c>
      <c r="H67" s="179">
        <v>1</v>
      </c>
      <c r="I67" s="179">
        <v>19</v>
      </c>
      <c r="J67" s="179">
        <v>495</v>
      </c>
      <c r="K67" s="178">
        <v>33</v>
      </c>
    </row>
    <row r="68" spans="1:11" s="37" customFormat="1" ht="12.95" customHeight="1">
      <c r="A68" s="28"/>
      <c r="B68" s="173" t="s">
        <v>73</v>
      </c>
      <c r="C68" s="179">
        <v>7</v>
      </c>
      <c r="D68" s="179">
        <v>825</v>
      </c>
      <c r="E68" s="179">
        <v>424</v>
      </c>
      <c r="F68" s="179">
        <v>401</v>
      </c>
      <c r="G68" s="179">
        <v>61</v>
      </c>
      <c r="H68" s="179">
        <v>1</v>
      </c>
      <c r="I68" s="179">
        <v>18</v>
      </c>
      <c r="J68" s="179">
        <v>440</v>
      </c>
      <c r="K68" s="178">
        <v>35</v>
      </c>
    </row>
    <row r="69" spans="1:11" s="37" customFormat="1" ht="12.95" customHeight="1">
      <c r="A69" s="28"/>
      <c r="B69" s="173" t="s">
        <v>889</v>
      </c>
      <c r="C69" s="179">
        <v>7</v>
      </c>
      <c r="D69" s="179">
        <v>800</v>
      </c>
      <c r="E69" s="179">
        <v>430</v>
      </c>
      <c r="F69" s="179">
        <v>370</v>
      </c>
      <c r="G69" s="179">
        <v>60</v>
      </c>
      <c r="H69" s="179">
        <v>1</v>
      </c>
      <c r="I69" s="179">
        <v>19</v>
      </c>
      <c r="J69" s="179">
        <v>423</v>
      </c>
      <c r="K69" s="178">
        <v>38</v>
      </c>
    </row>
    <row r="70" spans="1:11" s="37" customFormat="1" ht="12.95" customHeight="1">
      <c r="A70" s="28"/>
      <c r="B70" s="173" t="s">
        <v>914</v>
      </c>
      <c r="C70" s="179">
        <v>7</v>
      </c>
      <c r="D70" s="179">
        <v>784</v>
      </c>
      <c r="E70" s="179">
        <v>416</v>
      </c>
      <c r="F70" s="179">
        <v>368</v>
      </c>
      <c r="G70" s="179">
        <v>60</v>
      </c>
      <c r="H70" s="179">
        <v>1</v>
      </c>
      <c r="I70" s="179">
        <v>18</v>
      </c>
      <c r="J70" s="179">
        <v>382</v>
      </c>
      <c r="K70" s="178">
        <v>37</v>
      </c>
    </row>
    <row r="71" spans="1:11" s="37" customFormat="1" ht="12.95" customHeight="1">
      <c r="A71" s="28"/>
      <c r="B71" s="173" t="s">
        <v>943</v>
      </c>
      <c r="C71" s="179">
        <v>7</v>
      </c>
      <c r="D71" s="179">
        <v>759</v>
      </c>
      <c r="E71" s="179">
        <v>411</v>
      </c>
      <c r="F71" s="179">
        <v>348</v>
      </c>
      <c r="G71" s="179">
        <v>60</v>
      </c>
      <c r="H71" s="179">
        <v>1</v>
      </c>
      <c r="I71" s="179">
        <v>17</v>
      </c>
      <c r="J71" s="179">
        <v>361</v>
      </c>
      <c r="K71" s="178">
        <v>37</v>
      </c>
    </row>
    <row r="72" spans="1:11" s="37" customFormat="1" ht="12.95" customHeight="1">
      <c r="A72" s="28"/>
      <c r="B72" s="173"/>
      <c r="C72" s="179"/>
      <c r="D72" s="179"/>
      <c r="E72" s="179"/>
      <c r="F72" s="179"/>
      <c r="G72" s="179"/>
      <c r="H72" s="179"/>
      <c r="I72" s="179"/>
      <c r="J72" s="179"/>
      <c r="K72" s="178"/>
    </row>
    <row r="73" spans="1:11" s="37" customFormat="1" ht="12.95" customHeight="1">
      <c r="A73" s="3" t="s">
        <v>940</v>
      </c>
      <c r="B73" s="173" t="s">
        <v>33</v>
      </c>
      <c r="C73" s="179">
        <v>29</v>
      </c>
      <c r="D73" s="179">
        <v>3943</v>
      </c>
      <c r="E73" s="179">
        <v>2113</v>
      </c>
      <c r="F73" s="179">
        <v>1830</v>
      </c>
      <c r="G73" s="179">
        <v>334</v>
      </c>
      <c r="H73" s="179">
        <v>3</v>
      </c>
      <c r="I73" s="179">
        <v>70</v>
      </c>
      <c r="J73" s="179">
        <v>1808</v>
      </c>
      <c r="K73" s="178">
        <v>135</v>
      </c>
    </row>
    <row r="74" spans="1:11" s="37" customFormat="1" ht="12.95" customHeight="1">
      <c r="A74" s="28"/>
      <c r="B74" s="173" t="s">
        <v>73</v>
      </c>
      <c r="C74" s="179">
        <v>29</v>
      </c>
      <c r="D74" s="179">
        <v>3888</v>
      </c>
      <c r="E74" s="179">
        <v>2137</v>
      </c>
      <c r="F74" s="179">
        <v>1751</v>
      </c>
      <c r="G74" s="179">
        <v>348</v>
      </c>
      <c r="H74" s="179">
        <v>3</v>
      </c>
      <c r="I74" s="179">
        <v>67</v>
      </c>
      <c r="J74" s="179">
        <v>1702</v>
      </c>
      <c r="K74" s="178">
        <v>140</v>
      </c>
    </row>
    <row r="75" spans="1:11" s="37" customFormat="1" ht="12.95" customHeight="1">
      <c r="A75" s="28"/>
      <c r="B75" s="173" t="s">
        <v>889</v>
      </c>
      <c r="C75" s="179">
        <v>28</v>
      </c>
      <c r="D75" s="179">
        <v>3781</v>
      </c>
      <c r="E75" s="179">
        <v>2078</v>
      </c>
      <c r="F75" s="179">
        <v>1703</v>
      </c>
      <c r="G75" s="179">
        <v>332</v>
      </c>
      <c r="H75" s="179">
        <v>3</v>
      </c>
      <c r="I75" s="179">
        <v>67</v>
      </c>
      <c r="J75" s="179">
        <v>1581</v>
      </c>
      <c r="K75" s="178">
        <v>141</v>
      </c>
    </row>
    <row r="76" spans="1:11" s="37" customFormat="1" ht="12.95" customHeight="1">
      <c r="A76" s="28"/>
      <c r="B76" s="173" t="s">
        <v>914</v>
      </c>
      <c r="C76" s="179">
        <v>29</v>
      </c>
      <c r="D76" s="179">
        <v>3716</v>
      </c>
      <c r="E76" s="179">
        <v>2058</v>
      </c>
      <c r="F76" s="179">
        <v>1658</v>
      </c>
      <c r="G76" s="179">
        <v>327</v>
      </c>
      <c r="H76" s="179">
        <v>3</v>
      </c>
      <c r="I76" s="179">
        <v>66</v>
      </c>
      <c r="J76" s="179">
        <v>1524</v>
      </c>
      <c r="K76" s="178">
        <v>133</v>
      </c>
    </row>
    <row r="77" spans="1:11" s="37" customFormat="1" ht="12.95" customHeight="1">
      <c r="A77" s="28"/>
      <c r="B77" s="173" t="s">
        <v>943</v>
      </c>
      <c r="C77" s="179">
        <v>29</v>
      </c>
      <c r="D77" s="179">
        <v>3611</v>
      </c>
      <c r="E77" s="179">
        <v>2006</v>
      </c>
      <c r="F77" s="179">
        <v>1605</v>
      </c>
      <c r="G77" s="179">
        <v>338</v>
      </c>
      <c r="H77" s="179">
        <v>3</v>
      </c>
      <c r="I77" s="179">
        <v>64</v>
      </c>
      <c r="J77" s="179">
        <v>1491</v>
      </c>
      <c r="K77" s="178">
        <v>135</v>
      </c>
    </row>
    <row r="78" spans="1:11" s="37" customFormat="1" ht="12.95" customHeight="1">
      <c r="A78" s="28"/>
      <c r="B78" s="173"/>
      <c r="C78" s="179"/>
      <c r="D78" s="179"/>
      <c r="E78" s="179"/>
      <c r="F78" s="179"/>
      <c r="G78" s="179"/>
      <c r="H78" s="179"/>
      <c r="I78" s="179"/>
      <c r="J78" s="179"/>
      <c r="K78" s="178"/>
    </row>
    <row r="79" spans="1:11" s="37" customFormat="1" ht="12.95" customHeight="1">
      <c r="A79" s="28" t="s">
        <v>137</v>
      </c>
      <c r="B79" s="173" t="s">
        <v>33</v>
      </c>
      <c r="C79" s="179">
        <v>23</v>
      </c>
      <c r="D79" s="179">
        <v>2126</v>
      </c>
      <c r="E79" s="179">
        <v>1139</v>
      </c>
      <c r="F79" s="179">
        <v>987</v>
      </c>
      <c r="G79" s="179">
        <v>219</v>
      </c>
      <c r="H79" s="179">
        <v>3</v>
      </c>
      <c r="I79" s="179">
        <v>46</v>
      </c>
      <c r="J79" s="179">
        <v>1125</v>
      </c>
      <c r="K79" s="178">
        <v>94</v>
      </c>
    </row>
    <row r="80" spans="1:11" s="37" customFormat="1" ht="12.95" customHeight="1">
      <c r="A80" s="28"/>
      <c r="B80" s="173" t="s">
        <v>73</v>
      </c>
      <c r="C80" s="179">
        <v>22</v>
      </c>
      <c r="D80" s="179">
        <v>2138</v>
      </c>
      <c r="E80" s="179">
        <v>1165</v>
      </c>
      <c r="F80" s="179">
        <v>973</v>
      </c>
      <c r="G80" s="179">
        <v>215</v>
      </c>
      <c r="H80" s="179">
        <v>3</v>
      </c>
      <c r="I80" s="179">
        <v>46</v>
      </c>
      <c r="J80" s="179">
        <v>1069</v>
      </c>
      <c r="K80" s="178">
        <v>93</v>
      </c>
    </row>
    <row r="81" spans="1:11" s="37" customFormat="1" ht="12.95" customHeight="1">
      <c r="A81" s="28"/>
      <c r="B81" s="173" t="s">
        <v>889</v>
      </c>
      <c r="C81" s="179">
        <v>21</v>
      </c>
      <c r="D81" s="179">
        <v>2066</v>
      </c>
      <c r="E81" s="179">
        <v>1147</v>
      </c>
      <c r="F81" s="179">
        <v>919</v>
      </c>
      <c r="G81" s="179">
        <v>220</v>
      </c>
      <c r="H81" s="179">
        <v>3</v>
      </c>
      <c r="I81" s="179">
        <v>46</v>
      </c>
      <c r="J81" s="179">
        <v>1025</v>
      </c>
      <c r="K81" s="179">
        <v>105</v>
      </c>
    </row>
    <row r="82" spans="1:11" s="37" customFormat="1" ht="12.95" customHeight="1">
      <c r="A82" s="28"/>
      <c r="B82" s="173" t="s">
        <v>914</v>
      </c>
      <c r="C82" s="179">
        <v>21</v>
      </c>
      <c r="D82" s="179">
        <v>2101</v>
      </c>
      <c r="E82" s="179">
        <v>1230</v>
      </c>
      <c r="F82" s="179">
        <v>871</v>
      </c>
      <c r="G82" s="179">
        <v>209</v>
      </c>
      <c r="H82" s="179">
        <v>3</v>
      </c>
      <c r="I82" s="179">
        <v>45</v>
      </c>
      <c r="J82" s="179">
        <v>982</v>
      </c>
      <c r="K82" s="179">
        <v>110</v>
      </c>
    </row>
    <row r="83" spans="1:11" s="37" customFormat="1" ht="12.95" customHeight="1">
      <c r="A83" s="28"/>
      <c r="B83" s="173" t="s">
        <v>943</v>
      </c>
      <c r="C83" s="179">
        <v>21</v>
      </c>
      <c r="D83" s="179">
        <v>2089</v>
      </c>
      <c r="E83" s="179">
        <v>1221</v>
      </c>
      <c r="F83" s="179">
        <v>868</v>
      </c>
      <c r="G83" s="179">
        <v>203</v>
      </c>
      <c r="H83" s="179">
        <v>3</v>
      </c>
      <c r="I83" s="179">
        <v>46</v>
      </c>
      <c r="J83" s="179">
        <v>935</v>
      </c>
      <c r="K83" s="178">
        <v>98</v>
      </c>
    </row>
    <row r="84" spans="1:11" s="37" customFormat="1" ht="12.95" customHeight="1">
      <c r="A84" s="28"/>
      <c r="B84" s="173"/>
      <c r="C84" s="179"/>
      <c r="D84" s="179"/>
      <c r="E84" s="179"/>
      <c r="F84" s="179"/>
      <c r="G84" s="179"/>
      <c r="H84" s="179"/>
      <c r="I84" s="179"/>
      <c r="J84" s="179"/>
      <c r="K84" s="178"/>
    </row>
    <row r="85" spans="1:11" s="37" customFormat="1" ht="12.95" customHeight="1">
      <c r="A85" s="8" t="s">
        <v>138</v>
      </c>
      <c r="B85" s="173" t="s">
        <v>33</v>
      </c>
      <c r="C85" s="179">
        <v>45</v>
      </c>
      <c r="D85" s="179">
        <v>5567</v>
      </c>
      <c r="E85" s="179">
        <v>3071</v>
      </c>
      <c r="F85" s="179">
        <v>2496</v>
      </c>
      <c r="G85" s="179">
        <v>475</v>
      </c>
      <c r="H85" s="179">
        <v>6</v>
      </c>
      <c r="I85" s="179">
        <v>122</v>
      </c>
      <c r="J85" s="179">
        <v>3045</v>
      </c>
      <c r="K85" s="178">
        <v>242</v>
      </c>
    </row>
    <row r="86" spans="1:11" s="37" customFormat="1" ht="12.95" customHeight="1">
      <c r="A86" s="28"/>
      <c r="B86" s="173" t="s">
        <v>73</v>
      </c>
      <c r="C86" s="179">
        <v>36</v>
      </c>
      <c r="D86" s="179">
        <v>5046</v>
      </c>
      <c r="E86" s="179">
        <v>2823</v>
      </c>
      <c r="F86" s="179">
        <v>2223</v>
      </c>
      <c r="G86" s="179">
        <v>498</v>
      </c>
      <c r="H86" s="179">
        <v>6</v>
      </c>
      <c r="I86" s="179">
        <v>110</v>
      </c>
      <c r="J86" s="179">
        <v>2871</v>
      </c>
      <c r="K86" s="178">
        <v>239</v>
      </c>
    </row>
    <row r="87" spans="1:11" s="37" customFormat="1" ht="12.95" customHeight="1">
      <c r="A87" s="28"/>
      <c r="B87" s="173" t="s">
        <v>889</v>
      </c>
      <c r="C87" s="179">
        <v>37</v>
      </c>
      <c r="D87" s="179">
        <v>4973</v>
      </c>
      <c r="E87" s="179">
        <v>2809</v>
      </c>
      <c r="F87" s="179">
        <v>2164</v>
      </c>
      <c r="G87" s="179">
        <v>441</v>
      </c>
      <c r="H87" s="179">
        <v>6</v>
      </c>
      <c r="I87" s="179">
        <v>122</v>
      </c>
      <c r="J87" s="179">
        <v>2742</v>
      </c>
      <c r="K87" s="178">
        <v>245</v>
      </c>
    </row>
    <row r="88" spans="1:11" s="37" customFormat="1" ht="12.95" customHeight="1">
      <c r="A88" s="28"/>
      <c r="B88" s="173" t="s">
        <v>914</v>
      </c>
      <c r="C88" s="179">
        <v>37</v>
      </c>
      <c r="D88" s="179">
        <v>4948</v>
      </c>
      <c r="E88" s="179">
        <v>2789</v>
      </c>
      <c r="F88" s="179">
        <v>2159</v>
      </c>
      <c r="G88" s="179">
        <v>442</v>
      </c>
      <c r="H88" s="179">
        <v>6</v>
      </c>
      <c r="I88" s="179">
        <v>110</v>
      </c>
      <c r="J88" s="179">
        <v>2618</v>
      </c>
      <c r="K88" s="178">
        <v>235</v>
      </c>
    </row>
    <row r="89" spans="1:11" s="37" customFormat="1" ht="12.95" customHeight="1">
      <c r="A89" s="28"/>
      <c r="B89" s="173" t="s">
        <v>943</v>
      </c>
      <c r="C89" s="179">
        <v>37</v>
      </c>
      <c r="D89" s="179">
        <v>4897</v>
      </c>
      <c r="E89" s="179">
        <v>2770</v>
      </c>
      <c r="F89" s="179">
        <v>2127</v>
      </c>
      <c r="G89" s="179">
        <v>453</v>
      </c>
      <c r="H89" s="179">
        <v>6</v>
      </c>
      <c r="I89" s="179">
        <v>110</v>
      </c>
      <c r="J89" s="179">
        <v>2555</v>
      </c>
      <c r="K89" s="178">
        <v>245</v>
      </c>
    </row>
    <row r="90" spans="1:11" s="37" customFormat="1" ht="12.95" customHeight="1">
      <c r="A90" s="28"/>
      <c r="B90" s="173"/>
      <c r="C90" s="179"/>
      <c r="D90" s="179"/>
      <c r="E90" s="179"/>
      <c r="F90" s="179"/>
      <c r="G90" s="179"/>
      <c r="H90" s="179"/>
      <c r="I90" s="179"/>
      <c r="J90" s="179"/>
      <c r="K90" s="178"/>
    </row>
    <row r="91" spans="1:11" s="37" customFormat="1" ht="12.95" customHeight="1">
      <c r="A91" s="28" t="s">
        <v>139</v>
      </c>
      <c r="B91" s="173" t="s">
        <v>33</v>
      </c>
      <c r="C91" s="179">
        <v>3</v>
      </c>
      <c r="D91" s="179">
        <v>245</v>
      </c>
      <c r="E91" s="179">
        <v>144</v>
      </c>
      <c r="F91" s="179">
        <v>101</v>
      </c>
      <c r="G91" s="179">
        <v>33</v>
      </c>
      <c r="H91" s="179" t="s">
        <v>1</v>
      </c>
      <c r="I91" s="179" t="s">
        <v>1</v>
      </c>
      <c r="J91" s="179" t="s">
        <v>1</v>
      </c>
      <c r="K91" s="178" t="s">
        <v>1</v>
      </c>
    </row>
    <row r="92" spans="1:11" s="37" customFormat="1" ht="12.95" customHeight="1">
      <c r="A92" s="28"/>
      <c r="B92" s="173" t="s">
        <v>73</v>
      </c>
      <c r="C92" s="179">
        <v>3</v>
      </c>
      <c r="D92" s="179">
        <v>237</v>
      </c>
      <c r="E92" s="179">
        <v>150</v>
      </c>
      <c r="F92" s="179">
        <v>87</v>
      </c>
      <c r="G92" s="179">
        <v>35</v>
      </c>
      <c r="H92" s="179" t="s">
        <v>1</v>
      </c>
      <c r="I92" s="179" t="s">
        <v>1</v>
      </c>
      <c r="J92" s="179" t="s">
        <v>1</v>
      </c>
      <c r="K92" s="178" t="s">
        <v>1</v>
      </c>
    </row>
    <row r="93" spans="1:11" s="37" customFormat="1" ht="12.95" customHeight="1">
      <c r="A93" s="28"/>
      <c r="B93" s="173" t="s">
        <v>889</v>
      </c>
      <c r="C93" s="179">
        <v>3</v>
      </c>
      <c r="D93" s="179">
        <v>222</v>
      </c>
      <c r="E93" s="179">
        <v>124</v>
      </c>
      <c r="F93" s="179">
        <v>98</v>
      </c>
      <c r="G93" s="179">
        <v>32</v>
      </c>
      <c r="H93" s="179" t="s">
        <v>1</v>
      </c>
      <c r="I93" s="179" t="s">
        <v>1</v>
      </c>
      <c r="J93" s="179" t="s">
        <v>1</v>
      </c>
      <c r="K93" s="178" t="s">
        <v>1</v>
      </c>
    </row>
    <row r="94" spans="1:11" s="37" customFormat="1" ht="12.95" customHeight="1">
      <c r="A94" s="28"/>
      <c r="B94" s="173" t="s">
        <v>914</v>
      </c>
      <c r="C94" s="179">
        <v>3</v>
      </c>
      <c r="D94" s="179">
        <v>224</v>
      </c>
      <c r="E94" s="179">
        <v>112</v>
      </c>
      <c r="F94" s="179">
        <v>112</v>
      </c>
      <c r="G94" s="179">
        <v>32</v>
      </c>
      <c r="H94" s="179" t="s">
        <v>1</v>
      </c>
      <c r="I94" s="179" t="s">
        <v>1</v>
      </c>
      <c r="J94" s="179" t="s">
        <v>1</v>
      </c>
      <c r="K94" s="178" t="s">
        <v>1</v>
      </c>
    </row>
    <row r="95" spans="1:11" s="37" customFormat="1" ht="12.95" customHeight="1">
      <c r="A95" s="28"/>
      <c r="B95" s="173" t="s">
        <v>943</v>
      </c>
      <c r="C95" s="179">
        <v>3</v>
      </c>
      <c r="D95" s="179">
        <v>211</v>
      </c>
      <c r="E95" s="179">
        <v>109</v>
      </c>
      <c r="F95" s="179">
        <v>102</v>
      </c>
      <c r="G95" s="179">
        <v>33</v>
      </c>
      <c r="H95" s="179" t="s">
        <v>1</v>
      </c>
      <c r="I95" s="179" t="s">
        <v>1</v>
      </c>
      <c r="J95" s="179" t="s">
        <v>1</v>
      </c>
      <c r="K95" s="178" t="s">
        <v>1</v>
      </c>
    </row>
    <row r="96" spans="1:11" s="37" customFormat="1" ht="12.95" customHeight="1">
      <c r="A96" s="28"/>
      <c r="B96" s="173"/>
      <c r="C96" s="179"/>
      <c r="D96" s="179"/>
      <c r="E96" s="179"/>
      <c r="F96" s="179"/>
      <c r="G96" s="179"/>
      <c r="H96" s="179"/>
      <c r="I96" s="179"/>
      <c r="J96" s="179"/>
      <c r="K96" s="178"/>
    </row>
    <row r="97" spans="1:11" s="37" customFormat="1" ht="12.95" customHeight="1">
      <c r="A97" s="3" t="s">
        <v>140</v>
      </c>
      <c r="B97" s="173" t="s">
        <v>33</v>
      </c>
      <c r="C97" s="179">
        <v>26</v>
      </c>
      <c r="D97" s="179">
        <v>4179</v>
      </c>
      <c r="E97" s="179">
        <v>2368</v>
      </c>
      <c r="F97" s="179">
        <v>1811</v>
      </c>
      <c r="G97" s="179">
        <v>331</v>
      </c>
      <c r="H97" s="179">
        <v>2</v>
      </c>
      <c r="I97" s="179">
        <v>66</v>
      </c>
      <c r="J97" s="179">
        <v>1520</v>
      </c>
      <c r="K97" s="178">
        <v>143</v>
      </c>
    </row>
    <row r="98" spans="1:11" s="37" customFormat="1" ht="12.95" customHeight="1">
      <c r="A98" s="28"/>
      <c r="B98" s="173" t="s">
        <v>73</v>
      </c>
      <c r="C98" s="179">
        <v>26</v>
      </c>
      <c r="D98" s="179">
        <v>4131</v>
      </c>
      <c r="E98" s="179">
        <v>2356</v>
      </c>
      <c r="F98" s="179">
        <v>1775</v>
      </c>
      <c r="G98" s="179">
        <v>333</v>
      </c>
      <c r="H98" s="179">
        <v>2</v>
      </c>
      <c r="I98" s="179">
        <v>66</v>
      </c>
      <c r="J98" s="179">
        <v>1504</v>
      </c>
      <c r="K98" s="178">
        <v>147</v>
      </c>
    </row>
    <row r="99" spans="1:11" s="37" customFormat="1" ht="12.95" customHeight="1">
      <c r="A99" s="28"/>
      <c r="B99" s="173" t="s">
        <v>889</v>
      </c>
      <c r="C99" s="179">
        <v>25</v>
      </c>
      <c r="D99" s="179">
        <v>4081</v>
      </c>
      <c r="E99" s="179">
        <v>2372</v>
      </c>
      <c r="F99" s="179">
        <v>1709</v>
      </c>
      <c r="G99" s="179">
        <v>318</v>
      </c>
      <c r="H99" s="179">
        <v>2</v>
      </c>
      <c r="I99" s="179">
        <v>65</v>
      </c>
      <c r="J99" s="179">
        <v>1475</v>
      </c>
      <c r="K99" s="178">
        <v>120</v>
      </c>
    </row>
    <row r="100" spans="1:11" s="37" customFormat="1" ht="12.95" customHeight="1">
      <c r="A100" s="28"/>
      <c r="B100" s="173" t="s">
        <v>914</v>
      </c>
      <c r="C100" s="179">
        <v>25</v>
      </c>
      <c r="D100" s="179">
        <v>4077</v>
      </c>
      <c r="E100" s="179">
        <v>2300</v>
      </c>
      <c r="F100" s="179">
        <v>1777</v>
      </c>
      <c r="G100" s="179">
        <v>309</v>
      </c>
      <c r="H100" s="179">
        <v>2</v>
      </c>
      <c r="I100" s="179">
        <v>66</v>
      </c>
      <c r="J100" s="179">
        <v>1487</v>
      </c>
      <c r="K100" s="178">
        <v>127</v>
      </c>
    </row>
    <row r="101" spans="1:11" s="37" customFormat="1" ht="12.95" customHeight="1">
      <c r="A101" s="28"/>
      <c r="B101" s="173" t="s">
        <v>943</v>
      </c>
      <c r="C101" s="179">
        <v>25</v>
      </c>
      <c r="D101" s="179">
        <v>4034</v>
      </c>
      <c r="E101" s="179">
        <v>2241</v>
      </c>
      <c r="F101" s="179">
        <v>1793</v>
      </c>
      <c r="G101" s="179">
        <v>314</v>
      </c>
      <c r="H101" s="179">
        <v>2</v>
      </c>
      <c r="I101" s="179">
        <v>66</v>
      </c>
      <c r="J101" s="179">
        <v>1489</v>
      </c>
      <c r="K101" s="178">
        <v>128</v>
      </c>
    </row>
    <row r="102" spans="1:11" s="37" customFormat="1" ht="12.95" customHeight="1">
      <c r="A102" s="28"/>
      <c r="B102" s="173"/>
      <c r="C102" s="179"/>
      <c r="D102" s="179"/>
      <c r="E102" s="179"/>
      <c r="F102" s="179"/>
      <c r="G102" s="179"/>
      <c r="H102" s="179"/>
      <c r="I102" s="179"/>
      <c r="J102" s="179"/>
      <c r="K102" s="178"/>
    </row>
    <row r="103" spans="1:11" s="37" customFormat="1" ht="12.95" customHeight="1">
      <c r="A103" s="28" t="s">
        <v>141</v>
      </c>
      <c r="B103" s="173" t="s">
        <v>33</v>
      </c>
      <c r="C103" s="179" t="s">
        <v>1</v>
      </c>
      <c r="D103" s="179" t="s">
        <v>1</v>
      </c>
      <c r="E103" s="179" t="s">
        <v>1</v>
      </c>
      <c r="F103" s="179" t="s">
        <v>1</v>
      </c>
      <c r="G103" s="179" t="s">
        <v>1</v>
      </c>
      <c r="H103" s="179" t="s">
        <v>1</v>
      </c>
      <c r="I103" s="179" t="s">
        <v>1</v>
      </c>
      <c r="J103" s="179" t="s">
        <v>1</v>
      </c>
      <c r="K103" s="178" t="s">
        <v>1</v>
      </c>
    </row>
    <row r="104" spans="1:11" s="37" customFormat="1" ht="12.95" customHeight="1">
      <c r="A104" s="28"/>
      <c r="B104" s="173" t="s">
        <v>73</v>
      </c>
      <c r="C104" s="179" t="s">
        <v>1</v>
      </c>
      <c r="D104" s="179" t="s">
        <v>1</v>
      </c>
      <c r="E104" s="179" t="s">
        <v>1</v>
      </c>
      <c r="F104" s="179" t="s">
        <v>1</v>
      </c>
      <c r="G104" s="179" t="s">
        <v>1</v>
      </c>
      <c r="H104" s="179" t="s">
        <v>1</v>
      </c>
      <c r="I104" s="179" t="s">
        <v>1</v>
      </c>
      <c r="J104" s="179" t="s">
        <v>1</v>
      </c>
      <c r="K104" s="178" t="s">
        <v>1</v>
      </c>
    </row>
    <row r="105" spans="1:11" s="37" customFormat="1" ht="12.95" customHeight="1">
      <c r="A105" s="28"/>
      <c r="B105" s="173" t="s">
        <v>889</v>
      </c>
      <c r="C105" s="179" t="s">
        <v>1</v>
      </c>
      <c r="D105" s="179" t="s">
        <v>1</v>
      </c>
      <c r="E105" s="179" t="s">
        <v>1</v>
      </c>
      <c r="F105" s="179" t="s">
        <v>1</v>
      </c>
      <c r="G105" s="179" t="s">
        <v>1</v>
      </c>
      <c r="H105" s="179" t="s">
        <v>1</v>
      </c>
      <c r="I105" s="179" t="s">
        <v>1</v>
      </c>
      <c r="J105" s="179" t="s">
        <v>1</v>
      </c>
      <c r="K105" s="178" t="s">
        <v>1</v>
      </c>
    </row>
    <row r="106" spans="1:11" s="37" customFormat="1" ht="12.95" customHeight="1">
      <c r="A106" s="28"/>
      <c r="B106" s="173" t="s">
        <v>914</v>
      </c>
      <c r="C106" s="179" t="s">
        <v>1</v>
      </c>
      <c r="D106" s="179" t="s">
        <v>1</v>
      </c>
      <c r="E106" s="179" t="s">
        <v>1</v>
      </c>
      <c r="F106" s="179" t="s">
        <v>1</v>
      </c>
      <c r="G106" s="179" t="s">
        <v>1</v>
      </c>
      <c r="H106" s="179" t="s">
        <v>1</v>
      </c>
      <c r="I106" s="179" t="s">
        <v>1</v>
      </c>
      <c r="J106" s="179" t="s">
        <v>1</v>
      </c>
      <c r="K106" s="178" t="s">
        <v>1</v>
      </c>
    </row>
    <row r="107" spans="1:11" s="37" customFormat="1" ht="12.95" customHeight="1">
      <c r="A107" s="28"/>
      <c r="B107" s="173" t="s">
        <v>943</v>
      </c>
      <c r="C107" s="179" t="s">
        <v>1</v>
      </c>
      <c r="D107" s="179" t="s">
        <v>1</v>
      </c>
      <c r="E107" s="179" t="s">
        <v>1</v>
      </c>
      <c r="F107" s="179" t="s">
        <v>1</v>
      </c>
      <c r="G107" s="179" t="s">
        <v>1</v>
      </c>
      <c r="H107" s="179" t="s">
        <v>1</v>
      </c>
      <c r="I107" s="179" t="s">
        <v>1</v>
      </c>
      <c r="J107" s="179" t="s">
        <v>1</v>
      </c>
      <c r="K107" s="178" t="s">
        <v>1</v>
      </c>
    </row>
    <row r="108" spans="1:11" s="37" customFormat="1" ht="12.95" customHeight="1">
      <c r="A108" s="28"/>
      <c r="B108" s="173"/>
      <c r="C108" s="179"/>
      <c r="D108" s="179"/>
      <c r="E108" s="179"/>
      <c r="F108" s="179"/>
      <c r="G108" s="179"/>
      <c r="H108" s="179"/>
      <c r="I108" s="179"/>
      <c r="J108" s="179"/>
      <c r="K108" s="178"/>
    </row>
    <row r="109" spans="1:11" s="37" customFormat="1" ht="12.95" customHeight="1">
      <c r="A109" s="28" t="s">
        <v>142</v>
      </c>
      <c r="B109" s="173" t="s">
        <v>33</v>
      </c>
      <c r="C109" s="179" t="s">
        <v>1</v>
      </c>
      <c r="D109" s="179" t="s">
        <v>1</v>
      </c>
      <c r="E109" s="179" t="s">
        <v>1</v>
      </c>
      <c r="F109" s="179" t="s">
        <v>1</v>
      </c>
      <c r="G109" s="179" t="s">
        <v>1</v>
      </c>
      <c r="H109" s="179" t="s">
        <v>1</v>
      </c>
      <c r="I109" s="179" t="s">
        <v>1</v>
      </c>
      <c r="J109" s="179" t="s">
        <v>1</v>
      </c>
      <c r="K109" s="178" t="s">
        <v>1</v>
      </c>
    </row>
    <row r="110" spans="1:11" s="37" customFormat="1" ht="12.95" customHeight="1">
      <c r="A110" s="28"/>
      <c r="B110" s="173" t="s">
        <v>73</v>
      </c>
      <c r="C110" s="179" t="s">
        <v>1</v>
      </c>
      <c r="D110" s="179" t="s">
        <v>1</v>
      </c>
      <c r="E110" s="179" t="s">
        <v>1</v>
      </c>
      <c r="F110" s="179" t="s">
        <v>1</v>
      </c>
      <c r="G110" s="179" t="s">
        <v>1</v>
      </c>
      <c r="H110" s="179" t="s">
        <v>1</v>
      </c>
      <c r="I110" s="179" t="s">
        <v>1</v>
      </c>
      <c r="J110" s="179" t="s">
        <v>1</v>
      </c>
      <c r="K110" s="178" t="s">
        <v>1</v>
      </c>
    </row>
    <row r="111" spans="1:11" s="37" customFormat="1" ht="12.95" customHeight="1">
      <c r="A111" s="28"/>
      <c r="B111" s="173" t="s">
        <v>889</v>
      </c>
      <c r="C111" s="179" t="s">
        <v>1</v>
      </c>
      <c r="D111" s="179" t="s">
        <v>1</v>
      </c>
      <c r="E111" s="179" t="s">
        <v>1</v>
      </c>
      <c r="F111" s="179" t="s">
        <v>1</v>
      </c>
      <c r="G111" s="179" t="s">
        <v>1</v>
      </c>
      <c r="H111" s="179" t="s">
        <v>1</v>
      </c>
      <c r="I111" s="179" t="s">
        <v>1</v>
      </c>
      <c r="J111" s="179" t="s">
        <v>1</v>
      </c>
      <c r="K111" s="178" t="s">
        <v>1</v>
      </c>
    </row>
    <row r="112" spans="1:11" s="37" customFormat="1" ht="12.95" customHeight="1">
      <c r="A112" s="28"/>
      <c r="B112" s="173" t="s">
        <v>914</v>
      </c>
      <c r="C112" s="179" t="s">
        <v>1</v>
      </c>
      <c r="D112" s="179" t="s">
        <v>1</v>
      </c>
      <c r="E112" s="179" t="s">
        <v>1</v>
      </c>
      <c r="F112" s="179" t="s">
        <v>1</v>
      </c>
      <c r="G112" s="179" t="s">
        <v>1</v>
      </c>
      <c r="H112" s="179" t="s">
        <v>1</v>
      </c>
      <c r="I112" s="179" t="s">
        <v>1</v>
      </c>
      <c r="J112" s="179" t="s">
        <v>1</v>
      </c>
      <c r="K112" s="179" t="s">
        <v>1</v>
      </c>
    </row>
    <row r="113" spans="1:11" s="37" customFormat="1" ht="12.95" customHeight="1">
      <c r="A113" s="28"/>
      <c r="B113" s="173" t="s">
        <v>943</v>
      </c>
      <c r="C113" s="179" t="s">
        <v>1</v>
      </c>
      <c r="D113" s="179" t="s">
        <v>1</v>
      </c>
      <c r="E113" s="179" t="s">
        <v>1</v>
      </c>
      <c r="F113" s="179" t="s">
        <v>1</v>
      </c>
      <c r="G113" s="179" t="s">
        <v>1</v>
      </c>
      <c r="H113" s="179" t="s">
        <v>1</v>
      </c>
      <c r="I113" s="179" t="s">
        <v>1</v>
      </c>
      <c r="J113" s="179" t="s">
        <v>1</v>
      </c>
      <c r="K113" s="179" t="s">
        <v>1</v>
      </c>
    </row>
    <row r="114" spans="1:11" s="37" customFormat="1" ht="12.95" customHeight="1">
      <c r="A114" s="28"/>
      <c r="B114" s="173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s="37" customFormat="1" ht="12.95" customHeight="1">
      <c r="A115" s="8" t="s">
        <v>143</v>
      </c>
      <c r="B115" s="173" t="s">
        <v>33</v>
      </c>
      <c r="C115" s="179">
        <v>19</v>
      </c>
      <c r="D115" s="179">
        <v>4974</v>
      </c>
      <c r="E115" s="179">
        <v>2745</v>
      </c>
      <c r="F115" s="179">
        <v>2229</v>
      </c>
      <c r="G115" s="179">
        <v>365</v>
      </c>
      <c r="H115" s="179">
        <v>4</v>
      </c>
      <c r="I115" s="179">
        <v>106</v>
      </c>
      <c r="J115" s="179">
        <v>2372</v>
      </c>
      <c r="K115" s="178">
        <v>209</v>
      </c>
    </row>
    <row r="116" spans="1:11" s="37" customFormat="1" ht="12.95" customHeight="1">
      <c r="A116" s="28"/>
      <c r="B116" s="173" t="s">
        <v>73</v>
      </c>
      <c r="C116" s="179">
        <v>19</v>
      </c>
      <c r="D116" s="179">
        <v>5017</v>
      </c>
      <c r="E116" s="179">
        <v>2806</v>
      </c>
      <c r="F116" s="179">
        <v>2211</v>
      </c>
      <c r="G116" s="179">
        <v>389</v>
      </c>
      <c r="H116" s="179">
        <v>4</v>
      </c>
      <c r="I116" s="179">
        <v>92</v>
      </c>
      <c r="J116" s="179">
        <v>2308</v>
      </c>
      <c r="K116" s="178">
        <v>217</v>
      </c>
    </row>
    <row r="117" spans="1:11" s="37" customFormat="1" ht="12.95" customHeight="1">
      <c r="A117" s="28"/>
      <c r="B117" s="173" t="s">
        <v>889</v>
      </c>
      <c r="C117" s="179">
        <v>19</v>
      </c>
      <c r="D117" s="179">
        <v>5030</v>
      </c>
      <c r="E117" s="179">
        <v>2831</v>
      </c>
      <c r="F117" s="179">
        <v>2199</v>
      </c>
      <c r="G117" s="179">
        <v>351</v>
      </c>
      <c r="H117" s="179">
        <v>4</v>
      </c>
      <c r="I117" s="179">
        <v>102</v>
      </c>
      <c r="J117" s="179">
        <v>2257</v>
      </c>
      <c r="K117" s="178">
        <v>223</v>
      </c>
    </row>
    <row r="118" spans="1:11" s="37" customFormat="1" ht="12.95" customHeight="1">
      <c r="A118" s="28"/>
      <c r="B118" s="173" t="s">
        <v>914</v>
      </c>
      <c r="C118" s="179">
        <v>19</v>
      </c>
      <c r="D118" s="179">
        <v>5027</v>
      </c>
      <c r="E118" s="179">
        <v>2859</v>
      </c>
      <c r="F118" s="179">
        <v>2168</v>
      </c>
      <c r="G118" s="179">
        <v>372</v>
      </c>
      <c r="H118" s="179">
        <v>4</v>
      </c>
      <c r="I118" s="179">
        <v>103</v>
      </c>
      <c r="J118" s="179">
        <v>2203</v>
      </c>
      <c r="K118" s="178">
        <v>221</v>
      </c>
    </row>
    <row r="119" spans="1:11" s="37" customFormat="1" ht="12.95" customHeight="1">
      <c r="A119" s="28"/>
      <c r="B119" s="173" t="s">
        <v>943</v>
      </c>
      <c r="C119" s="179">
        <v>18</v>
      </c>
      <c r="D119" s="179">
        <v>5091</v>
      </c>
      <c r="E119" s="179">
        <v>2934</v>
      </c>
      <c r="F119" s="179">
        <v>2157</v>
      </c>
      <c r="G119" s="179">
        <v>391</v>
      </c>
      <c r="H119" s="179">
        <v>4</v>
      </c>
      <c r="I119" s="179">
        <v>101</v>
      </c>
      <c r="J119" s="179">
        <v>2141</v>
      </c>
      <c r="K119" s="178">
        <v>223</v>
      </c>
    </row>
    <row r="120" spans="1:11" s="37" customFormat="1" ht="12.95" customHeight="1">
      <c r="A120" s="28"/>
      <c r="B120" s="173"/>
      <c r="C120" s="179"/>
      <c r="D120" s="179"/>
      <c r="E120" s="179"/>
      <c r="F120" s="179"/>
      <c r="G120" s="179"/>
      <c r="H120" s="179"/>
      <c r="I120" s="179"/>
      <c r="J120" s="179"/>
      <c r="K120" s="178"/>
    </row>
    <row r="121" spans="1:11" s="37" customFormat="1" ht="12.95" customHeight="1">
      <c r="A121" s="41" t="s">
        <v>144</v>
      </c>
      <c r="B121" s="173" t="s">
        <v>33</v>
      </c>
      <c r="C121" s="179">
        <v>3</v>
      </c>
      <c r="D121" s="179">
        <v>1307</v>
      </c>
      <c r="E121" s="179">
        <v>786</v>
      </c>
      <c r="F121" s="179">
        <v>521</v>
      </c>
      <c r="G121" s="179">
        <v>92</v>
      </c>
      <c r="H121" s="179">
        <v>1</v>
      </c>
      <c r="I121" s="179">
        <v>30</v>
      </c>
      <c r="J121" s="179">
        <v>661</v>
      </c>
      <c r="K121" s="178">
        <v>63</v>
      </c>
    </row>
    <row r="122" spans="1:11" s="37" customFormat="1" ht="12.95" customHeight="1">
      <c r="A122" s="41"/>
      <c r="B122" s="173" t="s">
        <v>73</v>
      </c>
      <c r="C122" s="179">
        <v>3</v>
      </c>
      <c r="D122" s="179">
        <v>1325</v>
      </c>
      <c r="E122" s="179">
        <v>787</v>
      </c>
      <c r="F122" s="179">
        <v>538</v>
      </c>
      <c r="G122" s="179">
        <v>95</v>
      </c>
      <c r="H122" s="179">
        <v>1</v>
      </c>
      <c r="I122" s="179">
        <v>30</v>
      </c>
      <c r="J122" s="179">
        <v>660</v>
      </c>
      <c r="K122" s="178">
        <v>66</v>
      </c>
    </row>
    <row r="123" spans="1:11" s="37" customFormat="1" ht="12.95" customHeight="1">
      <c r="A123" s="41"/>
      <c r="B123" s="173" t="s">
        <v>889</v>
      </c>
      <c r="C123" s="179">
        <v>3</v>
      </c>
      <c r="D123" s="179">
        <v>1356</v>
      </c>
      <c r="E123" s="179">
        <v>773</v>
      </c>
      <c r="F123" s="179">
        <v>583</v>
      </c>
      <c r="G123" s="179">
        <v>95</v>
      </c>
      <c r="H123" s="179">
        <v>1</v>
      </c>
      <c r="I123" s="179">
        <v>31</v>
      </c>
      <c r="J123" s="179">
        <v>663</v>
      </c>
      <c r="K123" s="178">
        <v>68</v>
      </c>
    </row>
    <row r="124" spans="1:11" s="37" customFormat="1" ht="12.95" customHeight="1">
      <c r="A124" s="41"/>
      <c r="B124" s="173" t="s">
        <v>914</v>
      </c>
      <c r="C124" s="179">
        <v>3</v>
      </c>
      <c r="D124" s="179">
        <v>1378</v>
      </c>
      <c r="E124" s="179">
        <v>783</v>
      </c>
      <c r="F124" s="179">
        <v>595</v>
      </c>
      <c r="G124" s="179">
        <v>102</v>
      </c>
      <c r="H124" s="179">
        <v>1</v>
      </c>
      <c r="I124" s="179">
        <v>32</v>
      </c>
      <c r="J124" s="179">
        <v>689</v>
      </c>
      <c r="K124" s="178">
        <v>70</v>
      </c>
    </row>
    <row r="125" spans="1:11" s="37" customFormat="1" ht="12.95" customHeight="1">
      <c r="A125" s="41"/>
      <c r="B125" s="173" t="s">
        <v>943</v>
      </c>
      <c r="C125" s="179">
        <v>3</v>
      </c>
      <c r="D125" s="179">
        <v>1414</v>
      </c>
      <c r="E125" s="179">
        <v>799</v>
      </c>
      <c r="F125" s="179">
        <v>615</v>
      </c>
      <c r="G125" s="179">
        <v>101</v>
      </c>
      <c r="H125" s="179">
        <v>1</v>
      </c>
      <c r="I125" s="179">
        <v>31</v>
      </c>
      <c r="J125" s="179">
        <v>650</v>
      </c>
      <c r="K125" s="178">
        <v>68</v>
      </c>
    </row>
    <row r="126" spans="1:11" s="37" customFormat="1" ht="12.95" customHeight="1">
      <c r="A126" s="41"/>
      <c r="B126" s="173"/>
      <c r="C126" s="179"/>
      <c r="D126" s="179"/>
      <c r="E126" s="179"/>
      <c r="F126" s="179"/>
      <c r="G126" s="179"/>
      <c r="H126" s="179"/>
      <c r="I126" s="179"/>
      <c r="J126" s="179"/>
      <c r="K126" s="178"/>
    </row>
    <row r="127" spans="1:11" s="37" customFormat="1" ht="12.95" customHeight="1">
      <c r="A127" s="41" t="s">
        <v>145</v>
      </c>
      <c r="B127" s="173" t="s">
        <v>33</v>
      </c>
      <c r="C127" s="179">
        <v>2</v>
      </c>
      <c r="D127" s="179">
        <v>22</v>
      </c>
      <c r="E127" s="179">
        <v>22</v>
      </c>
      <c r="F127" s="179" t="s">
        <v>1</v>
      </c>
      <c r="G127" s="179">
        <v>3</v>
      </c>
      <c r="H127" s="179" t="s">
        <v>1</v>
      </c>
      <c r="I127" s="179" t="s">
        <v>1</v>
      </c>
      <c r="J127" s="179" t="s">
        <v>1</v>
      </c>
      <c r="K127" s="178" t="s">
        <v>1</v>
      </c>
    </row>
    <row r="128" spans="1:11" s="37" customFormat="1" ht="12.95" customHeight="1">
      <c r="A128" s="41"/>
      <c r="B128" s="173" t="s">
        <v>73</v>
      </c>
      <c r="C128" s="179">
        <v>2</v>
      </c>
      <c r="D128" s="179">
        <v>18</v>
      </c>
      <c r="E128" s="179">
        <v>18</v>
      </c>
      <c r="F128" s="179" t="s">
        <v>1</v>
      </c>
      <c r="G128" s="179" t="s">
        <v>1</v>
      </c>
      <c r="H128" s="179" t="s">
        <v>1</v>
      </c>
      <c r="I128" s="179" t="s">
        <v>1</v>
      </c>
      <c r="J128" s="179" t="s">
        <v>1</v>
      </c>
      <c r="K128" s="178" t="s">
        <v>1</v>
      </c>
    </row>
    <row r="129" spans="1:11" s="37" customFormat="1" ht="12.95" customHeight="1">
      <c r="A129" s="41"/>
      <c r="B129" s="173" t="s">
        <v>889</v>
      </c>
      <c r="C129" s="179">
        <v>2</v>
      </c>
      <c r="D129" s="179">
        <v>18</v>
      </c>
      <c r="E129" s="179">
        <v>18</v>
      </c>
      <c r="F129" s="179" t="s">
        <v>1</v>
      </c>
      <c r="G129" s="179" t="s">
        <v>1</v>
      </c>
      <c r="H129" s="179" t="s">
        <v>1</v>
      </c>
      <c r="I129" s="179" t="s">
        <v>1</v>
      </c>
      <c r="J129" s="179" t="s">
        <v>1</v>
      </c>
      <c r="K129" s="178" t="s">
        <v>1</v>
      </c>
    </row>
    <row r="130" spans="1:11" s="37" customFormat="1" ht="12.95" customHeight="1">
      <c r="A130" s="41"/>
      <c r="B130" s="173" t="s">
        <v>914</v>
      </c>
      <c r="C130" s="179">
        <v>2</v>
      </c>
      <c r="D130" s="179">
        <v>20</v>
      </c>
      <c r="E130" s="179">
        <v>20</v>
      </c>
      <c r="F130" s="179" t="s">
        <v>1</v>
      </c>
      <c r="G130" s="179" t="s">
        <v>1</v>
      </c>
      <c r="H130" s="179" t="s">
        <v>1</v>
      </c>
      <c r="I130" s="179" t="s">
        <v>1</v>
      </c>
      <c r="J130" s="179" t="s">
        <v>1</v>
      </c>
      <c r="K130" s="179" t="s">
        <v>1</v>
      </c>
    </row>
    <row r="131" spans="1:11" s="37" customFormat="1" ht="12.95" customHeight="1">
      <c r="A131" s="41"/>
      <c r="B131" s="173" t="s">
        <v>943</v>
      </c>
      <c r="C131" s="179">
        <v>2</v>
      </c>
      <c r="D131" s="179">
        <v>21</v>
      </c>
      <c r="E131" s="179">
        <v>21</v>
      </c>
      <c r="F131" s="179" t="s">
        <v>1</v>
      </c>
      <c r="G131" s="179" t="s">
        <v>1</v>
      </c>
      <c r="H131" s="179" t="s">
        <v>1</v>
      </c>
      <c r="I131" s="179" t="s">
        <v>1</v>
      </c>
      <c r="J131" s="179" t="s">
        <v>1</v>
      </c>
      <c r="K131" s="178" t="s">
        <v>1</v>
      </c>
    </row>
    <row r="132" spans="1:11" s="37" customFormat="1" ht="12.95" customHeight="1">
      <c r="A132" s="41"/>
      <c r="B132" s="173"/>
      <c r="C132" s="179"/>
      <c r="D132" s="179"/>
      <c r="E132" s="179"/>
      <c r="F132" s="179"/>
      <c r="G132" s="179"/>
      <c r="H132" s="179"/>
      <c r="I132" s="179"/>
      <c r="J132" s="179"/>
      <c r="K132" s="178"/>
    </row>
    <row r="133" spans="1:11" s="37" customFormat="1" ht="12.95" customHeight="1">
      <c r="A133" s="41" t="s">
        <v>146</v>
      </c>
      <c r="B133" s="173" t="s">
        <v>33</v>
      </c>
      <c r="C133" s="179">
        <v>2</v>
      </c>
      <c r="D133" s="179">
        <v>930</v>
      </c>
      <c r="E133" s="179">
        <v>494</v>
      </c>
      <c r="F133" s="179">
        <v>436</v>
      </c>
      <c r="G133" s="179">
        <v>64</v>
      </c>
      <c r="H133" s="179">
        <v>1</v>
      </c>
      <c r="I133" s="179">
        <v>27</v>
      </c>
      <c r="J133" s="179">
        <v>502</v>
      </c>
      <c r="K133" s="178">
        <v>46</v>
      </c>
    </row>
    <row r="134" spans="1:11" s="37" customFormat="1" ht="12.95" customHeight="1">
      <c r="A134" s="41"/>
      <c r="B134" s="173" t="s">
        <v>73</v>
      </c>
      <c r="C134" s="179">
        <v>2</v>
      </c>
      <c r="D134" s="179">
        <v>982</v>
      </c>
      <c r="E134" s="179">
        <v>544</v>
      </c>
      <c r="F134" s="179">
        <v>438</v>
      </c>
      <c r="G134" s="179">
        <v>94</v>
      </c>
      <c r="H134" s="179">
        <v>1</v>
      </c>
      <c r="I134" s="179">
        <v>22</v>
      </c>
      <c r="J134" s="179">
        <v>493</v>
      </c>
      <c r="K134" s="178">
        <v>46</v>
      </c>
    </row>
    <row r="135" spans="1:11" s="37" customFormat="1" ht="12.95" customHeight="1">
      <c r="A135" s="41"/>
      <c r="B135" s="173" t="s">
        <v>889</v>
      </c>
      <c r="C135" s="179">
        <v>2</v>
      </c>
      <c r="D135" s="179">
        <v>995</v>
      </c>
      <c r="E135" s="179">
        <v>577</v>
      </c>
      <c r="F135" s="179">
        <v>418</v>
      </c>
      <c r="G135" s="179">
        <v>65</v>
      </c>
      <c r="H135" s="179">
        <v>1</v>
      </c>
      <c r="I135" s="179">
        <v>24</v>
      </c>
      <c r="J135" s="179">
        <v>506</v>
      </c>
      <c r="K135" s="178">
        <v>51</v>
      </c>
    </row>
    <row r="136" spans="1:11" s="37" customFormat="1" ht="12.95" customHeight="1">
      <c r="A136" s="41"/>
      <c r="B136" s="173" t="s">
        <v>914</v>
      </c>
      <c r="C136" s="179">
        <v>2</v>
      </c>
      <c r="D136" s="179">
        <v>984</v>
      </c>
      <c r="E136" s="179">
        <v>585</v>
      </c>
      <c r="F136" s="179">
        <v>399</v>
      </c>
      <c r="G136" s="179">
        <v>68</v>
      </c>
      <c r="H136" s="179">
        <v>1</v>
      </c>
      <c r="I136" s="179">
        <v>24</v>
      </c>
      <c r="J136" s="179">
        <v>461</v>
      </c>
      <c r="K136" s="178">
        <v>47</v>
      </c>
    </row>
    <row r="137" spans="1:11" s="37" customFormat="1" ht="12.95" customHeight="1">
      <c r="A137" s="41"/>
      <c r="B137" s="173" t="s">
        <v>943</v>
      </c>
      <c r="C137" s="179">
        <v>2</v>
      </c>
      <c r="D137" s="179">
        <v>1031</v>
      </c>
      <c r="E137" s="179">
        <v>626</v>
      </c>
      <c r="F137" s="179">
        <v>405</v>
      </c>
      <c r="G137" s="179">
        <v>71</v>
      </c>
      <c r="H137" s="179">
        <v>1</v>
      </c>
      <c r="I137" s="179">
        <v>24</v>
      </c>
      <c r="J137" s="179">
        <v>501</v>
      </c>
      <c r="K137" s="178">
        <v>51</v>
      </c>
    </row>
    <row r="138" spans="1:11" s="37" customFormat="1" ht="12.95" customHeight="1">
      <c r="A138" s="41"/>
      <c r="B138" s="173"/>
      <c r="C138" s="179"/>
      <c r="D138" s="179"/>
      <c r="E138" s="179"/>
      <c r="F138" s="179"/>
      <c r="G138" s="179"/>
      <c r="H138" s="179"/>
      <c r="I138" s="179"/>
      <c r="J138" s="179"/>
      <c r="K138" s="178"/>
    </row>
    <row r="139" spans="1:11" s="37" customFormat="1">
      <c r="A139" s="41" t="s">
        <v>147</v>
      </c>
      <c r="B139" s="173" t="s">
        <v>33</v>
      </c>
      <c r="C139" s="179">
        <v>6</v>
      </c>
      <c r="D139" s="179">
        <v>1719</v>
      </c>
      <c r="E139" s="179">
        <v>896</v>
      </c>
      <c r="F139" s="179">
        <v>823</v>
      </c>
      <c r="G139" s="179">
        <v>130</v>
      </c>
      <c r="H139" s="179">
        <v>1</v>
      </c>
      <c r="I139" s="179">
        <v>32</v>
      </c>
      <c r="J139" s="179">
        <v>790</v>
      </c>
      <c r="K139" s="178">
        <v>62</v>
      </c>
    </row>
    <row r="140" spans="1:11" s="37" customFormat="1">
      <c r="A140" s="41"/>
      <c r="B140" s="173" t="s">
        <v>73</v>
      </c>
      <c r="C140" s="179">
        <v>6</v>
      </c>
      <c r="D140" s="179">
        <v>1721</v>
      </c>
      <c r="E140" s="179">
        <v>905</v>
      </c>
      <c r="F140" s="179">
        <v>816</v>
      </c>
      <c r="G140" s="179">
        <v>123</v>
      </c>
      <c r="H140" s="179">
        <v>1</v>
      </c>
      <c r="I140" s="179">
        <v>24</v>
      </c>
      <c r="J140" s="179">
        <v>746</v>
      </c>
      <c r="K140" s="178">
        <v>66</v>
      </c>
    </row>
    <row r="141" spans="1:11" s="37" customFormat="1">
      <c r="A141" s="41"/>
      <c r="B141" s="173" t="s">
        <v>889</v>
      </c>
      <c r="C141" s="179">
        <v>6</v>
      </c>
      <c r="D141" s="179">
        <v>1693</v>
      </c>
      <c r="E141" s="179">
        <v>914</v>
      </c>
      <c r="F141" s="179">
        <v>779</v>
      </c>
      <c r="G141" s="179">
        <v>128</v>
      </c>
      <c r="H141" s="179">
        <v>1</v>
      </c>
      <c r="I141" s="179">
        <v>31</v>
      </c>
      <c r="J141" s="179">
        <v>709</v>
      </c>
      <c r="K141" s="178">
        <v>65</v>
      </c>
    </row>
    <row r="142" spans="1:11" s="37" customFormat="1">
      <c r="A142" s="41"/>
      <c r="B142" s="173" t="s">
        <v>914</v>
      </c>
      <c r="C142" s="179">
        <v>6</v>
      </c>
      <c r="D142" s="179">
        <v>1689</v>
      </c>
      <c r="E142" s="179">
        <v>937</v>
      </c>
      <c r="F142" s="179">
        <v>752</v>
      </c>
      <c r="G142" s="179">
        <v>120</v>
      </c>
      <c r="H142" s="179">
        <v>1</v>
      </c>
      <c r="I142" s="179">
        <v>32</v>
      </c>
      <c r="J142" s="179">
        <v>712</v>
      </c>
      <c r="K142" s="178">
        <v>67</v>
      </c>
    </row>
    <row r="143" spans="1:11" s="37" customFormat="1">
      <c r="A143" s="41"/>
      <c r="B143" s="173" t="s">
        <v>943</v>
      </c>
      <c r="C143" s="179">
        <v>5</v>
      </c>
      <c r="D143" s="179">
        <v>1671</v>
      </c>
      <c r="E143" s="179">
        <v>954</v>
      </c>
      <c r="F143" s="179">
        <v>717</v>
      </c>
      <c r="G143" s="179">
        <v>134</v>
      </c>
      <c r="H143" s="179">
        <v>1</v>
      </c>
      <c r="I143" s="179">
        <v>30</v>
      </c>
      <c r="J143" s="179">
        <v>648</v>
      </c>
      <c r="K143" s="178">
        <v>61</v>
      </c>
    </row>
    <row r="144" spans="1:11" s="37" customFormat="1">
      <c r="A144" s="41"/>
      <c r="B144" s="173"/>
      <c r="C144" s="179"/>
      <c r="D144" s="179"/>
      <c r="E144" s="179"/>
      <c r="F144" s="179"/>
      <c r="G144" s="179"/>
      <c r="H144" s="179"/>
      <c r="I144" s="179"/>
      <c r="J144" s="179"/>
      <c r="K144" s="178"/>
    </row>
    <row r="145" spans="1:11" s="37" customFormat="1">
      <c r="A145" s="41" t="s">
        <v>148</v>
      </c>
      <c r="B145" s="173" t="s">
        <v>33</v>
      </c>
      <c r="C145" s="179">
        <v>4</v>
      </c>
      <c r="D145" s="179">
        <v>922</v>
      </c>
      <c r="E145" s="179">
        <v>509</v>
      </c>
      <c r="F145" s="179">
        <v>413</v>
      </c>
      <c r="G145" s="179">
        <v>60</v>
      </c>
      <c r="H145" s="179">
        <v>1</v>
      </c>
      <c r="I145" s="179">
        <v>17</v>
      </c>
      <c r="J145" s="179">
        <v>419</v>
      </c>
      <c r="K145" s="178">
        <v>38</v>
      </c>
    </row>
    <row r="146" spans="1:11" s="37" customFormat="1">
      <c r="A146" s="41"/>
      <c r="B146" s="173" t="s">
        <v>73</v>
      </c>
      <c r="C146" s="179">
        <v>4</v>
      </c>
      <c r="D146" s="179">
        <v>901</v>
      </c>
      <c r="E146" s="179">
        <v>512</v>
      </c>
      <c r="F146" s="179">
        <v>389</v>
      </c>
      <c r="G146" s="179">
        <v>57</v>
      </c>
      <c r="H146" s="179">
        <v>1</v>
      </c>
      <c r="I146" s="179">
        <v>16</v>
      </c>
      <c r="J146" s="179">
        <v>409</v>
      </c>
      <c r="K146" s="178">
        <v>39</v>
      </c>
    </row>
    <row r="147" spans="1:11" s="37" customFormat="1">
      <c r="A147" s="41"/>
      <c r="B147" s="173" t="s">
        <v>889</v>
      </c>
      <c r="C147" s="179">
        <v>4</v>
      </c>
      <c r="D147" s="179">
        <v>908</v>
      </c>
      <c r="E147" s="179">
        <v>505</v>
      </c>
      <c r="F147" s="179">
        <v>403</v>
      </c>
      <c r="G147" s="179">
        <v>63</v>
      </c>
      <c r="H147" s="179">
        <v>1</v>
      </c>
      <c r="I147" s="179">
        <v>16</v>
      </c>
      <c r="J147" s="179">
        <v>379</v>
      </c>
      <c r="K147" s="178">
        <v>39</v>
      </c>
    </row>
    <row r="148" spans="1:11" s="37" customFormat="1">
      <c r="A148" s="41"/>
      <c r="B148" s="173" t="s">
        <v>914</v>
      </c>
      <c r="C148" s="179">
        <v>4</v>
      </c>
      <c r="D148" s="179">
        <v>889</v>
      </c>
      <c r="E148" s="179">
        <v>487</v>
      </c>
      <c r="F148" s="179">
        <v>402</v>
      </c>
      <c r="G148" s="179">
        <v>60</v>
      </c>
      <c r="H148" s="179">
        <v>1</v>
      </c>
      <c r="I148" s="179">
        <v>15</v>
      </c>
      <c r="J148" s="179">
        <v>341</v>
      </c>
      <c r="K148" s="178">
        <v>37</v>
      </c>
    </row>
    <row r="149" spans="1:11" s="37" customFormat="1">
      <c r="A149" s="41"/>
      <c r="B149" s="173" t="s">
        <v>943</v>
      </c>
      <c r="C149" s="179">
        <v>4</v>
      </c>
      <c r="D149" s="179">
        <v>897</v>
      </c>
      <c r="E149" s="179">
        <v>495</v>
      </c>
      <c r="F149" s="179">
        <v>402</v>
      </c>
      <c r="G149" s="179">
        <v>64</v>
      </c>
      <c r="H149" s="179">
        <v>1</v>
      </c>
      <c r="I149" s="179">
        <v>16</v>
      </c>
      <c r="J149" s="179">
        <v>342</v>
      </c>
      <c r="K149" s="178">
        <v>43</v>
      </c>
    </row>
    <row r="150" spans="1:11" s="37" customFormat="1">
      <c r="A150" s="41"/>
      <c r="B150" s="173"/>
      <c r="C150" s="179"/>
      <c r="D150" s="179"/>
      <c r="E150" s="179"/>
      <c r="F150" s="179"/>
      <c r="G150" s="179"/>
      <c r="H150" s="179"/>
      <c r="I150" s="179"/>
      <c r="J150" s="179"/>
      <c r="K150" s="178"/>
    </row>
    <row r="151" spans="1:11" s="37" customFormat="1">
      <c r="A151" s="41" t="s">
        <v>149</v>
      </c>
      <c r="B151" s="173" t="s">
        <v>33</v>
      </c>
      <c r="C151" s="179">
        <v>2</v>
      </c>
      <c r="D151" s="179">
        <v>74</v>
      </c>
      <c r="E151" s="179">
        <v>38</v>
      </c>
      <c r="F151" s="179">
        <v>36</v>
      </c>
      <c r="G151" s="179">
        <v>19</v>
      </c>
      <c r="H151" s="179" t="s">
        <v>1</v>
      </c>
      <c r="I151" s="179" t="s">
        <v>1</v>
      </c>
      <c r="J151" s="179" t="s">
        <v>1</v>
      </c>
      <c r="K151" s="178" t="s">
        <v>1</v>
      </c>
    </row>
    <row r="152" spans="1:11" s="37" customFormat="1" ht="12.75">
      <c r="A152" s="28"/>
      <c r="B152" s="173" t="s">
        <v>73</v>
      </c>
      <c r="C152" s="215">
        <v>2</v>
      </c>
      <c r="D152" s="215">
        <v>70</v>
      </c>
      <c r="E152" s="215">
        <v>40</v>
      </c>
      <c r="F152" s="215">
        <v>30</v>
      </c>
      <c r="G152" s="215">
        <v>20</v>
      </c>
      <c r="H152" s="179" t="s">
        <v>1</v>
      </c>
      <c r="I152" s="179" t="s">
        <v>1</v>
      </c>
      <c r="J152" s="179" t="s">
        <v>1</v>
      </c>
      <c r="K152" s="178" t="s">
        <v>1</v>
      </c>
    </row>
    <row r="153" spans="1:11" s="37" customFormat="1">
      <c r="A153" s="28"/>
      <c r="B153" s="173" t="s">
        <v>889</v>
      </c>
      <c r="C153" s="179">
        <v>2</v>
      </c>
      <c r="D153" s="179">
        <v>64</v>
      </c>
      <c r="E153" s="179">
        <v>46</v>
      </c>
      <c r="F153" s="179">
        <v>18</v>
      </c>
      <c r="G153" s="179">
        <v>21</v>
      </c>
      <c r="H153" s="179" t="s">
        <v>1</v>
      </c>
      <c r="I153" s="179" t="s">
        <v>1</v>
      </c>
      <c r="J153" s="179" t="s">
        <v>1</v>
      </c>
      <c r="K153" s="178" t="s">
        <v>1</v>
      </c>
    </row>
    <row r="154" spans="1:11" s="37" customFormat="1">
      <c r="A154" s="28"/>
      <c r="B154" s="173" t="s">
        <v>914</v>
      </c>
      <c r="C154" s="179">
        <v>2</v>
      </c>
      <c r="D154" s="179">
        <v>67</v>
      </c>
      <c r="E154" s="179">
        <v>47</v>
      </c>
      <c r="F154" s="179">
        <v>20</v>
      </c>
      <c r="G154" s="179">
        <v>22</v>
      </c>
      <c r="H154" s="179" t="s">
        <v>1</v>
      </c>
      <c r="I154" s="179" t="s">
        <v>1</v>
      </c>
      <c r="J154" s="179" t="s">
        <v>1</v>
      </c>
      <c r="K154" s="178" t="s">
        <v>1</v>
      </c>
    </row>
    <row r="155" spans="1:11" s="37" customFormat="1">
      <c r="A155" s="28"/>
      <c r="B155" s="173" t="s">
        <v>943</v>
      </c>
      <c r="C155" s="179">
        <v>2</v>
      </c>
      <c r="D155" s="179">
        <v>57</v>
      </c>
      <c r="E155" s="179">
        <v>39</v>
      </c>
      <c r="F155" s="179">
        <v>18</v>
      </c>
      <c r="G155" s="179">
        <v>21</v>
      </c>
      <c r="H155" s="179" t="s">
        <v>1</v>
      </c>
      <c r="I155" s="179" t="s">
        <v>1</v>
      </c>
      <c r="J155" s="179" t="s">
        <v>1</v>
      </c>
      <c r="K155" s="178" t="s">
        <v>1</v>
      </c>
    </row>
    <row r="156" spans="1:11" s="37" customFormat="1" ht="12.95" customHeight="1">
      <c r="A156" s="28"/>
      <c r="B156" s="173"/>
      <c r="C156" s="179"/>
      <c r="D156" s="179"/>
      <c r="E156" s="179"/>
      <c r="F156" s="179"/>
      <c r="G156" s="179"/>
      <c r="H156" s="179"/>
      <c r="I156" s="179"/>
      <c r="J156" s="179"/>
      <c r="K156" s="178"/>
    </row>
    <row r="157" spans="1:11" s="37" customFormat="1" ht="12.95" customHeight="1">
      <c r="A157" s="28" t="s">
        <v>150</v>
      </c>
      <c r="B157" s="173" t="s">
        <v>33</v>
      </c>
      <c r="C157" s="179">
        <v>1</v>
      </c>
      <c r="D157" s="179">
        <v>101</v>
      </c>
      <c r="E157" s="179">
        <v>54</v>
      </c>
      <c r="F157" s="179">
        <v>47</v>
      </c>
      <c r="G157" s="179">
        <v>22</v>
      </c>
      <c r="H157" s="179" t="s">
        <v>1</v>
      </c>
      <c r="I157" s="179" t="s">
        <v>1</v>
      </c>
      <c r="J157" s="179" t="s">
        <v>1</v>
      </c>
      <c r="K157" s="178" t="s">
        <v>1</v>
      </c>
    </row>
    <row r="158" spans="1:11" s="37" customFormat="1" ht="12.95" customHeight="1">
      <c r="A158" s="28"/>
      <c r="B158" s="173" t="s">
        <v>73</v>
      </c>
      <c r="C158" s="179">
        <v>1</v>
      </c>
      <c r="D158" s="179">
        <v>101</v>
      </c>
      <c r="E158" s="179">
        <v>54</v>
      </c>
      <c r="F158" s="179">
        <v>47</v>
      </c>
      <c r="G158" s="179">
        <v>25</v>
      </c>
      <c r="H158" s="179" t="s">
        <v>1</v>
      </c>
      <c r="I158" s="179" t="s">
        <v>1</v>
      </c>
      <c r="J158" s="179" t="s">
        <v>1</v>
      </c>
      <c r="K158" s="178" t="s">
        <v>1</v>
      </c>
    </row>
    <row r="159" spans="1:11" s="37" customFormat="1" ht="12.95" customHeight="1">
      <c r="A159" s="28"/>
      <c r="B159" s="173" t="s">
        <v>889</v>
      </c>
      <c r="C159" s="179">
        <v>1</v>
      </c>
      <c r="D159" s="179">
        <v>94</v>
      </c>
      <c r="E159" s="179">
        <v>53</v>
      </c>
      <c r="F159" s="179">
        <v>41</v>
      </c>
      <c r="G159" s="179">
        <v>24</v>
      </c>
      <c r="H159" s="179" t="s">
        <v>1</v>
      </c>
      <c r="I159" s="179" t="s">
        <v>1</v>
      </c>
      <c r="J159" s="179" t="s">
        <v>1</v>
      </c>
      <c r="K159" s="178" t="s">
        <v>1</v>
      </c>
    </row>
    <row r="160" spans="1:11" s="37" customFormat="1" ht="12.95" customHeight="1">
      <c r="A160" s="28"/>
      <c r="B160" s="173" t="s">
        <v>914</v>
      </c>
      <c r="C160" s="179">
        <v>1</v>
      </c>
      <c r="D160" s="179">
        <v>95</v>
      </c>
      <c r="E160" s="179">
        <v>52</v>
      </c>
      <c r="F160" s="179">
        <v>43</v>
      </c>
      <c r="G160" s="179">
        <v>24</v>
      </c>
      <c r="H160" s="179" t="s">
        <v>1</v>
      </c>
      <c r="I160" s="179" t="s">
        <v>1</v>
      </c>
      <c r="J160" s="179" t="s">
        <v>1</v>
      </c>
      <c r="K160" s="178" t="s">
        <v>1</v>
      </c>
    </row>
    <row r="161" spans="1:11" s="37" customFormat="1" ht="12.95" customHeight="1">
      <c r="A161" s="28"/>
      <c r="B161" s="173" t="s">
        <v>943</v>
      </c>
      <c r="C161" s="179">
        <v>1</v>
      </c>
      <c r="D161" s="179">
        <v>93</v>
      </c>
      <c r="E161" s="179">
        <v>51</v>
      </c>
      <c r="F161" s="179">
        <v>42</v>
      </c>
      <c r="G161" s="179">
        <v>24</v>
      </c>
      <c r="H161" s="179" t="s">
        <v>1</v>
      </c>
      <c r="I161" s="179" t="s">
        <v>1</v>
      </c>
      <c r="J161" s="179" t="s">
        <v>1</v>
      </c>
      <c r="K161" s="178" t="s">
        <v>1</v>
      </c>
    </row>
    <row r="162" spans="1:11" s="37" customFormat="1" ht="12.95" customHeight="1">
      <c r="A162" s="28"/>
      <c r="B162" s="173"/>
      <c r="C162" s="179"/>
      <c r="D162" s="179"/>
      <c r="E162" s="179"/>
      <c r="F162" s="179"/>
      <c r="G162" s="179"/>
      <c r="H162" s="179"/>
      <c r="I162" s="179"/>
      <c r="J162" s="179"/>
      <c r="K162" s="178"/>
    </row>
    <row r="163" spans="1:11" s="37" customFormat="1" ht="12.95" customHeight="1">
      <c r="A163" s="28" t="s">
        <v>151</v>
      </c>
      <c r="B163" s="173" t="s">
        <v>33</v>
      </c>
      <c r="C163" s="179">
        <v>1</v>
      </c>
      <c r="D163" s="179">
        <v>123</v>
      </c>
      <c r="E163" s="179">
        <v>62</v>
      </c>
      <c r="F163" s="179">
        <v>61</v>
      </c>
      <c r="G163" s="179">
        <v>18</v>
      </c>
      <c r="H163" s="179">
        <v>1</v>
      </c>
      <c r="I163" s="179">
        <v>4</v>
      </c>
      <c r="J163" s="179">
        <v>55</v>
      </c>
      <c r="K163" s="178">
        <v>12</v>
      </c>
    </row>
    <row r="164" spans="1:11" s="37" customFormat="1" ht="12.95" customHeight="1">
      <c r="A164" s="28"/>
      <c r="B164" s="173" t="s">
        <v>73</v>
      </c>
      <c r="C164" s="179">
        <v>1</v>
      </c>
      <c r="D164" s="179">
        <v>125</v>
      </c>
      <c r="E164" s="179">
        <v>60</v>
      </c>
      <c r="F164" s="179">
        <v>65</v>
      </c>
      <c r="G164" s="179">
        <v>19</v>
      </c>
      <c r="H164" s="179">
        <v>1</v>
      </c>
      <c r="I164" s="179">
        <v>4</v>
      </c>
      <c r="J164" s="179">
        <v>49</v>
      </c>
      <c r="K164" s="178">
        <v>13</v>
      </c>
    </row>
    <row r="165" spans="1:11" s="37" customFormat="1" ht="12.95" customHeight="1">
      <c r="A165" s="28"/>
      <c r="B165" s="173" t="s">
        <v>889</v>
      </c>
      <c r="C165" s="179">
        <v>1</v>
      </c>
      <c r="D165" s="179">
        <v>108</v>
      </c>
      <c r="E165" s="179">
        <v>45</v>
      </c>
      <c r="F165" s="179">
        <v>63</v>
      </c>
      <c r="G165" s="179">
        <v>19</v>
      </c>
      <c r="H165" s="179">
        <v>1</v>
      </c>
      <c r="I165" s="179">
        <v>4</v>
      </c>
      <c r="J165" s="179">
        <v>47</v>
      </c>
      <c r="K165" s="178">
        <v>14</v>
      </c>
    </row>
    <row r="166" spans="1:11" s="37" customFormat="1" ht="12.95" customHeight="1">
      <c r="A166" s="28"/>
      <c r="B166" s="173" t="s">
        <v>914</v>
      </c>
      <c r="C166" s="179">
        <v>1</v>
      </c>
      <c r="D166" s="179">
        <v>97</v>
      </c>
      <c r="E166" s="179">
        <v>37</v>
      </c>
      <c r="F166" s="179">
        <v>60</v>
      </c>
      <c r="G166" s="179">
        <v>19</v>
      </c>
      <c r="H166" s="179">
        <v>1</v>
      </c>
      <c r="I166" s="179">
        <v>4</v>
      </c>
      <c r="J166" s="179">
        <v>48</v>
      </c>
      <c r="K166" s="178">
        <v>13</v>
      </c>
    </row>
    <row r="167" spans="1:11" s="37" customFormat="1" ht="12.95" customHeight="1">
      <c r="A167" s="28"/>
      <c r="B167" s="173" t="s">
        <v>943</v>
      </c>
      <c r="C167" s="179">
        <v>1</v>
      </c>
      <c r="D167" s="179">
        <v>89</v>
      </c>
      <c r="E167" s="179">
        <v>40</v>
      </c>
      <c r="F167" s="179">
        <v>49</v>
      </c>
      <c r="G167" s="179">
        <v>19</v>
      </c>
      <c r="H167" s="179">
        <v>1</v>
      </c>
      <c r="I167" s="179">
        <v>4</v>
      </c>
      <c r="J167" s="179">
        <v>50</v>
      </c>
      <c r="K167" s="178">
        <v>14</v>
      </c>
    </row>
    <row r="168" spans="1:11" s="37" customFormat="1" ht="12.95" customHeight="1">
      <c r="A168" s="28"/>
      <c r="B168" s="173"/>
      <c r="C168" s="179"/>
      <c r="D168" s="179"/>
      <c r="E168" s="179"/>
      <c r="F168" s="179"/>
      <c r="G168" s="179"/>
      <c r="H168" s="179"/>
      <c r="I168" s="179"/>
      <c r="J168" s="179"/>
      <c r="K168" s="178"/>
    </row>
    <row r="169" spans="1:11" s="37" customFormat="1" ht="12.95" customHeight="1">
      <c r="A169" s="28" t="s">
        <v>152</v>
      </c>
      <c r="B169" s="173" t="s">
        <v>33</v>
      </c>
      <c r="C169" s="179">
        <v>15</v>
      </c>
      <c r="D169" s="179">
        <v>831</v>
      </c>
      <c r="E169" s="179">
        <v>406</v>
      </c>
      <c r="F169" s="179">
        <v>425</v>
      </c>
      <c r="G169" s="179">
        <v>92</v>
      </c>
      <c r="H169" s="179">
        <v>1</v>
      </c>
      <c r="I169" s="179">
        <v>12</v>
      </c>
      <c r="J169" s="179">
        <v>268</v>
      </c>
      <c r="K169" s="178">
        <v>31</v>
      </c>
    </row>
    <row r="170" spans="1:11" s="37" customFormat="1" ht="12.95" customHeight="1">
      <c r="A170" s="28"/>
      <c r="B170" s="173" t="s">
        <v>73</v>
      </c>
      <c r="C170" s="179">
        <v>13</v>
      </c>
      <c r="D170" s="179">
        <v>805</v>
      </c>
      <c r="E170" s="179">
        <v>396</v>
      </c>
      <c r="F170" s="179">
        <v>409</v>
      </c>
      <c r="G170" s="179">
        <v>85</v>
      </c>
      <c r="H170" s="179">
        <v>1</v>
      </c>
      <c r="I170" s="179">
        <v>12</v>
      </c>
      <c r="J170" s="179">
        <v>236</v>
      </c>
      <c r="K170" s="178">
        <v>29</v>
      </c>
    </row>
    <row r="171" spans="1:11" s="37" customFormat="1" ht="12.95" customHeight="1">
      <c r="A171" s="28"/>
      <c r="B171" s="173" t="s">
        <v>889</v>
      </c>
      <c r="C171" s="179">
        <v>13</v>
      </c>
      <c r="D171" s="179">
        <v>740</v>
      </c>
      <c r="E171" s="179">
        <v>383</v>
      </c>
      <c r="F171" s="179">
        <v>357</v>
      </c>
      <c r="G171" s="179">
        <v>84</v>
      </c>
      <c r="H171" s="179">
        <v>1</v>
      </c>
      <c r="I171" s="179">
        <v>10</v>
      </c>
      <c r="J171" s="179">
        <v>195</v>
      </c>
      <c r="K171" s="178">
        <v>24</v>
      </c>
    </row>
    <row r="172" spans="1:11" s="37" customFormat="1" ht="12.95" customHeight="1">
      <c r="A172" s="28"/>
      <c r="B172" s="173" t="s">
        <v>914</v>
      </c>
      <c r="C172" s="179">
        <v>12</v>
      </c>
      <c r="D172" s="179">
        <v>680</v>
      </c>
      <c r="E172" s="179">
        <v>370</v>
      </c>
      <c r="F172" s="179">
        <v>310</v>
      </c>
      <c r="G172" s="179">
        <v>81</v>
      </c>
      <c r="H172" s="179">
        <v>1</v>
      </c>
      <c r="I172" s="179">
        <v>10</v>
      </c>
      <c r="J172" s="179">
        <v>185</v>
      </c>
      <c r="K172" s="178">
        <v>23</v>
      </c>
    </row>
    <row r="173" spans="1:11" s="37" customFormat="1" ht="12.95" customHeight="1">
      <c r="A173" s="28"/>
      <c r="B173" s="173" t="s">
        <v>943</v>
      </c>
      <c r="C173" s="179">
        <v>12</v>
      </c>
      <c r="D173" s="179">
        <v>647</v>
      </c>
      <c r="E173" s="179">
        <v>352</v>
      </c>
      <c r="F173" s="179">
        <v>295</v>
      </c>
      <c r="G173" s="179">
        <v>81</v>
      </c>
      <c r="H173" s="179">
        <v>1</v>
      </c>
      <c r="I173" s="179">
        <v>9</v>
      </c>
      <c r="J173" s="179">
        <v>155</v>
      </c>
      <c r="K173" s="178">
        <v>24</v>
      </c>
    </row>
    <row r="174" spans="1:11" s="37" customFormat="1" ht="12.95" customHeight="1">
      <c r="A174" s="28"/>
      <c r="B174" s="173"/>
      <c r="C174" s="179"/>
      <c r="D174" s="179"/>
      <c r="E174" s="179"/>
      <c r="F174" s="179"/>
      <c r="G174" s="179"/>
      <c r="H174" s="179"/>
      <c r="I174" s="179"/>
      <c r="J174" s="179"/>
      <c r="K174" s="178"/>
    </row>
    <row r="175" spans="1:11" s="37" customFormat="1" ht="12.95" customHeight="1">
      <c r="A175" s="28" t="s">
        <v>153</v>
      </c>
      <c r="B175" s="173" t="s">
        <v>33</v>
      </c>
      <c r="C175" s="179">
        <v>11</v>
      </c>
      <c r="D175" s="179">
        <v>1465</v>
      </c>
      <c r="E175" s="179">
        <v>793</v>
      </c>
      <c r="F175" s="179">
        <v>672</v>
      </c>
      <c r="G175" s="179">
        <v>123</v>
      </c>
      <c r="H175" s="179">
        <v>1</v>
      </c>
      <c r="I175" s="179">
        <v>24</v>
      </c>
      <c r="J175" s="179">
        <v>562</v>
      </c>
      <c r="K175" s="178">
        <v>50</v>
      </c>
    </row>
    <row r="176" spans="1:11" s="37" customFormat="1" ht="12.95" customHeight="1">
      <c r="A176" s="28"/>
      <c r="B176" s="173" t="s">
        <v>73</v>
      </c>
      <c r="C176" s="179">
        <v>11</v>
      </c>
      <c r="D176" s="179">
        <v>1407</v>
      </c>
      <c r="E176" s="179">
        <v>747</v>
      </c>
      <c r="F176" s="179">
        <v>660</v>
      </c>
      <c r="G176" s="179">
        <v>125</v>
      </c>
      <c r="H176" s="179">
        <v>1</v>
      </c>
      <c r="I176" s="179">
        <v>21</v>
      </c>
      <c r="J176" s="179">
        <v>559</v>
      </c>
      <c r="K176" s="178">
        <v>49</v>
      </c>
    </row>
    <row r="177" spans="1:11" s="37" customFormat="1" ht="12.95" customHeight="1">
      <c r="A177" s="28"/>
      <c r="B177" s="173" t="s">
        <v>889</v>
      </c>
      <c r="C177" s="179">
        <v>11</v>
      </c>
      <c r="D177" s="179">
        <v>1329</v>
      </c>
      <c r="E177" s="179">
        <v>689</v>
      </c>
      <c r="F177" s="179">
        <v>640</v>
      </c>
      <c r="G177" s="179">
        <v>123</v>
      </c>
      <c r="H177" s="179">
        <v>1</v>
      </c>
      <c r="I177" s="179">
        <v>23</v>
      </c>
      <c r="J177" s="179">
        <v>515</v>
      </c>
      <c r="K177" s="178">
        <v>47</v>
      </c>
    </row>
    <row r="178" spans="1:11" s="37" customFormat="1" ht="12.95" customHeight="1">
      <c r="A178" s="28"/>
      <c r="B178" s="173" t="s">
        <v>914</v>
      </c>
      <c r="C178" s="179">
        <v>11</v>
      </c>
      <c r="D178" s="179">
        <v>1294</v>
      </c>
      <c r="E178" s="179">
        <v>671</v>
      </c>
      <c r="F178" s="179">
        <v>623</v>
      </c>
      <c r="G178" s="179">
        <v>127</v>
      </c>
      <c r="H178" s="179">
        <v>1</v>
      </c>
      <c r="I178" s="179">
        <v>23</v>
      </c>
      <c r="J178" s="179">
        <v>494</v>
      </c>
      <c r="K178" s="178">
        <v>46</v>
      </c>
    </row>
    <row r="179" spans="1:11" s="37" customFormat="1" ht="12.95" customHeight="1">
      <c r="A179" s="28"/>
      <c r="B179" s="173" t="s">
        <v>943</v>
      </c>
      <c r="C179" s="179">
        <v>10</v>
      </c>
      <c r="D179" s="179">
        <v>1277</v>
      </c>
      <c r="E179" s="179">
        <v>684</v>
      </c>
      <c r="F179" s="179">
        <v>593</v>
      </c>
      <c r="G179" s="179">
        <v>128</v>
      </c>
      <c r="H179" s="179">
        <v>1</v>
      </c>
      <c r="I179" s="179">
        <v>24</v>
      </c>
      <c r="J179" s="179">
        <v>464</v>
      </c>
      <c r="K179" s="178">
        <v>46</v>
      </c>
    </row>
    <row r="180" spans="1:11" s="37" customFormat="1" ht="12.95" customHeight="1">
      <c r="A180" s="28"/>
      <c r="B180" s="173"/>
      <c r="C180" s="179"/>
      <c r="D180" s="179"/>
      <c r="E180" s="179"/>
      <c r="F180" s="179"/>
      <c r="G180" s="179"/>
      <c r="H180" s="179"/>
      <c r="I180" s="179"/>
      <c r="J180" s="179"/>
      <c r="K180" s="178"/>
    </row>
    <row r="181" spans="1:11" s="37" customFormat="1" ht="12.95" customHeight="1">
      <c r="A181" s="28" t="s">
        <v>154</v>
      </c>
      <c r="B181" s="173" t="s">
        <v>33</v>
      </c>
      <c r="C181" s="179">
        <v>2</v>
      </c>
      <c r="D181" s="179">
        <v>341</v>
      </c>
      <c r="E181" s="179">
        <v>187</v>
      </c>
      <c r="F181" s="179">
        <v>154</v>
      </c>
      <c r="G181" s="179">
        <v>32</v>
      </c>
      <c r="H181" s="179">
        <v>1</v>
      </c>
      <c r="I181" s="179">
        <v>12</v>
      </c>
      <c r="J181" s="179">
        <v>297</v>
      </c>
      <c r="K181" s="178">
        <v>25</v>
      </c>
    </row>
    <row r="182" spans="1:11" s="37" customFormat="1" ht="12.95" customHeight="1">
      <c r="A182" s="28"/>
      <c r="B182" s="173" t="s">
        <v>73</v>
      </c>
      <c r="C182" s="179">
        <v>2</v>
      </c>
      <c r="D182" s="179">
        <v>329</v>
      </c>
      <c r="E182" s="179">
        <v>189</v>
      </c>
      <c r="F182" s="179">
        <v>140</v>
      </c>
      <c r="G182" s="179">
        <v>32</v>
      </c>
      <c r="H182" s="179">
        <v>1</v>
      </c>
      <c r="I182" s="179">
        <v>12</v>
      </c>
      <c r="J182" s="179">
        <v>254</v>
      </c>
      <c r="K182" s="178">
        <v>28</v>
      </c>
    </row>
    <row r="183" spans="1:11" s="37" customFormat="1" ht="12.95" customHeight="1">
      <c r="A183" s="28"/>
      <c r="B183" s="173" t="s">
        <v>889</v>
      </c>
      <c r="C183" s="179">
        <v>2</v>
      </c>
      <c r="D183" s="179">
        <v>311</v>
      </c>
      <c r="E183" s="179">
        <v>177</v>
      </c>
      <c r="F183" s="179">
        <v>134</v>
      </c>
      <c r="G183" s="179">
        <v>31</v>
      </c>
      <c r="H183" s="179">
        <v>1</v>
      </c>
      <c r="I183" s="179">
        <v>12</v>
      </c>
      <c r="J183" s="179">
        <v>235</v>
      </c>
      <c r="K183" s="178">
        <v>24</v>
      </c>
    </row>
    <row r="184" spans="1:11" s="37" customFormat="1" ht="12.95" customHeight="1">
      <c r="A184" s="28"/>
      <c r="B184" s="173" t="s">
        <v>914</v>
      </c>
      <c r="C184" s="179">
        <v>2</v>
      </c>
      <c r="D184" s="179">
        <v>306</v>
      </c>
      <c r="E184" s="179">
        <v>179</v>
      </c>
      <c r="F184" s="179">
        <v>127</v>
      </c>
      <c r="G184" s="179">
        <v>31</v>
      </c>
      <c r="H184" s="179">
        <v>1</v>
      </c>
      <c r="I184" s="179">
        <v>11</v>
      </c>
      <c r="J184" s="179">
        <v>204</v>
      </c>
      <c r="K184" s="178">
        <v>21</v>
      </c>
    </row>
    <row r="185" spans="1:11" s="37" customFormat="1" ht="12.95" customHeight="1">
      <c r="A185" s="28"/>
      <c r="B185" s="173" t="s">
        <v>943</v>
      </c>
      <c r="C185" s="179">
        <v>2</v>
      </c>
      <c r="D185" s="179">
        <v>313</v>
      </c>
      <c r="E185" s="179">
        <v>163</v>
      </c>
      <c r="F185" s="179">
        <v>150</v>
      </c>
      <c r="G185" s="179">
        <v>30</v>
      </c>
      <c r="H185" s="179">
        <v>1</v>
      </c>
      <c r="I185" s="179">
        <v>9</v>
      </c>
      <c r="J185" s="179">
        <v>143</v>
      </c>
      <c r="K185" s="178">
        <v>23</v>
      </c>
    </row>
    <row r="186" spans="1:11" s="37" customFormat="1" ht="12.95" customHeight="1">
      <c r="A186" s="28"/>
      <c r="B186" s="173"/>
      <c r="C186" s="179"/>
      <c r="D186" s="179"/>
      <c r="E186" s="179"/>
      <c r="F186" s="179"/>
      <c r="G186" s="179"/>
      <c r="H186" s="179"/>
      <c r="I186" s="179"/>
      <c r="J186" s="179"/>
      <c r="K186" s="178"/>
    </row>
    <row r="187" spans="1:11" s="37" customFormat="1" ht="12.95" customHeight="1">
      <c r="A187" s="28" t="s">
        <v>155</v>
      </c>
      <c r="B187" s="173" t="s">
        <v>33</v>
      </c>
      <c r="C187" s="179">
        <v>11</v>
      </c>
      <c r="D187" s="179">
        <v>1593</v>
      </c>
      <c r="E187" s="179">
        <v>795</v>
      </c>
      <c r="F187" s="179">
        <v>798</v>
      </c>
      <c r="G187" s="179">
        <v>148</v>
      </c>
      <c r="H187" s="179">
        <v>1</v>
      </c>
      <c r="I187" s="179">
        <v>25</v>
      </c>
      <c r="J187" s="179">
        <v>588</v>
      </c>
      <c r="K187" s="178">
        <v>49</v>
      </c>
    </row>
    <row r="188" spans="1:11" s="37" customFormat="1" ht="12.95" customHeight="1">
      <c r="A188" s="28"/>
      <c r="B188" s="173" t="s">
        <v>73</v>
      </c>
      <c r="C188" s="179">
        <v>11</v>
      </c>
      <c r="D188" s="179">
        <v>1553</v>
      </c>
      <c r="E188" s="179">
        <v>803</v>
      </c>
      <c r="F188" s="179">
        <v>750</v>
      </c>
      <c r="G188" s="179">
        <v>148</v>
      </c>
      <c r="H188" s="179">
        <v>1</v>
      </c>
      <c r="I188" s="179">
        <v>26</v>
      </c>
      <c r="J188" s="179">
        <v>565</v>
      </c>
      <c r="K188" s="178">
        <v>46</v>
      </c>
    </row>
    <row r="189" spans="1:11" s="37" customFormat="1" ht="12.95" customHeight="1">
      <c r="A189" s="28"/>
      <c r="B189" s="173" t="s">
        <v>889</v>
      </c>
      <c r="C189" s="179">
        <v>11</v>
      </c>
      <c r="D189" s="179">
        <v>1518</v>
      </c>
      <c r="E189" s="179">
        <v>783</v>
      </c>
      <c r="F189" s="179">
        <v>735</v>
      </c>
      <c r="G189" s="179">
        <v>142</v>
      </c>
      <c r="H189" s="179">
        <v>1</v>
      </c>
      <c r="I189" s="179">
        <v>22</v>
      </c>
      <c r="J189" s="179">
        <v>491</v>
      </c>
      <c r="K189" s="179">
        <v>49</v>
      </c>
    </row>
    <row r="190" spans="1:11" s="37" customFormat="1" ht="12.95" customHeight="1">
      <c r="A190" s="28"/>
      <c r="B190" s="173" t="s">
        <v>914</v>
      </c>
      <c r="C190" s="179">
        <v>10</v>
      </c>
      <c r="D190" s="179">
        <v>1499</v>
      </c>
      <c r="E190" s="179">
        <v>789</v>
      </c>
      <c r="F190" s="179">
        <v>710</v>
      </c>
      <c r="G190" s="179">
        <v>132</v>
      </c>
      <c r="H190" s="179">
        <v>1</v>
      </c>
      <c r="I190" s="179">
        <v>23</v>
      </c>
      <c r="J190" s="179">
        <v>469</v>
      </c>
      <c r="K190" s="179">
        <v>45</v>
      </c>
    </row>
    <row r="191" spans="1:11" s="37" customFormat="1" ht="12.95" customHeight="1">
      <c r="A191" s="28"/>
      <c r="B191" s="173" t="s">
        <v>943</v>
      </c>
      <c r="C191" s="179">
        <v>10</v>
      </c>
      <c r="D191" s="179">
        <v>1407</v>
      </c>
      <c r="E191" s="179">
        <v>783</v>
      </c>
      <c r="F191" s="179">
        <v>624</v>
      </c>
      <c r="G191" s="179">
        <v>133</v>
      </c>
      <c r="H191" s="179">
        <v>1</v>
      </c>
      <c r="I191" s="179">
        <v>23</v>
      </c>
      <c r="J191" s="179">
        <v>495</v>
      </c>
      <c r="K191" s="178">
        <v>47</v>
      </c>
    </row>
    <row r="192" spans="1:11" s="37" customFormat="1" ht="12.95" customHeight="1">
      <c r="A192" s="28"/>
      <c r="B192" s="173"/>
      <c r="C192" s="179"/>
      <c r="D192" s="179"/>
      <c r="E192" s="179"/>
      <c r="F192" s="179"/>
      <c r="G192" s="179"/>
      <c r="H192" s="179"/>
      <c r="I192" s="179"/>
      <c r="J192" s="179"/>
      <c r="K192" s="178"/>
    </row>
    <row r="193" spans="1:11" s="37" customFormat="1" ht="12.95" customHeight="1">
      <c r="A193" s="28" t="s">
        <v>156</v>
      </c>
      <c r="B193" s="173" t="s">
        <v>33</v>
      </c>
      <c r="C193" s="179">
        <v>5</v>
      </c>
      <c r="D193" s="179">
        <v>103</v>
      </c>
      <c r="E193" s="179">
        <v>59</v>
      </c>
      <c r="F193" s="179">
        <v>44</v>
      </c>
      <c r="G193" s="179">
        <v>26</v>
      </c>
      <c r="H193" s="179" t="s">
        <v>1</v>
      </c>
      <c r="I193" s="179" t="s">
        <v>1</v>
      </c>
      <c r="J193" s="179" t="s">
        <v>1</v>
      </c>
      <c r="K193" s="178" t="s">
        <v>1</v>
      </c>
    </row>
    <row r="194" spans="1:11" s="37" customFormat="1" ht="12.95" customHeight="1">
      <c r="A194" s="28"/>
      <c r="B194" s="173" t="s">
        <v>73</v>
      </c>
      <c r="C194" s="179">
        <v>5</v>
      </c>
      <c r="D194" s="179">
        <v>107</v>
      </c>
      <c r="E194" s="179">
        <v>52</v>
      </c>
      <c r="F194" s="179">
        <v>55</v>
      </c>
      <c r="G194" s="179">
        <v>24</v>
      </c>
      <c r="H194" s="179" t="s">
        <v>1</v>
      </c>
      <c r="I194" s="179" t="s">
        <v>1</v>
      </c>
      <c r="J194" s="179" t="s">
        <v>1</v>
      </c>
      <c r="K194" s="178" t="s">
        <v>1</v>
      </c>
    </row>
    <row r="195" spans="1:11" s="37" customFormat="1" ht="12.95" customHeight="1">
      <c r="A195" s="28"/>
      <c r="B195" s="173" t="s">
        <v>889</v>
      </c>
      <c r="C195" s="179">
        <v>5</v>
      </c>
      <c r="D195" s="179">
        <v>97</v>
      </c>
      <c r="E195" s="179">
        <v>54</v>
      </c>
      <c r="F195" s="179">
        <v>43</v>
      </c>
      <c r="G195" s="179">
        <v>22</v>
      </c>
      <c r="H195" s="179" t="s">
        <v>1</v>
      </c>
      <c r="I195" s="179" t="s">
        <v>1</v>
      </c>
      <c r="J195" s="179" t="s">
        <v>1</v>
      </c>
      <c r="K195" s="178" t="s">
        <v>1</v>
      </c>
    </row>
    <row r="196" spans="1:11" s="37" customFormat="1" ht="12.95" customHeight="1">
      <c r="A196" s="28"/>
      <c r="B196" s="173" t="s">
        <v>914</v>
      </c>
      <c r="C196" s="179">
        <v>5</v>
      </c>
      <c r="D196" s="179">
        <v>93</v>
      </c>
      <c r="E196" s="179">
        <v>49</v>
      </c>
      <c r="F196" s="179">
        <v>44</v>
      </c>
      <c r="G196" s="179">
        <v>24</v>
      </c>
      <c r="H196" s="179" t="s">
        <v>1</v>
      </c>
      <c r="I196" s="179" t="s">
        <v>1</v>
      </c>
      <c r="J196" s="179" t="s">
        <v>1</v>
      </c>
      <c r="K196" s="178" t="s">
        <v>1</v>
      </c>
    </row>
    <row r="197" spans="1:11" s="37" customFormat="1" ht="12.95" customHeight="1">
      <c r="A197" s="28"/>
      <c r="B197" s="173" t="s">
        <v>943</v>
      </c>
      <c r="C197" s="179">
        <v>5</v>
      </c>
      <c r="D197" s="179">
        <v>93</v>
      </c>
      <c r="E197" s="179">
        <v>53</v>
      </c>
      <c r="F197" s="179">
        <v>40</v>
      </c>
      <c r="G197" s="179">
        <v>22</v>
      </c>
      <c r="H197" s="179" t="s">
        <v>1</v>
      </c>
      <c r="I197" s="179" t="s">
        <v>1</v>
      </c>
      <c r="J197" s="179" t="s">
        <v>1</v>
      </c>
      <c r="K197" s="178" t="s">
        <v>1</v>
      </c>
    </row>
    <row r="198" spans="1:11" s="37" customFormat="1" ht="12.95" customHeight="1">
      <c r="A198" s="28"/>
      <c r="B198" s="173"/>
      <c r="C198" s="179"/>
      <c r="D198" s="179"/>
      <c r="E198" s="179"/>
      <c r="F198" s="179"/>
      <c r="G198" s="179"/>
      <c r="H198" s="179"/>
      <c r="I198" s="179"/>
      <c r="J198" s="179"/>
      <c r="K198" s="178"/>
    </row>
    <row r="199" spans="1:11" s="37" customFormat="1" ht="12.95" customHeight="1">
      <c r="A199" s="28" t="s">
        <v>157</v>
      </c>
      <c r="B199" s="173" t="s">
        <v>33</v>
      </c>
      <c r="C199" s="179">
        <v>1</v>
      </c>
      <c r="D199" s="179">
        <v>10</v>
      </c>
      <c r="E199" s="179">
        <v>10</v>
      </c>
      <c r="F199" s="179" t="s">
        <v>1</v>
      </c>
      <c r="G199" s="179" t="s">
        <v>1</v>
      </c>
      <c r="H199" s="179" t="s">
        <v>1</v>
      </c>
      <c r="I199" s="179" t="s">
        <v>1</v>
      </c>
      <c r="J199" s="179" t="s">
        <v>1</v>
      </c>
      <c r="K199" s="178" t="s">
        <v>1</v>
      </c>
    </row>
    <row r="200" spans="1:11" s="37" customFormat="1" ht="12.95" customHeight="1">
      <c r="A200" s="28"/>
      <c r="B200" s="173" t="s">
        <v>73</v>
      </c>
      <c r="C200" s="179">
        <v>1</v>
      </c>
      <c r="D200" s="179">
        <v>10</v>
      </c>
      <c r="E200" s="179">
        <v>10</v>
      </c>
      <c r="F200" s="179" t="s">
        <v>1</v>
      </c>
      <c r="G200" s="179" t="s">
        <v>1</v>
      </c>
      <c r="H200" s="179" t="s">
        <v>1</v>
      </c>
      <c r="I200" s="179" t="s">
        <v>1</v>
      </c>
      <c r="J200" s="179" t="s">
        <v>1</v>
      </c>
      <c r="K200" s="178" t="s">
        <v>1</v>
      </c>
    </row>
    <row r="201" spans="1:11" s="37" customFormat="1" ht="12.95" customHeight="1">
      <c r="A201" s="28"/>
      <c r="B201" s="173" t="s">
        <v>889</v>
      </c>
      <c r="C201" s="179">
        <v>1</v>
      </c>
      <c r="D201" s="179">
        <v>9</v>
      </c>
      <c r="E201" s="179">
        <v>9</v>
      </c>
      <c r="F201" s="179" t="s">
        <v>1</v>
      </c>
      <c r="G201" s="179" t="s">
        <v>1</v>
      </c>
      <c r="H201" s="179" t="s">
        <v>1</v>
      </c>
      <c r="I201" s="179" t="s">
        <v>1</v>
      </c>
      <c r="J201" s="179" t="s">
        <v>1</v>
      </c>
      <c r="K201" s="178" t="s">
        <v>1</v>
      </c>
    </row>
    <row r="202" spans="1:11" s="37" customFormat="1" ht="12.95" customHeight="1">
      <c r="A202" s="28"/>
      <c r="B202" s="173" t="s">
        <v>914</v>
      </c>
      <c r="C202" s="179">
        <v>1</v>
      </c>
      <c r="D202" s="179">
        <v>9</v>
      </c>
      <c r="E202" s="179">
        <v>9</v>
      </c>
      <c r="F202" s="179" t="s">
        <v>1</v>
      </c>
      <c r="G202" s="179" t="s">
        <v>1</v>
      </c>
      <c r="H202" s="179" t="s">
        <v>1</v>
      </c>
      <c r="I202" s="179" t="s">
        <v>1</v>
      </c>
      <c r="J202" s="179" t="s">
        <v>1</v>
      </c>
      <c r="K202" s="178" t="s">
        <v>1</v>
      </c>
    </row>
    <row r="203" spans="1:11" s="37" customFormat="1" ht="12.95" customHeight="1">
      <c r="A203" s="28"/>
      <c r="B203" s="173" t="s">
        <v>943</v>
      </c>
      <c r="C203" s="179">
        <v>1</v>
      </c>
      <c r="D203" s="179">
        <v>8</v>
      </c>
      <c r="E203" s="179">
        <v>8</v>
      </c>
      <c r="F203" s="179" t="s">
        <v>1</v>
      </c>
      <c r="G203" s="179" t="s">
        <v>1</v>
      </c>
      <c r="H203" s="179" t="s">
        <v>1</v>
      </c>
      <c r="I203" s="179" t="s">
        <v>1</v>
      </c>
      <c r="J203" s="179" t="s">
        <v>1</v>
      </c>
      <c r="K203" s="178" t="s">
        <v>1</v>
      </c>
    </row>
    <row r="204" spans="1:11" s="37" customFormat="1" ht="12.95" customHeight="1">
      <c r="A204" s="28"/>
      <c r="B204" s="173"/>
      <c r="C204" s="179"/>
      <c r="D204" s="179"/>
      <c r="E204" s="179"/>
      <c r="F204" s="179"/>
      <c r="G204" s="179"/>
      <c r="H204" s="179"/>
      <c r="I204" s="179"/>
      <c r="J204" s="179"/>
      <c r="K204" s="178"/>
    </row>
    <row r="205" spans="1:11" s="37" customFormat="1" ht="12.95" customHeight="1">
      <c r="A205" s="28" t="s">
        <v>158</v>
      </c>
      <c r="B205" s="173" t="s">
        <v>33</v>
      </c>
      <c r="C205" s="179">
        <v>9</v>
      </c>
      <c r="D205" s="179">
        <v>3432</v>
      </c>
      <c r="E205" s="179">
        <v>1909</v>
      </c>
      <c r="F205" s="179">
        <v>1523</v>
      </c>
      <c r="G205" s="179">
        <v>218</v>
      </c>
      <c r="H205" s="179" t="s">
        <v>1</v>
      </c>
      <c r="I205" s="179" t="s">
        <v>1</v>
      </c>
      <c r="J205" s="179" t="s">
        <v>1</v>
      </c>
      <c r="K205" s="178" t="s">
        <v>1</v>
      </c>
    </row>
    <row r="206" spans="1:11" s="37" customFormat="1" ht="12.95" customHeight="1">
      <c r="A206" s="28"/>
      <c r="B206" s="173" t="s">
        <v>73</v>
      </c>
      <c r="C206" s="179">
        <v>9</v>
      </c>
      <c r="D206" s="179">
        <v>3442</v>
      </c>
      <c r="E206" s="179">
        <v>1899</v>
      </c>
      <c r="F206" s="179">
        <v>1543</v>
      </c>
      <c r="G206" s="179">
        <v>225</v>
      </c>
      <c r="H206" s="179" t="s">
        <v>1</v>
      </c>
      <c r="I206" s="179" t="s">
        <v>1</v>
      </c>
      <c r="J206" s="179" t="s">
        <v>1</v>
      </c>
      <c r="K206" s="178" t="s">
        <v>1</v>
      </c>
    </row>
    <row r="207" spans="1:11" s="37" customFormat="1" ht="12.95" customHeight="1">
      <c r="A207" s="28"/>
      <c r="B207" s="173" t="s">
        <v>889</v>
      </c>
      <c r="C207" s="179">
        <v>9</v>
      </c>
      <c r="D207" s="179">
        <v>3354</v>
      </c>
      <c r="E207" s="179">
        <v>1839</v>
      </c>
      <c r="F207" s="179">
        <v>1515</v>
      </c>
      <c r="G207" s="179">
        <v>226</v>
      </c>
      <c r="H207" s="179" t="s">
        <v>1</v>
      </c>
      <c r="I207" s="179" t="s">
        <v>1</v>
      </c>
      <c r="J207" s="179" t="s">
        <v>1</v>
      </c>
      <c r="K207" s="178" t="s">
        <v>1</v>
      </c>
    </row>
    <row r="208" spans="1:11" s="37" customFormat="1" ht="12.95" customHeight="1">
      <c r="A208" s="28"/>
      <c r="B208" s="173" t="s">
        <v>914</v>
      </c>
      <c r="C208" s="179">
        <v>9</v>
      </c>
      <c r="D208" s="179">
        <v>3394</v>
      </c>
      <c r="E208" s="179">
        <v>1845</v>
      </c>
      <c r="F208" s="179">
        <v>1549</v>
      </c>
      <c r="G208" s="179">
        <v>223</v>
      </c>
      <c r="H208" s="179" t="s">
        <v>1</v>
      </c>
      <c r="I208" s="179" t="s">
        <v>1</v>
      </c>
      <c r="J208" s="179" t="s">
        <v>1</v>
      </c>
      <c r="K208" s="178" t="s">
        <v>1</v>
      </c>
    </row>
    <row r="209" spans="1:11" s="37" customFormat="1" ht="12.95" customHeight="1">
      <c r="A209" s="28"/>
      <c r="B209" s="173" t="s">
        <v>943</v>
      </c>
      <c r="C209" s="179">
        <v>9</v>
      </c>
      <c r="D209" s="179">
        <v>3325</v>
      </c>
      <c r="E209" s="179">
        <v>1807</v>
      </c>
      <c r="F209" s="179">
        <v>1518</v>
      </c>
      <c r="G209" s="179">
        <v>236</v>
      </c>
      <c r="H209" s="179" t="s">
        <v>1</v>
      </c>
      <c r="I209" s="179" t="s">
        <v>1</v>
      </c>
      <c r="J209" s="179" t="s">
        <v>1</v>
      </c>
      <c r="K209" s="178" t="s">
        <v>1</v>
      </c>
    </row>
    <row r="210" spans="1:11" s="37" customFormat="1" ht="12.95" customHeight="1">
      <c r="A210" s="28"/>
      <c r="B210" s="173"/>
      <c r="C210" s="179"/>
      <c r="D210" s="179"/>
      <c r="E210" s="179"/>
      <c r="F210" s="179"/>
      <c r="G210" s="179"/>
      <c r="H210" s="179"/>
      <c r="I210" s="179"/>
      <c r="J210" s="179"/>
      <c r="K210" s="178"/>
    </row>
    <row r="211" spans="1:11" s="37" customFormat="1" ht="12.95" customHeight="1">
      <c r="A211" s="28" t="s">
        <v>159</v>
      </c>
      <c r="B211" s="173" t="s">
        <v>33</v>
      </c>
      <c r="C211" s="179">
        <v>18</v>
      </c>
      <c r="D211" s="179">
        <v>823</v>
      </c>
      <c r="E211" s="179">
        <v>449</v>
      </c>
      <c r="F211" s="179">
        <v>374</v>
      </c>
      <c r="G211" s="179">
        <v>105</v>
      </c>
      <c r="H211" s="179">
        <v>1</v>
      </c>
      <c r="I211" s="179">
        <v>15</v>
      </c>
      <c r="J211" s="179">
        <v>301</v>
      </c>
      <c r="K211" s="178">
        <v>30</v>
      </c>
    </row>
    <row r="212" spans="1:11" s="37" customFormat="1" ht="12.95" customHeight="1">
      <c r="A212" s="28"/>
      <c r="B212" s="173" t="s">
        <v>73</v>
      </c>
      <c r="C212" s="179">
        <v>18</v>
      </c>
      <c r="D212" s="179">
        <v>793</v>
      </c>
      <c r="E212" s="179">
        <v>442</v>
      </c>
      <c r="F212" s="179">
        <v>351</v>
      </c>
      <c r="G212" s="179">
        <v>103</v>
      </c>
      <c r="H212" s="179">
        <v>1</v>
      </c>
      <c r="I212" s="179">
        <v>15</v>
      </c>
      <c r="J212" s="179">
        <v>298</v>
      </c>
      <c r="K212" s="178">
        <v>29</v>
      </c>
    </row>
    <row r="213" spans="1:11" s="37" customFormat="1" ht="12.95" customHeight="1">
      <c r="A213" s="28"/>
      <c r="B213" s="173" t="s">
        <v>889</v>
      </c>
      <c r="C213" s="179">
        <v>18</v>
      </c>
      <c r="D213" s="179">
        <v>735</v>
      </c>
      <c r="E213" s="179">
        <v>408</v>
      </c>
      <c r="F213" s="179">
        <v>327</v>
      </c>
      <c r="G213" s="179">
        <v>103</v>
      </c>
      <c r="H213" s="179">
        <v>1</v>
      </c>
      <c r="I213" s="179">
        <v>15</v>
      </c>
      <c r="J213" s="179">
        <v>278</v>
      </c>
      <c r="K213" s="178">
        <v>30</v>
      </c>
    </row>
    <row r="214" spans="1:11" s="37" customFormat="1" ht="12.95" customHeight="1">
      <c r="A214" s="28"/>
      <c r="B214" s="173" t="s">
        <v>914</v>
      </c>
      <c r="C214" s="179">
        <v>17</v>
      </c>
      <c r="D214" s="179">
        <v>704</v>
      </c>
      <c r="E214" s="179">
        <v>383</v>
      </c>
      <c r="F214" s="179">
        <v>321</v>
      </c>
      <c r="G214" s="179">
        <v>97</v>
      </c>
      <c r="H214" s="179">
        <v>1</v>
      </c>
      <c r="I214" s="179">
        <v>15</v>
      </c>
      <c r="J214" s="179">
        <v>265</v>
      </c>
      <c r="K214" s="178">
        <v>29</v>
      </c>
    </row>
    <row r="215" spans="1:11" s="37" customFormat="1" ht="12.95" customHeight="1">
      <c r="A215" s="28"/>
      <c r="B215" s="173" t="s">
        <v>943</v>
      </c>
      <c r="C215" s="179">
        <v>17</v>
      </c>
      <c r="D215" s="179">
        <v>660</v>
      </c>
      <c r="E215" s="179">
        <v>348</v>
      </c>
      <c r="F215" s="179">
        <v>312</v>
      </c>
      <c r="G215" s="179">
        <v>103</v>
      </c>
      <c r="H215" s="179">
        <v>1</v>
      </c>
      <c r="I215" s="179">
        <v>15</v>
      </c>
      <c r="J215" s="179">
        <v>232</v>
      </c>
      <c r="K215" s="178">
        <v>30</v>
      </c>
    </row>
    <row r="216" spans="1:11" s="37" customFormat="1" ht="12.95" customHeight="1">
      <c r="A216" s="28"/>
      <c r="B216" s="173"/>
      <c r="C216" s="179"/>
      <c r="D216" s="179"/>
      <c r="E216" s="179"/>
      <c r="F216" s="179"/>
      <c r="G216" s="179"/>
      <c r="H216" s="179"/>
      <c r="I216" s="179"/>
      <c r="J216" s="179"/>
      <c r="K216" s="178"/>
    </row>
    <row r="217" spans="1:11" s="37" customFormat="1" ht="12.95" customHeight="1">
      <c r="A217" s="28" t="s">
        <v>160</v>
      </c>
      <c r="B217" s="173" t="s">
        <v>33</v>
      </c>
      <c r="C217" s="179">
        <v>1</v>
      </c>
      <c r="D217" s="179">
        <v>277</v>
      </c>
      <c r="E217" s="179">
        <v>140</v>
      </c>
      <c r="F217" s="179">
        <v>137</v>
      </c>
      <c r="G217" s="179">
        <v>28</v>
      </c>
      <c r="H217" s="179">
        <v>1</v>
      </c>
      <c r="I217" s="179">
        <v>8</v>
      </c>
      <c r="J217" s="179">
        <v>160</v>
      </c>
      <c r="K217" s="178">
        <v>21</v>
      </c>
    </row>
    <row r="218" spans="1:11" s="37" customFormat="1" ht="12.95" customHeight="1">
      <c r="A218" s="28"/>
      <c r="B218" s="173" t="s">
        <v>73</v>
      </c>
      <c r="C218" s="179">
        <v>1</v>
      </c>
      <c r="D218" s="179">
        <v>265</v>
      </c>
      <c r="E218" s="179">
        <v>143</v>
      </c>
      <c r="F218" s="179">
        <v>122</v>
      </c>
      <c r="G218" s="179">
        <v>24</v>
      </c>
      <c r="H218" s="179">
        <v>1</v>
      </c>
      <c r="I218" s="179">
        <v>8</v>
      </c>
      <c r="J218" s="179">
        <v>155</v>
      </c>
      <c r="K218" s="178">
        <v>21</v>
      </c>
    </row>
    <row r="219" spans="1:11" s="37" customFormat="1" ht="12.95" customHeight="1">
      <c r="A219" s="28"/>
      <c r="B219" s="173" t="s">
        <v>889</v>
      </c>
      <c r="C219" s="179">
        <v>1</v>
      </c>
      <c r="D219" s="179">
        <v>272</v>
      </c>
      <c r="E219" s="179">
        <v>151</v>
      </c>
      <c r="F219" s="179">
        <v>121</v>
      </c>
      <c r="G219" s="179">
        <v>24</v>
      </c>
      <c r="H219" s="179">
        <v>1</v>
      </c>
      <c r="I219" s="179">
        <v>8</v>
      </c>
      <c r="J219" s="179">
        <v>132</v>
      </c>
      <c r="K219" s="178">
        <v>21</v>
      </c>
    </row>
    <row r="220" spans="1:11" s="37" customFormat="1" ht="12.95" customHeight="1">
      <c r="A220" s="28"/>
      <c r="B220" s="173" t="s">
        <v>914</v>
      </c>
      <c r="C220" s="179">
        <v>1</v>
      </c>
      <c r="D220" s="179">
        <v>269</v>
      </c>
      <c r="E220" s="179">
        <v>155</v>
      </c>
      <c r="F220" s="179">
        <v>114</v>
      </c>
      <c r="G220" s="179">
        <v>27</v>
      </c>
      <c r="H220" s="179">
        <v>1</v>
      </c>
      <c r="I220" s="179">
        <v>8</v>
      </c>
      <c r="J220" s="179">
        <v>130</v>
      </c>
      <c r="K220" s="178">
        <v>21</v>
      </c>
    </row>
    <row r="221" spans="1:11" s="37" customFormat="1" ht="12.95" customHeight="1">
      <c r="A221" s="28"/>
      <c r="B221" s="173" t="s">
        <v>943</v>
      </c>
      <c r="C221" s="179">
        <v>1</v>
      </c>
      <c r="D221" s="179">
        <v>267</v>
      </c>
      <c r="E221" s="179">
        <v>160</v>
      </c>
      <c r="F221" s="179">
        <v>107</v>
      </c>
      <c r="G221" s="179">
        <v>28</v>
      </c>
      <c r="H221" s="179">
        <v>1</v>
      </c>
      <c r="I221" s="179">
        <v>8</v>
      </c>
      <c r="J221" s="179">
        <v>128</v>
      </c>
      <c r="K221" s="178">
        <v>21</v>
      </c>
    </row>
    <row r="222" spans="1:11" s="37" customFormat="1" ht="12.95" customHeight="1">
      <c r="A222" s="28"/>
      <c r="B222" s="173"/>
      <c r="C222" s="179"/>
      <c r="D222" s="179"/>
      <c r="E222" s="179"/>
      <c r="F222" s="179"/>
      <c r="G222" s="179"/>
      <c r="H222" s="179"/>
      <c r="I222" s="179"/>
      <c r="J222" s="179"/>
      <c r="K222" s="178"/>
    </row>
    <row r="223" spans="1:11" s="37" customFormat="1" ht="12.95" customHeight="1">
      <c r="A223" s="28" t="s">
        <v>161</v>
      </c>
      <c r="B223" s="173" t="s">
        <v>33</v>
      </c>
      <c r="C223" s="179">
        <v>5</v>
      </c>
      <c r="D223" s="179">
        <v>627</v>
      </c>
      <c r="E223" s="179">
        <v>342</v>
      </c>
      <c r="F223" s="179">
        <v>285</v>
      </c>
      <c r="G223" s="179">
        <v>44</v>
      </c>
      <c r="H223" s="179">
        <v>1</v>
      </c>
      <c r="I223" s="179">
        <v>18</v>
      </c>
      <c r="J223" s="179">
        <v>364</v>
      </c>
      <c r="K223" s="178">
        <v>37</v>
      </c>
    </row>
    <row r="224" spans="1:11" s="37" customFormat="1" ht="12.95" customHeight="1">
      <c r="A224" s="28"/>
      <c r="B224" s="173" t="s">
        <v>73</v>
      </c>
      <c r="C224" s="179">
        <v>5</v>
      </c>
      <c r="D224" s="179">
        <v>611</v>
      </c>
      <c r="E224" s="179">
        <v>337</v>
      </c>
      <c r="F224" s="179">
        <v>274</v>
      </c>
      <c r="G224" s="179">
        <v>45</v>
      </c>
      <c r="H224" s="179">
        <v>1</v>
      </c>
      <c r="I224" s="179">
        <v>17</v>
      </c>
      <c r="J224" s="179">
        <v>340</v>
      </c>
      <c r="K224" s="178">
        <v>34</v>
      </c>
    </row>
    <row r="225" spans="1:11" s="37" customFormat="1" ht="12.95" customHeight="1">
      <c r="A225" s="28"/>
      <c r="B225" s="173" t="s">
        <v>889</v>
      </c>
      <c r="C225" s="179">
        <v>5</v>
      </c>
      <c r="D225" s="179">
        <v>585</v>
      </c>
      <c r="E225" s="179">
        <v>327</v>
      </c>
      <c r="F225" s="179">
        <v>258</v>
      </c>
      <c r="G225" s="179">
        <v>49</v>
      </c>
      <c r="H225" s="179">
        <v>1</v>
      </c>
      <c r="I225" s="179">
        <v>17</v>
      </c>
      <c r="J225" s="179">
        <v>323</v>
      </c>
      <c r="K225" s="178">
        <v>38</v>
      </c>
    </row>
    <row r="226" spans="1:11" s="37" customFormat="1" ht="12.95" customHeight="1">
      <c r="A226" s="28"/>
      <c r="B226" s="173" t="s">
        <v>914</v>
      </c>
      <c r="C226" s="179">
        <v>4</v>
      </c>
      <c r="D226" s="179">
        <v>577</v>
      </c>
      <c r="E226" s="179">
        <v>325</v>
      </c>
      <c r="F226" s="179">
        <v>252</v>
      </c>
      <c r="G226" s="179">
        <v>47</v>
      </c>
      <c r="H226" s="179">
        <v>1</v>
      </c>
      <c r="I226" s="179">
        <v>15</v>
      </c>
      <c r="J226" s="179">
        <v>295</v>
      </c>
      <c r="K226" s="178">
        <v>33</v>
      </c>
    </row>
    <row r="227" spans="1:11" s="37" customFormat="1" ht="12.95" customHeight="1">
      <c r="A227" s="28"/>
      <c r="B227" s="173" t="s">
        <v>943</v>
      </c>
      <c r="C227" s="179">
        <v>4</v>
      </c>
      <c r="D227" s="179">
        <v>548</v>
      </c>
      <c r="E227" s="179">
        <v>304</v>
      </c>
      <c r="F227" s="179">
        <v>244</v>
      </c>
      <c r="G227" s="179">
        <v>47</v>
      </c>
      <c r="H227" s="179">
        <v>1</v>
      </c>
      <c r="I227" s="179">
        <v>15</v>
      </c>
      <c r="J227" s="179">
        <v>300</v>
      </c>
      <c r="K227" s="178">
        <v>36</v>
      </c>
    </row>
    <row r="228" spans="1:11" s="37" customFormat="1" ht="12.95" customHeight="1">
      <c r="A228" s="28"/>
      <c r="B228" s="173"/>
      <c r="C228" s="179"/>
      <c r="D228" s="179"/>
      <c r="E228" s="179"/>
      <c r="F228" s="179"/>
      <c r="G228" s="179"/>
      <c r="H228" s="179"/>
      <c r="I228" s="179"/>
      <c r="J228" s="179"/>
      <c r="K228" s="178"/>
    </row>
    <row r="229" spans="1:11" s="37" customFormat="1" ht="12.95" customHeight="1">
      <c r="A229" s="28" t="s">
        <v>162</v>
      </c>
      <c r="B229" s="173" t="s">
        <v>33</v>
      </c>
      <c r="C229" s="179">
        <v>20</v>
      </c>
      <c r="D229" s="179">
        <v>2075</v>
      </c>
      <c r="E229" s="179">
        <v>1066</v>
      </c>
      <c r="F229" s="179">
        <v>1009</v>
      </c>
      <c r="G229" s="179">
        <v>137</v>
      </c>
      <c r="H229" s="179">
        <v>1</v>
      </c>
      <c r="I229" s="179">
        <v>30</v>
      </c>
      <c r="J229" s="179">
        <v>828</v>
      </c>
      <c r="K229" s="178">
        <v>54</v>
      </c>
    </row>
    <row r="230" spans="1:11" s="37" customFormat="1" ht="12.95" customHeight="1">
      <c r="A230" s="28"/>
      <c r="B230" s="173" t="s">
        <v>73</v>
      </c>
      <c r="C230" s="179">
        <v>20</v>
      </c>
      <c r="D230" s="179">
        <v>2073</v>
      </c>
      <c r="E230" s="179">
        <v>1089</v>
      </c>
      <c r="F230" s="179">
        <v>984</v>
      </c>
      <c r="G230" s="179">
        <v>184</v>
      </c>
      <c r="H230" s="179">
        <v>1</v>
      </c>
      <c r="I230" s="179">
        <v>28</v>
      </c>
      <c r="J230" s="179">
        <v>759</v>
      </c>
      <c r="K230" s="178">
        <v>53</v>
      </c>
    </row>
    <row r="231" spans="1:11" s="37" customFormat="1" ht="12.95" customHeight="1">
      <c r="A231" s="28"/>
      <c r="B231" s="173" t="s">
        <v>889</v>
      </c>
      <c r="C231" s="179">
        <v>19</v>
      </c>
      <c r="D231" s="179">
        <v>1970</v>
      </c>
      <c r="E231" s="179">
        <v>1015</v>
      </c>
      <c r="F231" s="179">
        <v>955</v>
      </c>
      <c r="G231" s="179">
        <v>173</v>
      </c>
      <c r="H231" s="179">
        <v>1</v>
      </c>
      <c r="I231" s="179">
        <v>29</v>
      </c>
      <c r="J231" s="179">
        <v>733</v>
      </c>
      <c r="K231" s="179">
        <v>53</v>
      </c>
    </row>
    <row r="232" spans="1:11" s="37" customFormat="1" ht="12.95" customHeight="1">
      <c r="A232" s="28"/>
      <c r="B232" s="173" t="s">
        <v>914</v>
      </c>
      <c r="C232" s="179">
        <v>19</v>
      </c>
      <c r="D232" s="179">
        <v>1897</v>
      </c>
      <c r="E232" s="179">
        <v>990</v>
      </c>
      <c r="F232" s="179">
        <v>907</v>
      </c>
      <c r="G232" s="179">
        <v>177</v>
      </c>
      <c r="H232" s="179">
        <v>1</v>
      </c>
      <c r="I232" s="179">
        <v>30</v>
      </c>
      <c r="J232" s="179">
        <v>709</v>
      </c>
      <c r="K232" s="179">
        <v>59</v>
      </c>
    </row>
    <row r="233" spans="1:11" s="37" customFormat="1" ht="12.95" customHeight="1">
      <c r="A233" s="28"/>
      <c r="B233" s="173" t="s">
        <v>943</v>
      </c>
      <c r="C233" s="179">
        <v>19</v>
      </c>
      <c r="D233" s="179">
        <v>1784</v>
      </c>
      <c r="E233" s="179">
        <v>941</v>
      </c>
      <c r="F233" s="179">
        <v>843</v>
      </c>
      <c r="G233" s="179">
        <v>173</v>
      </c>
      <c r="H233" s="179">
        <v>1</v>
      </c>
      <c r="I233" s="179">
        <v>29</v>
      </c>
      <c r="J233" s="179">
        <v>665</v>
      </c>
      <c r="K233" s="178">
        <v>60</v>
      </c>
    </row>
    <row r="234" spans="1:11" s="37" customFormat="1" ht="12.95" customHeight="1">
      <c r="A234" s="28"/>
      <c r="B234" s="173"/>
      <c r="C234" s="179"/>
      <c r="D234" s="179"/>
      <c r="E234" s="179"/>
      <c r="F234" s="179"/>
      <c r="G234" s="179"/>
      <c r="H234" s="179"/>
      <c r="I234" s="179"/>
      <c r="J234" s="179"/>
      <c r="K234" s="178"/>
    </row>
    <row r="235" spans="1:11" s="37" customFormat="1" ht="12.95" customHeight="1">
      <c r="A235" s="28" t="s">
        <v>163</v>
      </c>
      <c r="B235" s="173" t="s">
        <v>33</v>
      </c>
      <c r="C235" s="179">
        <v>14</v>
      </c>
      <c r="D235" s="179">
        <v>1392</v>
      </c>
      <c r="E235" s="179">
        <v>710</v>
      </c>
      <c r="F235" s="179">
        <v>682</v>
      </c>
      <c r="G235" s="179">
        <v>148</v>
      </c>
      <c r="H235" s="179">
        <v>2</v>
      </c>
      <c r="I235" s="179">
        <v>27</v>
      </c>
      <c r="J235" s="179">
        <v>630</v>
      </c>
      <c r="K235" s="178">
        <v>59</v>
      </c>
    </row>
    <row r="236" spans="1:11" s="37" customFormat="1" ht="12.95" customHeight="1">
      <c r="A236" s="28"/>
      <c r="B236" s="173" t="s">
        <v>73</v>
      </c>
      <c r="C236" s="179">
        <v>14</v>
      </c>
      <c r="D236" s="179">
        <v>1382</v>
      </c>
      <c r="E236" s="179">
        <v>721</v>
      </c>
      <c r="F236" s="179">
        <v>661</v>
      </c>
      <c r="G236" s="179">
        <v>144</v>
      </c>
      <c r="H236" s="179">
        <v>2</v>
      </c>
      <c r="I236" s="179">
        <v>27</v>
      </c>
      <c r="J236" s="179">
        <v>620</v>
      </c>
      <c r="K236" s="178">
        <v>59</v>
      </c>
    </row>
    <row r="237" spans="1:11" s="37" customFormat="1" ht="12.95" customHeight="1">
      <c r="A237" s="28"/>
      <c r="B237" s="173" t="s">
        <v>889</v>
      </c>
      <c r="C237" s="179">
        <v>14</v>
      </c>
      <c r="D237" s="179">
        <v>1275</v>
      </c>
      <c r="E237" s="179">
        <v>683</v>
      </c>
      <c r="F237" s="179">
        <v>592</v>
      </c>
      <c r="G237" s="179">
        <v>145</v>
      </c>
      <c r="H237" s="179">
        <v>2</v>
      </c>
      <c r="I237" s="179">
        <v>26</v>
      </c>
      <c r="J237" s="179">
        <v>609</v>
      </c>
      <c r="K237" s="178">
        <v>57</v>
      </c>
    </row>
    <row r="238" spans="1:11" s="37" customFormat="1" ht="12.95" customHeight="1">
      <c r="A238" s="28"/>
      <c r="B238" s="173" t="s">
        <v>914</v>
      </c>
      <c r="C238" s="179">
        <v>14</v>
      </c>
      <c r="D238" s="179">
        <v>1232</v>
      </c>
      <c r="E238" s="179">
        <v>641</v>
      </c>
      <c r="F238" s="179">
        <v>591</v>
      </c>
      <c r="G238" s="179">
        <v>141</v>
      </c>
      <c r="H238" s="179">
        <v>2</v>
      </c>
      <c r="I238" s="179">
        <v>25</v>
      </c>
      <c r="J238" s="179">
        <v>561</v>
      </c>
      <c r="K238" s="178">
        <v>54</v>
      </c>
    </row>
    <row r="239" spans="1:11" s="37" customFormat="1" ht="12.95" customHeight="1">
      <c r="A239" s="28"/>
      <c r="B239" s="173" t="s">
        <v>943</v>
      </c>
      <c r="C239" s="179">
        <v>14</v>
      </c>
      <c r="D239" s="179">
        <v>1162</v>
      </c>
      <c r="E239" s="179">
        <v>595</v>
      </c>
      <c r="F239" s="179">
        <v>567</v>
      </c>
      <c r="G239" s="179">
        <v>134</v>
      </c>
      <c r="H239" s="179">
        <v>2</v>
      </c>
      <c r="I239" s="179">
        <v>25</v>
      </c>
      <c r="J239" s="179">
        <v>548</v>
      </c>
      <c r="K239" s="178">
        <v>47</v>
      </c>
    </row>
    <row r="240" spans="1:11" s="37" customFormat="1" ht="12.95" customHeight="1">
      <c r="A240" s="28"/>
      <c r="B240" s="173"/>
      <c r="C240" s="179"/>
      <c r="D240" s="179"/>
      <c r="E240" s="179"/>
      <c r="F240" s="179"/>
      <c r="G240" s="179"/>
      <c r="H240" s="179"/>
      <c r="I240" s="179"/>
      <c r="J240" s="179"/>
      <c r="K240" s="178"/>
    </row>
    <row r="241" spans="1:11" s="37" customFormat="1" ht="12.95" customHeight="1">
      <c r="A241" s="28" t="s">
        <v>164</v>
      </c>
      <c r="B241" s="173" t="s">
        <v>33</v>
      </c>
      <c r="C241" s="179">
        <v>12</v>
      </c>
      <c r="D241" s="179">
        <v>1167</v>
      </c>
      <c r="E241" s="179">
        <v>636</v>
      </c>
      <c r="F241" s="179">
        <v>531</v>
      </c>
      <c r="G241" s="179">
        <v>93</v>
      </c>
      <c r="H241" s="179">
        <v>1</v>
      </c>
      <c r="I241" s="179">
        <v>24</v>
      </c>
      <c r="J241" s="179">
        <v>594</v>
      </c>
      <c r="K241" s="178">
        <v>43</v>
      </c>
    </row>
    <row r="242" spans="1:11" s="37" customFormat="1" ht="12.95" customHeight="1">
      <c r="A242" s="28"/>
      <c r="B242" s="173" t="s">
        <v>73</v>
      </c>
      <c r="C242" s="179">
        <v>12</v>
      </c>
      <c r="D242" s="179">
        <v>1152</v>
      </c>
      <c r="E242" s="179">
        <v>629</v>
      </c>
      <c r="F242" s="179">
        <v>523</v>
      </c>
      <c r="G242" s="179">
        <v>108</v>
      </c>
      <c r="H242" s="179">
        <v>1</v>
      </c>
      <c r="I242" s="179">
        <v>23</v>
      </c>
      <c r="J242" s="179">
        <v>583</v>
      </c>
      <c r="K242" s="178">
        <v>42</v>
      </c>
    </row>
    <row r="243" spans="1:11" s="37" customFormat="1" ht="12.95" customHeight="1">
      <c r="A243" s="28"/>
      <c r="B243" s="173" t="s">
        <v>889</v>
      </c>
      <c r="C243" s="179">
        <v>12</v>
      </c>
      <c r="D243" s="179">
        <v>1105</v>
      </c>
      <c r="E243" s="179">
        <v>598</v>
      </c>
      <c r="F243" s="179">
        <v>507</v>
      </c>
      <c r="G243" s="179">
        <v>92</v>
      </c>
      <c r="H243" s="179">
        <v>1</v>
      </c>
      <c r="I243" s="179">
        <v>22</v>
      </c>
      <c r="J243" s="179">
        <v>561</v>
      </c>
      <c r="K243" s="178">
        <v>41</v>
      </c>
    </row>
    <row r="244" spans="1:11" s="37" customFormat="1" ht="12.95" customHeight="1">
      <c r="A244" s="28"/>
      <c r="B244" s="173" t="s">
        <v>914</v>
      </c>
      <c r="C244" s="179">
        <v>12</v>
      </c>
      <c r="D244" s="179">
        <v>1080</v>
      </c>
      <c r="E244" s="179">
        <v>577</v>
      </c>
      <c r="F244" s="179">
        <v>503</v>
      </c>
      <c r="G244" s="179">
        <v>86</v>
      </c>
      <c r="H244" s="179">
        <v>1</v>
      </c>
      <c r="I244" s="179">
        <v>20</v>
      </c>
      <c r="J244" s="179">
        <v>510</v>
      </c>
      <c r="K244" s="178">
        <v>43</v>
      </c>
    </row>
    <row r="245" spans="1:11" s="37" customFormat="1" ht="12.95" customHeight="1">
      <c r="A245" s="28"/>
      <c r="B245" s="173" t="s">
        <v>943</v>
      </c>
      <c r="C245" s="179">
        <v>11</v>
      </c>
      <c r="D245" s="179">
        <v>1053</v>
      </c>
      <c r="E245" s="179">
        <v>548</v>
      </c>
      <c r="F245" s="179">
        <v>505</v>
      </c>
      <c r="G245" s="179">
        <v>82</v>
      </c>
      <c r="H245" s="179">
        <v>1</v>
      </c>
      <c r="I245" s="179">
        <v>20</v>
      </c>
      <c r="J245" s="179">
        <v>488</v>
      </c>
      <c r="K245" s="178">
        <v>43</v>
      </c>
    </row>
    <row r="246" spans="1:11" s="37" customFormat="1" ht="12.95" customHeight="1">
      <c r="A246" s="28"/>
      <c r="B246" s="173"/>
      <c r="C246" s="179"/>
      <c r="D246" s="179"/>
      <c r="E246" s="179"/>
      <c r="F246" s="179"/>
      <c r="G246" s="179"/>
      <c r="H246" s="179"/>
      <c r="I246" s="179"/>
      <c r="J246" s="179"/>
      <c r="K246" s="178"/>
    </row>
    <row r="247" spans="1:11" s="37" customFormat="1" ht="12.95" customHeight="1">
      <c r="A247" s="28" t="s">
        <v>165</v>
      </c>
      <c r="B247" s="173" t="s">
        <v>33</v>
      </c>
      <c r="C247" s="179">
        <v>25</v>
      </c>
      <c r="D247" s="179">
        <v>1900</v>
      </c>
      <c r="E247" s="179">
        <v>948</v>
      </c>
      <c r="F247" s="179">
        <v>952</v>
      </c>
      <c r="G247" s="179">
        <v>197</v>
      </c>
      <c r="H247" s="179">
        <v>2</v>
      </c>
      <c r="I247" s="179">
        <v>38</v>
      </c>
      <c r="J247" s="179">
        <v>896</v>
      </c>
      <c r="K247" s="178">
        <v>87</v>
      </c>
    </row>
    <row r="248" spans="1:11" s="37" customFormat="1" ht="12.95" customHeight="1">
      <c r="A248" s="28"/>
      <c r="B248" s="173" t="s">
        <v>73</v>
      </c>
      <c r="C248" s="179">
        <v>24</v>
      </c>
      <c r="D248" s="179">
        <v>1852</v>
      </c>
      <c r="E248" s="179">
        <v>938</v>
      </c>
      <c r="F248" s="179">
        <v>914</v>
      </c>
      <c r="G248" s="179">
        <v>201</v>
      </c>
      <c r="H248" s="179">
        <v>2</v>
      </c>
      <c r="I248" s="179">
        <v>37</v>
      </c>
      <c r="J248" s="179">
        <v>875</v>
      </c>
      <c r="K248" s="178">
        <v>93</v>
      </c>
    </row>
    <row r="249" spans="1:11" s="37" customFormat="1" ht="12.95" customHeight="1">
      <c r="A249" s="28"/>
      <c r="B249" s="173" t="s">
        <v>889</v>
      </c>
      <c r="C249" s="179">
        <v>23</v>
      </c>
      <c r="D249" s="179">
        <v>1847</v>
      </c>
      <c r="E249" s="179">
        <v>1025</v>
      </c>
      <c r="F249" s="179">
        <v>822</v>
      </c>
      <c r="G249" s="179">
        <v>197</v>
      </c>
      <c r="H249" s="179">
        <v>2</v>
      </c>
      <c r="I249" s="179">
        <v>37</v>
      </c>
      <c r="J249" s="179">
        <v>857</v>
      </c>
      <c r="K249" s="178">
        <v>95</v>
      </c>
    </row>
    <row r="250" spans="1:11" s="37" customFormat="1" ht="12.95" customHeight="1">
      <c r="A250" s="28"/>
      <c r="B250" s="173" t="s">
        <v>914</v>
      </c>
      <c r="C250" s="179">
        <v>23</v>
      </c>
      <c r="D250" s="179">
        <v>1747</v>
      </c>
      <c r="E250" s="179">
        <v>1006</v>
      </c>
      <c r="F250" s="179">
        <v>741</v>
      </c>
      <c r="G250" s="179">
        <v>188</v>
      </c>
      <c r="H250" s="179">
        <v>2</v>
      </c>
      <c r="I250" s="179">
        <v>38</v>
      </c>
      <c r="J250" s="179">
        <v>884</v>
      </c>
      <c r="K250" s="178">
        <v>91</v>
      </c>
    </row>
    <row r="251" spans="1:11" s="37" customFormat="1" ht="12.95" customHeight="1">
      <c r="A251" s="28"/>
      <c r="B251" s="173" t="s">
        <v>943</v>
      </c>
      <c r="C251" s="179">
        <v>23</v>
      </c>
      <c r="D251" s="179">
        <v>1558</v>
      </c>
      <c r="E251" s="179">
        <v>857</v>
      </c>
      <c r="F251" s="179">
        <v>701</v>
      </c>
      <c r="G251" s="179">
        <v>187</v>
      </c>
      <c r="H251" s="179">
        <v>2</v>
      </c>
      <c r="I251" s="179">
        <v>33</v>
      </c>
      <c r="J251" s="179">
        <v>745</v>
      </c>
      <c r="K251" s="178">
        <v>87</v>
      </c>
    </row>
    <row r="252" spans="1:11" s="37" customFormat="1" ht="12.95" customHeight="1">
      <c r="A252" s="28"/>
      <c r="B252" s="173"/>
      <c r="C252" s="179"/>
      <c r="D252" s="179"/>
      <c r="E252" s="179"/>
      <c r="F252" s="179"/>
      <c r="G252" s="179"/>
      <c r="H252" s="179"/>
      <c r="I252" s="179"/>
      <c r="J252" s="179"/>
      <c r="K252" s="178"/>
    </row>
    <row r="253" spans="1:11" s="37" customFormat="1" ht="12.95" customHeight="1">
      <c r="A253" s="28" t="s">
        <v>166</v>
      </c>
      <c r="B253" s="173" t="s">
        <v>33</v>
      </c>
      <c r="C253" s="179">
        <v>2</v>
      </c>
      <c r="D253" s="179">
        <v>93</v>
      </c>
      <c r="E253" s="179">
        <v>55</v>
      </c>
      <c r="F253" s="179">
        <v>38</v>
      </c>
      <c r="G253" s="179" t="s">
        <v>1</v>
      </c>
      <c r="H253" s="179" t="s">
        <v>1</v>
      </c>
      <c r="I253" s="179" t="s">
        <v>1</v>
      </c>
      <c r="J253" s="179" t="s">
        <v>1</v>
      </c>
      <c r="K253" s="178" t="s">
        <v>1</v>
      </c>
    </row>
    <row r="254" spans="1:11" s="37" customFormat="1" ht="12.95" customHeight="1">
      <c r="A254" s="28"/>
      <c r="B254" s="173" t="s">
        <v>73</v>
      </c>
      <c r="C254" s="179">
        <v>2</v>
      </c>
      <c r="D254" s="179">
        <v>97</v>
      </c>
      <c r="E254" s="179">
        <v>55</v>
      </c>
      <c r="F254" s="179">
        <v>42</v>
      </c>
      <c r="G254" s="179" t="s">
        <v>1</v>
      </c>
      <c r="H254" s="179" t="s">
        <v>1</v>
      </c>
      <c r="I254" s="179" t="s">
        <v>1</v>
      </c>
      <c r="J254" s="179" t="s">
        <v>1</v>
      </c>
      <c r="K254" s="178" t="s">
        <v>1</v>
      </c>
    </row>
    <row r="255" spans="1:11" s="37" customFormat="1" ht="12.95" customHeight="1">
      <c r="A255" s="28"/>
      <c r="B255" s="173" t="s">
        <v>889</v>
      </c>
      <c r="C255" s="179">
        <v>2</v>
      </c>
      <c r="D255" s="179">
        <v>100</v>
      </c>
      <c r="E255" s="179">
        <v>52</v>
      </c>
      <c r="F255" s="179">
        <v>48</v>
      </c>
      <c r="G255" s="179" t="s">
        <v>1</v>
      </c>
      <c r="H255" s="179" t="s">
        <v>1</v>
      </c>
      <c r="I255" s="179" t="s">
        <v>1</v>
      </c>
      <c r="J255" s="179" t="s">
        <v>1</v>
      </c>
      <c r="K255" s="178" t="s">
        <v>1</v>
      </c>
    </row>
    <row r="256" spans="1:11" s="37" customFormat="1" ht="12.95" customHeight="1">
      <c r="A256" s="28"/>
      <c r="B256" s="173" t="s">
        <v>914</v>
      </c>
      <c r="C256" s="179">
        <v>2</v>
      </c>
      <c r="D256" s="179">
        <v>89</v>
      </c>
      <c r="E256" s="179">
        <v>54</v>
      </c>
      <c r="F256" s="179">
        <v>35</v>
      </c>
      <c r="G256" s="179" t="s">
        <v>1</v>
      </c>
      <c r="H256" s="179" t="s">
        <v>1</v>
      </c>
      <c r="I256" s="179" t="s">
        <v>1</v>
      </c>
      <c r="J256" s="179" t="s">
        <v>1</v>
      </c>
      <c r="K256" s="178" t="s">
        <v>1</v>
      </c>
    </row>
    <row r="257" spans="1:11" s="37" customFormat="1" ht="12.95" customHeight="1">
      <c r="A257" s="28"/>
      <c r="B257" s="173" t="s">
        <v>943</v>
      </c>
      <c r="C257" s="179">
        <v>2</v>
      </c>
      <c r="D257" s="179">
        <v>91</v>
      </c>
      <c r="E257" s="179">
        <v>49</v>
      </c>
      <c r="F257" s="179">
        <v>42</v>
      </c>
      <c r="G257" s="179" t="s">
        <v>1</v>
      </c>
      <c r="H257" s="179" t="s">
        <v>1</v>
      </c>
      <c r="I257" s="179" t="s">
        <v>1</v>
      </c>
      <c r="J257" s="179" t="s">
        <v>1</v>
      </c>
      <c r="K257" s="178" t="s">
        <v>1</v>
      </c>
    </row>
    <row r="258" spans="1:11" s="37" customFormat="1" ht="12.95" customHeight="1">
      <c r="A258" s="28"/>
      <c r="B258" s="173"/>
      <c r="C258" s="179"/>
      <c r="D258" s="179"/>
      <c r="E258" s="179"/>
      <c r="F258" s="179"/>
      <c r="G258" s="179"/>
      <c r="H258" s="179"/>
      <c r="I258" s="179"/>
      <c r="J258" s="179"/>
      <c r="K258" s="178"/>
    </row>
    <row r="259" spans="1:11" s="37" customFormat="1" ht="12.95" customHeight="1">
      <c r="A259" s="28" t="s">
        <v>167</v>
      </c>
      <c r="B259" s="173" t="s">
        <v>33</v>
      </c>
      <c r="C259" s="179">
        <v>3</v>
      </c>
      <c r="D259" s="179">
        <v>284</v>
      </c>
      <c r="E259" s="179">
        <v>160</v>
      </c>
      <c r="F259" s="179">
        <v>124</v>
      </c>
      <c r="G259" s="179">
        <v>30</v>
      </c>
      <c r="H259" s="179" t="s">
        <v>1</v>
      </c>
      <c r="I259" s="179" t="s">
        <v>1</v>
      </c>
      <c r="J259" s="179" t="s">
        <v>1</v>
      </c>
      <c r="K259" s="178" t="s">
        <v>1</v>
      </c>
    </row>
    <row r="260" spans="1:11" s="37" customFormat="1" ht="12.95" customHeight="1">
      <c r="A260" s="28"/>
      <c r="B260" s="173" t="s">
        <v>73</v>
      </c>
      <c r="C260" s="179">
        <v>3</v>
      </c>
      <c r="D260" s="179">
        <v>284</v>
      </c>
      <c r="E260" s="179">
        <v>160</v>
      </c>
      <c r="F260" s="179">
        <v>124</v>
      </c>
      <c r="G260" s="179">
        <v>30</v>
      </c>
      <c r="H260" s="179" t="s">
        <v>1</v>
      </c>
      <c r="I260" s="179" t="s">
        <v>1</v>
      </c>
      <c r="J260" s="179" t="s">
        <v>1</v>
      </c>
      <c r="K260" s="178" t="s">
        <v>1</v>
      </c>
    </row>
    <row r="261" spans="1:11" s="37" customFormat="1" ht="12.95" customHeight="1">
      <c r="A261" s="28"/>
      <c r="B261" s="173" t="s">
        <v>889</v>
      </c>
      <c r="C261" s="179">
        <v>3</v>
      </c>
      <c r="D261" s="179">
        <v>230</v>
      </c>
      <c r="E261" s="179">
        <v>113</v>
      </c>
      <c r="F261" s="179">
        <v>117</v>
      </c>
      <c r="G261" s="179">
        <v>29</v>
      </c>
      <c r="H261" s="179" t="s">
        <v>1</v>
      </c>
      <c r="I261" s="179" t="s">
        <v>1</v>
      </c>
      <c r="J261" s="179" t="s">
        <v>1</v>
      </c>
      <c r="K261" s="178" t="s">
        <v>1</v>
      </c>
    </row>
    <row r="262" spans="1:11" s="37" customFormat="1" ht="12.95" customHeight="1">
      <c r="A262" s="28"/>
      <c r="B262" s="173" t="s">
        <v>914</v>
      </c>
      <c r="C262" s="179">
        <v>3</v>
      </c>
      <c r="D262" s="179">
        <v>229</v>
      </c>
      <c r="E262" s="179">
        <v>113</v>
      </c>
      <c r="F262" s="179">
        <v>116</v>
      </c>
      <c r="G262" s="179">
        <v>28</v>
      </c>
      <c r="H262" s="179" t="s">
        <v>1</v>
      </c>
      <c r="I262" s="179" t="s">
        <v>1</v>
      </c>
      <c r="J262" s="179" t="s">
        <v>1</v>
      </c>
      <c r="K262" s="178" t="s">
        <v>1</v>
      </c>
    </row>
    <row r="263" spans="1:11" s="37" customFormat="1" ht="12.95" customHeight="1">
      <c r="A263" s="28"/>
      <c r="B263" s="173" t="s">
        <v>943</v>
      </c>
      <c r="C263" s="179">
        <v>3</v>
      </c>
      <c r="D263" s="179">
        <v>212</v>
      </c>
      <c r="E263" s="179">
        <v>109</v>
      </c>
      <c r="F263" s="179">
        <v>103</v>
      </c>
      <c r="G263" s="179">
        <v>37</v>
      </c>
      <c r="H263" s="179" t="s">
        <v>1</v>
      </c>
      <c r="I263" s="179" t="s">
        <v>1</v>
      </c>
      <c r="J263" s="179" t="s">
        <v>1</v>
      </c>
      <c r="K263" s="178" t="s">
        <v>1</v>
      </c>
    </row>
    <row r="264" spans="1:11" s="37" customFormat="1">
      <c r="A264" s="28"/>
      <c r="B264" s="173"/>
      <c r="C264" s="179"/>
      <c r="D264" s="179"/>
      <c r="E264" s="179"/>
      <c r="F264" s="179"/>
      <c r="G264" s="179"/>
      <c r="H264" s="179"/>
      <c r="I264" s="179"/>
      <c r="J264" s="179"/>
      <c r="K264" s="178"/>
    </row>
    <row r="265" spans="1:11" s="37" customFormat="1">
      <c r="A265" s="28" t="s">
        <v>168</v>
      </c>
      <c r="B265" s="173" t="s">
        <v>33</v>
      </c>
      <c r="C265" s="179">
        <v>8</v>
      </c>
      <c r="D265" s="179">
        <v>306</v>
      </c>
      <c r="E265" s="179">
        <v>158</v>
      </c>
      <c r="F265" s="179">
        <v>148</v>
      </c>
      <c r="G265" s="179">
        <v>75</v>
      </c>
      <c r="H265" s="179" t="s">
        <v>1</v>
      </c>
      <c r="I265" s="179" t="s">
        <v>1</v>
      </c>
      <c r="J265" s="179" t="s">
        <v>1</v>
      </c>
      <c r="K265" s="178" t="s">
        <v>1</v>
      </c>
    </row>
    <row r="266" spans="1:11" s="37" customFormat="1">
      <c r="A266" s="28"/>
      <c r="B266" s="173" t="s">
        <v>73</v>
      </c>
      <c r="C266" s="179">
        <v>8</v>
      </c>
      <c r="D266" s="179">
        <v>283</v>
      </c>
      <c r="E266" s="179">
        <v>145</v>
      </c>
      <c r="F266" s="179">
        <v>138</v>
      </c>
      <c r="G266" s="179">
        <v>75</v>
      </c>
      <c r="H266" s="179" t="s">
        <v>1</v>
      </c>
      <c r="I266" s="179" t="s">
        <v>1</v>
      </c>
      <c r="J266" s="179" t="s">
        <v>1</v>
      </c>
      <c r="K266" s="178" t="s">
        <v>1</v>
      </c>
    </row>
    <row r="267" spans="1:11" s="37" customFormat="1">
      <c r="A267" s="28"/>
      <c r="B267" s="173" t="s">
        <v>889</v>
      </c>
      <c r="C267" s="179">
        <v>7</v>
      </c>
      <c r="D267" s="179">
        <v>249</v>
      </c>
      <c r="E267" s="179">
        <v>123</v>
      </c>
      <c r="F267" s="179">
        <v>126</v>
      </c>
      <c r="G267" s="179">
        <v>71</v>
      </c>
      <c r="H267" s="179" t="s">
        <v>1</v>
      </c>
      <c r="I267" s="179" t="s">
        <v>1</v>
      </c>
      <c r="J267" s="179" t="s">
        <v>1</v>
      </c>
      <c r="K267" s="178" t="s">
        <v>1</v>
      </c>
    </row>
    <row r="268" spans="1:11" s="37" customFormat="1">
      <c r="A268" s="28"/>
      <c r="B268" s="173" t="s">
        <v>914</v>
      </c>
      <c r="C268" s="179">
        <v>7</v>
      </c>
      <c r="D268" s="179">
        <v>232</v>
      </c>
      <c r="E268" s="179">
        <v>107</v>
      </c>
      <c r="F268" s="179">
        <v>125</v>
      </c>
      <c r="G268" s="179">
        <v>72</v>
      </c>
      <c r="H268" s="179" t="s">
        <v>1</v>
      </c>
      <c r="I268" s="179" t="s">
        <v>1</v>
      </c>
      <c r="J268" s="179" t="s">
        <v>1</v>
      </c>
      <c r="K268" s="179" t="s">
        <v>1</v>
      </c>
    </row>
    <row r="269" spans="1:11" s="37" customFormat="1">
      <c r="A269" s="28"/>
      <c r="B269" s="173" t="s">
        <v>943</v>
      </c>
      <c r="C269" s="179">
        <v>7</v>
      </c>
      <c r="D269" s="179">
        <v>212</v>
      </c>
      <c r="E269" s="179">
        <v>101</v>
      </c>
      <c r="F269" s="179">
        <v>111</v>
      </c>
      <c r="G269" s="179">
        <v>70</v>
      </c>
      <c r="H269" s="179" t="s">
        <v>1</v>
      </c>
      <c r="I269" s="179" t="s">
        <v>1</v>
      </c>
      <c r="J269" s="179" t="s">
        <v>1</v>
      </c>
      <c r="K269" s="178" t="s">
        <v>1</v>
      </c>
    </row>
    <row r="270" spans="1:11" s="37" customFormat="1">
      <c r="A270" s="28"/>
      <c r="B270" s="173"/>
      <c r="C270" s="179"/>
      <c r="D270" s="179"/>
      <c r="E270" s="179"/>
      <c r="F270" s="179"/>
      <c r="G270" s="179"/>
      <c r="H270" s="179"/>
      <c r="I270" s="179"/>
      <c r="J270" s="179"/>
      <c r="K270" s="178"/>
    </row>
    <row r="271" spans="1:11" s="37" customFormat="1">
      <c r="A271" s="28" t="s">
        <v>169</v>
      </c>
      <c r="B271" s="173" t="s">
        <v>33</v>
      </c>
      <c r="C271" s="179">
        <v>4</v>
      </c>
      <c r="D271" s="179">
        <v>316</v>
      </c>
      <c r="E271" s="179">
        <v>168</v>
      </c>
      <c r="F271" s="179">
        <v>148</v>
      </c>
      <c r="G271" s="179">
        <v>27</v>
      </c>
      <c r="H271" s="179" t="s">
        <v>1</v>
      </c>
      <c r="I271" s="179" t="s">
        <v>1</v>
      </c>
      <c r="J271" s="179" t="s">
        <v>1</v>
      </c>
      <c r="K271" s="178" t="s">
        <v>1</v>
      </c>
    </row>
    <row r="272" spans="1:11" s="37" customFormat="1">
      <c r="A272" s="28"/>
      <c r="B272" s="173" t="s">
        <v>73</v>
      </c>
      <c r="C272" s="179">
        <v>4</v>
      </c>
      <c r="D272" s="179">
        <v>305</v>
      </c>
      <c r="E272" s="179">
        <v>165</v>
      </c>
      <c r="F272" s="179">
        <v>140</v>
      </c>
      <c r="G272" s="179">
        <v>30</v>
      </c>
      <c r="H272" s="179" t="s">
        <v>1</v>
      </c>
      <c r="I272" s="179" t="s">
        <v>1</v>
      </c>
      <c r="J272" s="179" t="s">
        <v>1</v>
      </c>
      <c r="K272" s="178" t="s">
        <v>1</v>
      </c>
    </row>
    <row r="273" spans="1:11" s="37" customFormat="1">
      <c r="A273" s="28"/>
      <c r="B273" s="173" t="s">
        <v>889</v>
      </c>
      <c r="C273" s="179">
        <v>4</v>
      </c>
      <c r="D273" s="179">
        <v>281</v>
      </c>
      <c r="E273" s="179">
        <v>155</v>
      </c>
      <c r="F273" s="179">
        <v>126</v>
      </c>
      <c r="G273" s="179">
        <v>30</v>
      </c>
      <c r="H273" s="179" t="s">
        <v>1</v>
      </c>
      <c r="I273" s="179" t="s">
        <v>1</v>
      </c>
      <c r="J273" s="179" t="s">
        <v>1</v>
      </c>
      <c r="K273" s="178" t="s">
        <v>1</v>
      </c>
    </row>
    <row r="274" spans="1:11" s="37" customFormat="1">
      <c r="A274" s="28"/>
      <c r="B274" s="173" t="s">
        <v>914</v>
      </c>
      <c r="C274" s="179">
        <v>3</v>
      </c>
      <c r="D274" s="179">
        <v>264</v>
      </c>
      <c r="E274" s="179">
        <v>143</v>
      </c>
      <c r="F274" s="179">
        <v>121</v>
      </c>
      <c r="G274" s="179">
        <v>28</v>
      </c>
      <c r="H274" s="179" t="s">
        <v>1</v>
      </c>
      <c r="I274" s="179" t="s">
        <v>1</v>
      </c>
      <c r="J274" s="179" t="s">
        <v>1</v>
      </c>
      <c r="K274" s="178" t="s">
        <v>1</v>
      </c>
    </row>
    <row r="275" spans="1:11" s="37" customFormat="1">
      <c r="A275" s="28"/>
      <c r="B275" s="173" t="s">
        <v>943</v>
      </c>
      <c r="C275" s="179">
        <v>3</v>
      </c>
      <c r="D275" s="179">
        <v>249</v>
      </c>
      <c r="E275" s="179">
        <v>127</v>
      </c>
      <c r="F275" s="179">
        <v>122</v>
      </c>
      <c r="G275" s="179">
        <v>28</v>
      </c>
      <c r="H275" s="179" t="s">
        <v>1</v>
      </c>
      <c r="I275" s="179" t="s">
        <v>1</v>
      </c>
      <c r="J275" s="179" t="s">
        <v>1</v>
      </c>
      <c r="K275" s="178" t="s">
        <v>1</v>
      </c>
    </row>
    <row r="276" spans="1:11" s="37" customFormat="1">
      <c r="A276" s="28"/>
      <c r="B276" s="173"/>
      <c r="C276" s="179"/>
      <c r="D276" s="179"/>
      <c r="E276" s="179"/>
      <c r="F276" s="179"/>
      <c r="G276" s="179"/>
      <c r="H276" s="179"/>
      <c r="I276" s="179"/>
      <c r="J276" s="179"/>
      <c r="K276" s="178"/>
    </row>
    <row r="277" spans="1:11" s="37" customFormat="1">
      <c r="A277" s="28" t="s">
        <v>170</v>
      </c>
      <c r="B277" s="173" t="s">
        <v>33</v>
      </c>
      <c r="C277" s="179">
        <v>1</v>
      </c>
      <c r="D277" s="179">
        <v>90</v>
      </c>
      <c r="E277" s="179">
        <v>50</v>
      </c>
      <c r="F277" s="179">
        <v>40</v>
      </c>
      <c r="G277" s="179">
        <v>15</v>
      </c>
      <c r="H277" s="179" t="s">
        <v>1</v>
      </c>
      <c r="I277" s="179" t="s">
        <v>1</v>
      </c>
      <c r="J277" s="179" t="s">
        <v>1</v>
      </c>
      <c r="K277" s="178" t="s">
        <v>1</v>
      </c>
    </row>
    <row r="278" spans="1:11" s="37" customFormat="1">
      <c r="A278" s="28"/>
      <c r="B278" s="173" t="s">
        <v>73</v>
      </c>
      <c r="C278" s="179">
        <v>1</v>
      </c>
      <c r="D278" s="179">
        <v>91</v>
      </c>
      <c r="E278" s="179">
        <v>55</v>
      </c>
      <c r="F278" s="179">
        <v>36</v>
      </c>
      <c r="G278" s="179">
        <v>15</v>
      </c>
      <c r="H278" s="179" t="s">
        <v>1</v>
      </c>
      <c r="I278" s="179" t="s">
        <v>1</v>
      </c>
      <c r="J278" s="179" t="s">
        <v>1</v>
      </c>
      <c r="K278" s="178" t="s">
        <v>1</v>
      </c>
    </row>
    <row r="279" spans="1:11" s="37" customFormat="1">
      <c r="A279" s="28"/>
      <c r="B279" s="173" t="s">
        <v>889</v>
      </c>
      <c r="C279" s="179">
        <v>1</v>
      </c>
      <c r="D279" s="179">
        <v>83</v>
      </c>
      <c r="E279" s="179">
        <v>54</v>
      </c>
      <c r="F279" s="179">
        <v>29</v>
      </c>
      <c r="G279" s="179">
        <v>20</v>
      </c>
      <c r="H279" s="179" t="s">
        <v>1</v>
      </c>
      <c r="I279" s="179" t="s">
        <v>1</v>
      </c>
      <c r="J279" s="179" t="s">
        <v>1</v>
      </c>
      <c r="K279" s="178" t="s">
        <v>1</v>
      </c>
    </row>
    <row r="280" spans="1:11" s="37" customFormat="1">
      <c r="A280" s="28"/>
      <c r="B280" s="173" t="s">
        <v>914</v>
      </c>
      <c r="C280" s="179">
        <v>1</v>
      </c>
      <c r="D280" s="179">
        <v>89</v>
      </c>
      <c r="E280" s="179">
        <v>54</v>
      </c>
      <c r="F280" s="179">
        <v>35</v>
      </c>
      <c r="G280" s="179">
        <v>19</v>
      </c>
      <c r="H280" s="179" t="s">
        <v>1</v>
      </c>
      <c r="I280" s="179" t="s">
        <v>1</v>
      </c>
      <c r="J280" s="179" t="s">
        <v>1</v>
      </c>
      <c r="K280" s="178" t="s">
        <v>1</v>
      </c>
    </row>
    <row r="281" spans="1:11" s="37" customFormat="1">
      <c r="A281" s="28"/>
      <c r="B281" s="173" t="s">
        <v>943</v>
      </c>
      <c r="C281" s="179">
        <v>1</v>
      </c>
      <c r="D281" s="179">
        <v>88</v>
      </c>
      <c r="E281" s="179">
        <v>50</v>
      </c>
      <c r="F281" s="179">
        <v>38</v>
      </c>
      <c r="G281" s="179">
        <v>20</v>
      </c>
      <c r="H281" s="179" t="s">
        <v>1</v>
      </c>
      <c r="I281" s="179" t="s">
        <v>1</v>
      </c>
      <c r="J281" s="179" t="s">
        <v>1</v>
      </c>
      <c r="K281" s="178" t="s">
        <v>1</v>
      </c>
    </row>
    <row r="282" spans="1:11" s="37" customFormat="1">
      <c r="A282" s="28"/>
      <c r="B282" s="173"/>
      <c r="C282" s="179"/>
      <c r="D282" s="179"/>
      <c r="E282" s="179"/>
      <c r="F282" s="179"/>
      <c r="G282" s="179"/>
      <c r="H282" s="179"/>
      <c r="I282" s="179"/>
      <c r="J282" s="179"/>
      <c r="K282" s="178"/>
    </row>
    <row r="283" spans="1:11" s="37" customFormat="1">
      <c r="A283" s="28" t="s">
        <v>171</v>
      </c>
      <c r="B283" s="173" t="s">
        <v>33</v>
      </c>
      <c r="C283" s="179">
        <v>6</v>
      </c>
      <c r="D283" s="179">
        <v>434</v>
      </c>
      <c r="E283" s="179">
        <v>229</v>
      </c>
      <c r="F283" s="179">
        <v>205</v>
      </c>
      <c r="G283" s="179">
        <v>54</v>
      </c>
      <c r="H283" s="179">
        <v>1</v>
      </c>
      <c r="I283" s="179">
        <v>6</v>
      </c>
      <c r="J283" s="179">
        <v>99</v>
      </c>
      <c r="K283" s="178">
        <v>16</v>
      </c>
    </row>
    <row r="284" spans="1:11" s="37" customFormat="1">
      <c r="A284" s="28"/>
      <c r="B284" s="173" t="s">
        <v>73</v>
      </c>
      <c r="C284" s="179">
        <v>6</v>
      </c>
      <c r="D284" s="179">
        <v>421</v>
      </c>
      <c r="E284" s="179">
        <v>225</v>
      </c>
      <c r="F284" s="179">
        <v>196</v>
      </c>
      <c r="G284" s="179">
        <v>51</v>
      </c>
      <c r="H284" s="179">
        <v>1</v>
      </c>
      <c r="I284" s="179">
        <v>6</v>
      </c>
      <c r="J284" s="179">
        <v>100</v>
      </c>
      <c r="K284" s="178">
        <v>16</v>
      </c>
    </row>
    <row r="285" spans="1:11" s="37" customFormat="1">
      <c r="A285" s="28"/>
      <c r="B285" s="173" t="s">
        <v>889</v>
      </c>
      <c r="C285" s="179">
        <v>6</v>
      </c>
      <c r="D285" s="179">
        <v>420</v>
      </c>
      <c r="E285" s="179">
        <v>227</v>
      </c>
      <c r="F285" s="179">
        <v>193</v>
      </c>
      <c r="G285" s="179">
        <v>52</v>
      </c>
      <c r="H285" s="179">
        <v>1</v>
      </c>
      <c r="I285" s="179">
        <v>5</v>
      </c>
      <c r="J285" s="179">
        <v>85</v>
      </c>
      <c r="K285" s="178">
        <v>15</v>
      </c>
    </row>
    <row r="286" spans="1:11" s="37" customFormat="1">
      <c r="A286" s="28"/>
      <c r="B286" s="173" t="s">
        <v>914</v>
      </c>
      <c r="C286" s="179">
        <v>6</v>
      </c>
      <c r="D286" s="179">
        <v>416</v>
      </c>
      <c r="E286" s="179">
        <v>224</v>
      </c>
      <c r="F286" s="179">
        <v>192</v>
      </c>
      <c r="G286" s="179">
        <v>53</v>
      </c>
      <c r="H286" s="179">
        <v>1</v>
      </c>
      <c r="I286" s="179">
        <v>5</v>
      </c>
      <c r="J286" s="179">
        <v>77</v>
      </c>
      <c r="K286" s="178">
        <v>14</v>
      </c>
    </row>
    <row r="287" spans="1:11" s="37" customFormat="1">
      <c r="A287" s="28"/>
      <c r="B287" s="173" t="s">
        <v>943</v>
      </c>
      <c r="C287" s="179">
        <v>6</v>
      </c>
      <c r="D287" s="179">
        <v>410</v>
      </c>
      <c r="E287" s="179">
        <v>231</v>
      </c>
      <c r="F287" s="179">
        <v>179</v>
      </c>
      <c r="G287" s="179">
        <v>58</v>
      </c>
      <c r="H287" s="179">
        <v>1</v>
      </c>
      <c r="I287" s="179">
        <v>4</v>
      </c>
      <c r="J287" s="179">
        <v>55</v>
      </c>
      <c r="K287" s="178">
        <v>16</v>
      </c>
    </row>
    <row r="288" spans="1:11" s="37" customFormat="1">
      <c r="A288" s="28"/>
      <c r="B288" s="173"/>
      <c r="C288" s="179"/>
      <c r="D288" s="179"/>
      <c r="E288" s="179"/>
      <c r="F288" s="179"/>
      <c r="G288" s="179"/>
      <c r="H288" s="179"/>
      <c r="I288" s="179"/>
      <c r="J288" s="179"/>
      <c r="K288" s="178"/>
    </row>
    <row r="289" spans="1:11" s="37" customFormat="1">
      <c r="A289" s="8" t="s">
        <v>172</v>
      </c>
      <c r="B289" s="173" t="s">
        <v>33</v>
      </c>
      <c r="C289" s="179">
        <v>52</v>
      </c>
      <c r="D289" s="179">
        <v>5641</v>
      </c>
      <c r="E289" s="179">
        <v>3069</v>
      </c>
      <c r="F289" s="179">
        <v>2572</v>
      </c>
      <c r="G289" s="179">
        <v>531</v>
      </c>
      <c r="H289" s="179">
        <v>8</v>
      </c>
      <c r="I289" s="179">
        <v>145</v>
      </c>
      <c r="J289" s="179">
        <v>3008</v>
      </c>
      <c r="K289" s="178">
        <v>266</v>
      </c>
    </row>
    <row r="290" spans="1:11" s="37" customFormat="1">
      <c r="A290" s="28"/>
      <c r="B290" s="173" t="s">
        <v>73</v>
      </c>
      <c r="C290" s="179">
        <v>52</v>
      </c>
      <c r="D290" s="179">
        <v>5616</v>
      </c>
      <c r="E290" s="179">
        <v>3099</v>
      </c>
      <c r="F290" s="179">
        <v>2517</v>
      </c>
      <c r="G290" s="179">
        <v>590</v>
      </c>
      <c r="H290" s="179">
        <v>8</v>
      </c>
      <c r="I290" s="179">
        <v>124</v>
      </c>
      <c r="J290" s="179">
        <v>2791</v>
      </c>
      <c r="K290" s="178">
        <v>290</v>
      </c>
    </row>
    <row r="291" spans="1:11" s="37" customFormat="1">
      <c r="A291" s="28"/>
      <c r="B291" s="173" t="s">
        <v>889</v>
      </c>
      <c r="C291" s="179">
        <v>52</v>
      </c>
      <c r="D291" s="179">
        <v>5491</v>
      </c>
      <c r="E291" s="179">
        <v>3082</v>
      </c>
      <c r="F291" s="179">
        <v>2409</v>
      </c>
      <c r="G291" s="179">
        <v>553</v>
      </c>
      <c r="H291" s="179">
        <v>8</v>
      </c>
      <c r="I291" s="179">
        <v>128</v>
      </c>
      <c r="J291" s="179">
        <v>2737</v>
      </c>
      <c r="K291" s="178">
        <v>282</v>
      </c>
    </row>
    <row r="292" spans="1:11" s="37" customFormat="1">
      <c r="A292" s="28"/>
      <c r="B292" s="173" t="s">
        <v>914</v>
      </c>
      <c r="C292" s="179">
        <v>51</v>
      </c>
      <c r="D292" s="179">
        <v>5384</v>
      </c>
      <c r="E292" s="179">
        <v>3034</v>
      </c>
      <c r="F292" s="179">
        <v>2350</v>
      </c>
      <c r="G292" s="179">
        <v>547</v>
      </c>
      <c r="H292" s="179">
        <v>8</v>
      </c>
      <c r="I292" s="179">
        <v>115</v>
      </c>
      <c r="J292" s="179">
        <v>2534</v>
      </c>
      <c r="K292" s="178">
        <v>272</v>
      </c>
    </row>
    <row r="293" spans="1:11" s="37" customFormat="1">
      <c r="A293" s="28"/>
      <c r="B293" s="173" t="s">
        <v>943</v>
      </c>
      <c r="C293" s="179">
        <v>50</v>
      </c>
      <c r="D293" s="179">
        <v>5251</v>
      </c>
      <c r="E293" s="179">
        <v>2930</v>
      </c>
      <c r="F293" s="179">
        <v>2321</v>
      </c>
      <c r="G293" s="179">
        <v>570</v>
      </c>
      <c r="H293" s="179">
        <v>8</v>
      </c>
      <c r="I293" s="179">
        <v>114</v>
      </c>
      <c r="J293" s="179">
        <v>2415</v>
      </c>
      <c r="K293" s="178">
        <v>285</v>
      </c>
    </row>
    <row r="294" spans="1:11" s="37" customFormat="1">
      <c r="A294" s="28"/>
      <c r="B294" s="173"/>
      <c r="C294" s="179"/>
      <c r="D294" s="179"/>
      <c r="E294" s="179"/>
      <c r="F294" s="179"/>
      <c r="G294" s="179"/>
      <c r="H294" s="179"/>
      <c r="I294" s="179"/>
      <c r="J294" s="179"/>
      <c r="K294" s="178"/>
    </row>
    <row r="295" spans="1:11" s="37" customFormat="1">
      <c r="A295" s="28" t="s">
        <v>173</v>
      </c>
      <c r="B295" s="173" t="s">
        <v>33</v>
      </c>
      <c r="C295" s="179">
        <v>31</v>
      </c>
      <c r="D295" s="179">
        <v>3132</v>
      </c>
      <c r="E295" s="179">
        <v>1617</v>
      </c>
      <c r="F295" s="179">
        <v>1515</v>
      </c>
      <c r="G295" s="179">
        <v>305</v>
      </c>
      <c r="H295" s="179">
        <v>2</v>
      </c>
      <c r="I295" s="179">
        <v>54</v>
      </c>
      <c r="J295" s="179">
        <v>1302</v>
      </c>
      <c r="K295" s="178">
        <v>106</v>
      </c>
    </row>
    <row r="296" spans="1:11" s="37" customFormat="1">
      <c r="A296" s="28"/>
      <c r="B296" s="173" t="s">
        <v>73</v>
      </c>
      <c r="C296" s="179">
        <v>31</v>
      </c>
      <c r="D296" s="179">
        <v>3051</v>
      </c>
      <c r="E296" s="179">
        <v>1615</v>
      </c>
      <c r="F296" s="179">
        <v>1436</v>
      </c>
      <c r="G296" s="179">
        <v>310</v>
      </c>
      <c r="H296" s="179">
        <v>2</v>
      </c>
      <c r="I296" s="179">
        <v>53</v>
      </c>
      <c r="J296" s="179">
        <v>1262</v>
      </c>
      <c r="K296" s="178">
        <v>102</v>
      </c>
    </row>
    <row r="297" spans="1:11" s="37" customFormat="1">
      <c r="A297" s="28"/>
      <c r="B297" s="173" t="s">
        <v>889</v>
      </c>
      <c r="C297" s="179">
        <v>31</v>
      </c>
      <c r="D297" s="179">
        <v>2891</v>
      </c>
      <c r="E297" s="179">
        <v>1569</v>
      </c>
      <c r="F297" s="179">
        <v>1322</v>
      </c>
      <c r="G297" s="179">
        <v>297</v>
      </c>
      <c r="H297" s="179">
        <v>2</v>
      </c>
      <c r="I297" s="179">
        <v>50</v>
      </c>
      <c r="J297" s="179">
        <v>1179</v>
      </c>
      <c r="K297" s="178">
        <v>111</v>
      </c>
    </row>
    <row r="298" spans="1:11" s="37" customFormat="1">
      <c r="A298" s="28"/>
      <c r="B298" s="173" t="s">
        <v>914</v>
      </c>
      <c r="C298" s="179">
        <v>31</v>
      </c>
      <c r="D298" s="179">
        <v>2857</v>
      </c>
      <c r="E298" s="179">
        <v>1552</v>
      </c>
      <c r="F298" s="179">
        <v>1305</v>
      </c>
      <c r="G298" s="179">
        <v>304</v>
      </c>
      <c r="H298" s="179">
        <v>2</v>
      </c>
      <c r="I298" s="179">
        <v>49</v>
      </c>
      <c r="J298" s="179">
        <v>1063</v>
      </c>
      <c r="K298" s="178">
        <v>97</v>
      </c>
    </row>
    <row r="299" spans="1:11" s="37" customFormat="1">
      <c r="A299" s="28"/>
      <c r="B299" s="173" t="s">
        <v>943</v>
      </c>
      <c r="C299" s="179">
        <v>31</v>
      </c>
      <c r="D299" s="179">
        <v>2768</v>
      </c>
      <c r="E299" s="179">
        <v>1503</v>
      </c>
      <c r="F299" s="179">
        <v>1265</v>
      </c>
      <c r="G299" s="179">
        <v>297</v>
      </c>
      <c r="H299" s="179">
        <v>3</v>
      </c>
      <c r="I299" s="179">
        <v>50</v>
      </c>
      <c r="J299" s="179">
        <v>1024</v>
      </c>
      <c r="K299" s="178">
        <v>117</v>
      </c>
    </row>
    <row r="300" spans="1:11" s="37" customFormat="1">
      <c r="A300" s="28"/>
      <c r="B300" s="173"/>
      <c r="C300" s="179"/>
      <c r="D300" s="179"/>
      <c r="E300" s="179"/>
      <c r="F300" s="179"/>
      <c r="G300" s="179"/>
      <c r="H300" s="179"/>
      <c r="I300" s="179"/>
      <c r="J300" s="179"/>
      <c r="K300" s="178"/>
    </row>
    <row r="301" spans="1:11" s="37" customFormat="1">
      <c r="A301" s="28" t="s">
        <v>174</v>
      </c>
      <c r="B301" s="173" t="s">
        <v>33</v>
      </c>
      <c r="C301" s="179">
        <v>10</v>
      </c>
      <c r="D301" s="179">
        <v>491</v>
      </c>
      <c r="E301" s="179">
        <v>255</v>
      </c>
      <c r="F301" s="179">
        <v>236</v>
      </c>
      <c r="G301" s="179">
        <v>75</v>
      </c>
      <c r="H301" s="179">
        <v>1</v>
      </c>
      <c r="I301" s="179">
        <v>11</v>
      </c>
      <c r="J301" s="179">
        <v>165</v>
      </c>
      <c r="K301" s="178">
        <v>29</v>
      </c>
    </row>
    <row r="302" spans="1:11" s="37" customFormat="1">
      <c r="A302" s="28"/>
      <c r="B302" s="173" t="s">
        <v>73</v>
      </c>
      <c r="C302" s="179">
        <v>10</v>
      </c>
      <c r="D302" s="179">
        <v>463</v>
      </c>
      <c r="E302" s="179">
        <v>250</v>
      </c>
      <c r="F302" s="179">
        <v>213</v>
      </c>
      <c r="G302" s="179">
        <v>74</v>
      </c>
      <c r="H302" s="179">
        <v>1</v>
      </c>
      <c r="I302" s="179">
        <v>11</v>
      </c>
      <c r="J302" s="179">
        <v>188</v>
      </c>
      <c r="K302" s="178">
        <v>30</v>
      </c>
    </row>
    <row r="303" spans="1:11" s="37" customFormat="1">
      <c r="A303" s="28"/>
      <c r="B303" s="173" t="s">
        <v>889</v>
      </c>
      <c r="C303" s="179">
        <v>10</v>
      </c>
      <c r="D303" s="179">
        <v>444</v>
      </c>
      <c r="E303" s="179">
        <v>221</v>
      </c>
      <c r="F303" s="179">
        <v>223</v>
      </c>
      <c r="G303" s="179">
        <v>76</v>
      </c>
      <c r="H303" s="179">
        <v>1</v>
      </c>
      <c r="I303" s="179">
        <v>10</v>
      </c>
      <c r="J303" s="179">
        <v>184</v>
      </c>
      <c r="K303" s="178">
        <v>26</v>
      </c>
    </row>
    <row r="304" spans="1:11" s="37" customFormat="1">
      <c r="A304" s="28"/>
      <c r="B304" s="173" t="s">
        <v>914</v>
      </c>
      <c r="C304" s="179">
        <v>8</v>
      </c>
      <c r="D304" s="179">
        <v>404</v>
      </c>
      <c r="E304" s="179">
        <v>206</v>
      </c>
      <c r="F304" s="179">
        <v>198</v>
      </c>
      <c r="G304" s="179">
        <v>69</v>
      </c>
      <c r="H304" s="179">
        <v>1</v>
      </c>
      <c r="I304" s="179">
        <v>10</v>
      </c>
      <c r="J304" s="179">
        <v>181</v>
      </c>
      <c r="K304" s="178">
        <v>26</v>
      </c>
    </row>
    <row r="305" spans="1:11" s="37" customFormat="1">
      <c r="A305" s="28"/>
      <c r="B305" s="173" t="s">
        <v>943</v>
      </c>
      <c r="C305" s="179">
        <v>8</v>
      </c>
      <c r="D305" s="179">
        <v>409</v>
      </c>
      <c r="E305" s="179">
        <v>223</v>
      </c>
      <c r="F305" s="179">
        <v>186</v>
      </c>
      <c r="G305" s="179">
        <v>73</v>
      </c>
      <c r="H305" s="179">
        <v>1</v>
      </c>
      <c r="I305" s="179">
        <v>10</v>
      </c>
      <c r="J305" s="179">
        <v>172</v>
      </c>
      <c r="K305" s="178">
        <v>25</v>
      </c>
    </row>
    <row r="306" spans="1:11" s="37" customFormat="1">
      <c r="A306" s="28"/>
      <c r="B306" s="173"/>
      <c r="C306" s="179"/>
      <c r="D306" s="179"/>
      <c r="E306" s="179"/>
      <c r="F306" s="179"/>
      <c r="G306" s="179"/>
      <c r="H306" s="179"/>
      <c r="I306" s="179"/>
      <c r="J306" s="179"/>
      <c r="K306" s="178"/>
    </row>
    <row r="307" spans="1:11" s="37" customFormat="1">
      <c r="A307" s="28" t="s">
        <v>175</v>
      </c>
      <c r="B307" s="173" t="s">
        <v>33</v>
      </c>
      <c r="C307" s="179">
        <v>5</v>
      </c>
      <c r="D307" s="179">
        <v>850</v>
      </c>
      <c r="E307" s="179">
        <v>513</v>
      </c>
      <c r="F307" s="179">
        <v>337</v>
      </c>
      <c r="G307" s="179">
        <v>61</v>
      </c>
      <c r="H307" s="179">
        <v>1</v>
      </c>
      <c r="I307" s="179">
        <v>18</v>
      </c>
      <c r="J307" s="179">
        <v>390</v>
      </c>
      <c r="K307" s="178">
        <v>35</v>
      </c>
    </row>
    <row r="308" spans="1:11" s="37" customFormat="1">
      <c r="A308" s="28"/>
      <c r="B308" s="173" t="s">
        <v>73</v>
      </c>
      <c r="C308" s="179">
        <v>5</v>
      </c>
      <c r="D308" s="179">
        <v>831</v>
      </c>
      <c r="E308" s="179">
        <v>504</v>
      </c>
      <c r="F308" s="179">
        <v>327</v>
      </c>
      <c r="G308" s="179">
        <v>66</v>
      </c>
      <c r="H308" s="179">
        <v>1</v>
      </c>
      <c r="I308" s="179">
        <v>19</v>
      </c>
      <c r="J308" s="179">
        <v>370</v>
      </c>
      <c r="K308" s="178">
        <v>35</v>
      </c>
    </row>
    <row r="309" spans="1:11" s="37" customFormat="1">
      <c r="A309" s="28"/>
      <c r="B309" s="173" t="s">
        <v>889</v>
      </c>
      <c r="C309" s="179">
        <v>5</v>
      </c>
      <c r="D309" s="179">
        <v>843</v>
      </c>
      <c r="E309" s="179">
        <v>512</v>
      </c>
      <c r="F309" s="179">
        <v>331</v>
      </c>
      <c r="G309" s="179">
        <v>69</v>
      </c>
      <c r="H309" s="179">
        <v>1</v>
      </c>
      <c r="I309" s="179">
        <v>17</v>
      </c>
      <c r="J309" s="179">
        <v>328</v>
      </c>
      <c r="K309" s="179">
        <v>35</v>
      </c>
    </row>
    <row r="310" spans="1:11" s="37" customFormat="1">
      <c r="A310" s="28"/>
      <c r="B310" s="173" t="s">
        <v>914</v>
      </c>
      <c r="C310" s="179">
        <v>5</v>
      </c>
      <c r="D310" s="179">
        <v>845</v>
      </c>
      <c r="E310" s="179">
        <v>496</v>
      </c>
      <c r="F310" s="179">
        <v>349</v>
      </c>
      <c r="G310" s="179">
        <v>71</v>
      </c>
      <c r="H310" s="179">
        <v>1</v>
      </c>
      <c r="I310" s="179">
        <v>17</v>
      </c>
      <c r="J310" s="179">
        <v>312</v>
      </c>
      <c r="K310" s="179">
        <v>35</v>
      </c>
    </row>
    <row r="311" spans="1:11" s="37" customFormat="1">
      <c r="A311" s="28"/>
      <c r="B311" s="173" t="s">
        <v>943</v>
      </c>
      <c r="C311" s="179">
        <v>5</v>
      </c>
      <c r="D311" s="179">
        <v>858</v>
      </c>
      <c r="E311" s="179">
        <v>492</v>
      </c>
      <c r="F311" s="179">
        <v>366</v>
      </c>
      <c r="G311" s="179">
        <v>67</v>
      </c>
      <c r="H311" s="179">
        <v>1</v>
      </c>
      <c r="I311" s="179">
        <v>16</v>
      </c>
      <c r="J311" s="179">
        <v>293</v>
      </c>
      <c r="K311" s="178">
        <v>35</v>
      </c>
    </row>
    <row r="312" spans="1:11" s="37" customFormat="1">
      <c r="A312" s="28"/>
      <c r="B312" s="173"/>
      <c r="C312" s="179"/>
      <c r="D312" s="179"/>
      <c r="E312" s="179"/>
      <c r="F312" s="179"/>
      <c r="G312" s="179"/>
      <c r="H312" s="179"/>
      <c r="I312" s="179"/>
      <c r="J312" s="179"/>
      <c r="K312" s="178"/>
    </row>
    <row r="313" spans="1:11" s="37" customFormat="1">
      <c r="A313" s="28" t="s">
        <v>176</v>
      </c>
      <c r="B313" s="173" t="s">
        <v>33</v>
      </c>
      <c r="C313" s="179">
        <v>7</v>
      </c>
      <c r="D313" s="179">
        <v>442</v>
      </c>
      <c r="E313" s="179">
        <v>235</v>
      </c>
      <c r="F313" s="179">
        <v>207</v>
      </c>
      <c r="G313" s="179">
        <v>56</v>
      </c>
      <c r="H313" s="179">
        <v>1</v>
      </c>
      <c r="I313" s="179">
        <v>11</v>
      </c>
      <c r="J313" s="179">
        <v>169</v>
      </c>
      <c r="K313" s="178">
        <v>32</v>
      </c>
    </row>
    <row r="314" spans="1:11" s="37" customFormat="1">
      <c r="A314" s="28"/>
      <c r="B314" s="173" t="s">
        <v>73</v>
      </c>
      <c r="C314" s="179">
        <v>7</v>
      </c>
      <c r="D314" s="179">
        <v>416</v>
      </c>
      <c r="E314" s="179">
        <v>209</v>
      </c>
      <c r="F314" s="179">
        <v>207</v>
      </c>
      <c r="G314" s="179">
        <v>54</v>
      </c>
      <c r="H314" s="179">
        <v>1</v>
      </c>
      <c r="I314" s="179">
        <v>11</v>
      </c>
      <c r="J314" s="179">
        <v>153</v>
      </c>
      <c r="K314" s="178">
        <v>32</v>
      </c>
    </row>
    <row r="315" spans="1:11" s="37" customFormat="1">
      <c r="A315" s="28"/>
      <c r="B315" s="173" t="s">
        <v>889</v>
      </c>
      <c r="C315" s="179">
        <v>7</v>
      </c>
      <c r="D315" s="179">
        <v>405</v>
      </c>
      <c r="E315" s="179">
        <v>195</v>
      </c>
      <c r="F315" s="179">
        <v>210</v>
      </c>
      <c r="G315" s="179">
        <v>54</v>
      </c>
      <c r="H315" s="179">
        <v>1</v>
      </c>
      <c r="I315" s="179">
        <v>10</v>
      </c>
      <c r="J315" s="179">
        <v>141</v>
      </c>
      <c r="K315" s="178">
        <v>30</v>
      </c>
    </row>
    <row r="316" spans="1:11" s="37" customFormat="1">
      <c r="A316" s="28"/>
      <c r="B316" s="173" t="s">
        <v>914</v>
      </c>
      <c r="C316" s="179">
        <v>7</v>
      </c>
      <c r="D316" s="179">
        <v>374</v>
      </c>
      <c r="E316" s="179">
        <v>173</v>
      </c>
      <c r="F316" s="179">
        <v>201</v>
      </c>
      <c r="G316" s="179">
        <v>55</v>
      </c>
      <c r="H316" s="179">
        <v>1</v>
      </c>
      <c r="I316" s="179">
        <v>11</v>
      </c>
      <c r="J316" s="179">
        <v>130</v>
      </c>
      <c r="K316" s="178">
        <v>30</v>
      </c>
    </row>
    <row r="317" spans="1:11" s="37" customFormat="1">
      <c r="A317" s="28"/>
      <c r="B317" s="173" t="s">
        <v>943</v>
      </c>
      <c r="C317" s="179">
        <v>7</v>
      </c>
      <c r="D317" s="179">
        <v>349</v>
      </c>
      <c r="E317" s="179">
        <v>160</v>
      </c>
      <c r="F317" s="179">
        <v>189</v>
      </c>
      <c r="G317" s="179">
        <v>61</v>
      </c>
      <c r="H317" s="179">
        <v>1</v>
      </c>
      <c r="I317" s="179">
        <v>10</v>
      </c>
      <c r="J317" s="179">
        <v>133</v>
      </c>
      <c r="K317" s="178">
        <v>32</v>
      </c>
    </row>
    <row r="318" spans="1:11" s="37" customFormat="1">
      <c r="A318" s="28"/>
      <c r="B318" s="173"/>
      <c r="C318" s="179"/>
      <c r="D318" s="179"/>
      <c r="E318" s="179"/>
      <c r="F318" s="179"/>
      <c r="G318" s="179"/>
      <c r="H318" s="179"/>
      <c r="I318" s="179"/>
      <c r="J318" s="179"/>
      <c r="K318" s="178"/>
    </row>
    <row r="319" spans="1:11" s="37" customFormat="1">
      <c r="A319" s="28" t="s">
        <v>177</v>
      </c>
      <c r="B319" s="173" t="s">
        <v>33</v>
      </c>
      <c r="C319" s="179">
        <v>19</v>
      </c>
      <c r="D319" s="179">
        <v>1454</v>
      </c>
      <c r="E319" s="179">
        <v>741</v>
      </c>
      <c r="F319" s="179">
        <v>713</v>
      </c>
      <c r="G319" s="179">
        <v>141</v>
      </c>
      <c r="H319" s="179">
        <v>1</v>
      </c>
      <c r="I319" s="179">
        <v>20</v>
      </c>
      <c r="J319" s="179">
        <v>460</v>
      </c>
      <c r="K319" s="178">
        <v>39</v>
      </c>
    </row>
    <row r="320" spans="1:11" s="37" customFormat="1">
      <c r="A320" s="28"/>
      <c r="B320" s="173" t="s">
        <v>73</v>
      </c>
      <c r="C320" s="179">
        <v>19</v>
      </c>
      <c r="D320" s="179">
        <v>1433</v>
      </c>
      <c r="E320" s="179">
        <v>739</v>
      </c>
      <c r="F320" s="179">
        <v>694</v>
      </c>
      <c r="G320" s="179">
        <v>133</v>
      </c>
      <c r="H320" s="179">
        <v>1</v>
      </c>
      <c r="I320" s="179">
        <v>20</v>
      </c>
      <c r="J320" s="179">
        <v>426</v>
      </c>
      <c r="K320" s="178">
        <v>58</v>
      </c>
    </row>
    <row r="321" spans="1:11" s="37" customFormat="1">
      <c r="A321" s="28"/>
      <c r="B321" s="173" t="s">
        <v>889</v>
      </c>
      <c r="C321" s="179">
        <v>19</v>
      </c>
      <c r="D321" s="179">
        <v>1379</v>
      </c>
      <c r="E321" s="179">
        <v>743</v>
      </c>
      <c r="F321" s="179">
        <v>636</v>
      </c>
      <c r="G321" s="179">
        <v>137</v>
      </c>
      <c r="H321" s="179">
        <v>1</v>
      </c>
      <c r="I321" s="179">
        <v>21</v>
      </c>
      <c r="J321" s="179">
        <v>442</v>
      </c>
      <c r="K321" s="178">
        <v>41</v>
      </c>
    </row>
    <row r="322" spans="1:11" s="37" customFormat="1">
      <c r="A322" s="28"/>
      <c r="B322" s="173" t="s">
        <v>914</v>
      </c>
      <c r="C322" s="179">
        <v>19</v>
      </c>
      <c r="D322" s="179">
        <v>1363</v>
      </c>
      <c r="E322" s="179">
        <v>757</v>
      </c>
      <c r="F322" s="179">
        <v>606</v>
      </c>
      <c r="G322" s="179">
        <v>156</v>
      </c>
      <c r="H322" s="179">
        <v>1</v>
      </c>
      <c r="I322" s="179">
        <v>21</v>
      </c>
      <c r="J322" s="179">
        <v>445</v>
      </c>
      <c r="K322" s="178">
        <v>39</v>
      </c>
    </row>
    <row r="323" spans="1:11" s="37" customFormat="1">
      <c r="A323" s="28"/>
      <c r="B323" s="173" t="s">
        <v>943</v>
      </c>
      <c r="C323" s="179">
        <v>19</v>
      </c>
      <c r="D323" s="179">
        <v>1343</v>
      </c>
      <c r="E323" s="179">
        <v>770</v>
      </c>
      <c r="F323" s="179">
        <v>573</v>
      </c>
      <c r="G323" s="179">
        <v>152</v>
      </c>
      <c r="H323" s="179">
        <v>1</v>
      </c>
      <c r="I323" s="179">
        <v>20</v>
      </c>
      <c r="J323" s="179">
        <v>437</v>
      </c>
      <c r="K323" s="178">
        <v>38</v>
      </c>
    </row>
    <row r="324" spans="1:11" s="37" customFormat="1">
      <c r="A324" s="28"/>
      <c r="B324" s="173"/>
      <c r="C324" s="179"/>
      <c r="D324" s="179"/>
      <c r="E324" s="179"/>
      <c r="F324" s="179"/>
      <c r="G324" s="179"/>
      <c r="H324" s="179"/>
      <c r="I324" s="179"/>
      <c r="J324" s="179"/>
      <c r="K324" s="178"/>
    </row>
    <row r="325" spans="1:11" s="37" customFormat="1">
      <c r="A325" s="28" t="s">
        <v>178</v>
      </c>
      <c r="B325" s="173" t="s">
        <v>33</v>
      </c>
      <c r="C325" s="179">
        <v>10</v>
      </c>
      <c r="D325" s="179">
        <v>494</v>
      </c>
      <c r="E325" s="179">
        <v>286</v>
      </c>
      <c r="F325" s="179">
        <v>208</v>
      </c>
      <c r="G325" s="179">
        <v>67</v>
      </c>
      <c r="H325" s="179">
        <v>1</v>
      </c>
      <c r="I325" s="179">
        <v>17</v>
      </c>
      <c r="J325" s="179">
        <v>392</v>
      </c>
      <c r="K325" s="178">
        <v>46</v>
      </c>
    </row>
    <row r="326" spans="1:11" s="37" customFormat="1">
      <c r="A326" s="28"/>
      <c r="B326" s="173" t="s">
        <v>73</v>
      </c>
      <c r="C326" s="179">
        <v>9</v>
      </c>
      <c r="D326" s="179">
        <v>514</v>
      </c>
      <c r="E326" s="179">
        <v>293</v>
      </c>
      <c r="F326" s="179">
        <v>221</v>
      </c>
      <c r="G326" s="179">
        <v>64</v>
      </c>
      <c r="H326" s="179">
        <v>1</v>
      </c>
      <c r="I326" s="179">
        <v>16</v>
      </c>
      <c r="J326" s="179">
        <v>368</v>
      </c>
      <c r="K326" s="178">
        <v>43</v>
      </c>
    </row>
    <row r="327" spans="1:11" s="37" customFormat="1">
      <c r="A327" s="28"/>
      <c r="B327" s="173" t="s">
        <v>889</v>
      </c>
      <c r="C327" s="179">
        <v>9</v>
      </c>
      <c r="D327" s="179">
        <v>503</v>
      </c>
      <c r="E327" s="179">
        <v>294</v>
      </c>
      <c r="F327" s="179">
        <v>209</v>
      </c>
      <c r="G327" s="179">
        <v>68</v>
      </c>
      <c r="H327" s="179">
        <v>1</v>
      </c>
      <c r="I327" s="179">
        <v>16</v>
      </c>
      <c r="J327" s="179">
        <v>334</v>
      </c>
      <c r="K327" s="178">
        <v>46</v>
      </c>
    </row>
    <row r="328" spans="1:11" s="37" customFormat="1">
      <c r="A328" s="28"/>
      <c r="B328" s="173" t="s">
        <v>914</v>
      </c>
      <c r="C328" s="179">
        <v>9</v>
      </c>
      <c r="D328" s="179">
        <v>508</v>
      </c>
      <c r="E328" s="179">
        <v>294</v>
      </c>
      <c r="F328" s="179">
        <v>214</v>
      </c>
      <c r="G328" s="179">
        <v>65</v>
      </c>
      <c r="H328" s="179">
        <v>1</v>
      </c>
      <c r="I328" s="179">
        <v>16</v>
      </c>
      <c r="J328" s="179">
        <v>346</v>
      </c>
      <c r="K328" s="178">
        <v>46</v>
      </c>
    </row>
    <row r="329" spans="1:11" s="37" customFormat="1">
      <c r="A329" s="28"/>
      <c r="B329" s="173" t="s">
        <v>943</v>
      </c>
      <c r="C329" s="179">
        <v>9</v>
      </c>
      <c r="D329" s="179">
        <v>501</v>
      </c>
      <c r="E329" s="179">
        <v>288</v>
      </c>
      <c r="F329" s="179">
        <v>213</v>
      </c>
      <c r="G329" s="179">
        <v>66</v>
      </c>
      <c r="H329" s="179">
        <v>1</v>
      </c>
      <c r="I329" s="179">
        <v>16</v>
      </c>
      <c r="J329" s="179">
        <v>331</v>
      </c>
      <c r="K329" s="178">
        <v>47</v>
      </c>
    </row>
    <row r="330" spans="1:11" s="37" customFormat="1">
      <c r="A330" s="28"/>
      <c r="B330" s="173"/>
      <c r="C330" s="179"/>
      <c r="D330" s="179"/>
      <c r="E330" s="179"/>
      <c r="F330" s="179"/>
      <c r="G330" s="179"/>
      <c r="H330" s="179"/>
      <c r="I330" s="179"/>
      <c r="J330" s="179"/>
      <c r="K330" s="178"/>
    </row>
    <row r="331" spans="1:11" s="37" customFormat="1">
      <c r="A331" s="42" t="s">
        <v>179</v>
      </c>
      <c r="B331" s="173" t="s">
        <v>33</v>
      </c>
      <c r="C331" s="179" t="s">
        <v>1</v>
      </c>
      <c r="D331" s="179" t="s">
        <v>1</v>
      </c>
      <c r="E331" s="179" t="s">
        <v>1</v>
      </c>
      <c r="F331" s="179" t="s">
        <v>1</v>
      </c>
      <c r="G331" s="179" t="s">
        <v>1</v>
      </c>
      <c r="H331" s="179" t="s">
        <v>1</v>
      </c>
      <c r="I331" s="179" t="s">
        <v>1</v>
      </c>
      <c r="J331" s="179" t="s">
        <v>1</v>
      </c>
      <c r="K331" s="178" t="s">
        <v>1</v>
      </c>
    </row>
    <row r="332" spans="1:11" s="37" customFormat="1">
      <c r="A332" s="28"/>
      <c r="B332" s="173" t="s">
        <v>73</v>
      </c>
      <c r="C332" s="179">
        <v>10</v>
      </c>
      <c r="D332" s="179">
        <v>464</v>
      </c>
      <c r="E332" s="179">
        <v>257</v>
      </c>
      <c r="F332" s="179">
        <v>207</v>
      </c>
      <c r="G332" s="179" t="s">
        <v>1</v>
      </c>
      <c r="H332" s="179" t="s">
        <v>1</v>
      </c>
      <c r="I332" s="179" t="s">
        <v>1</v>
      </c>
      <c r="J332" s="179" t="s">
        <v>1</v>
      </c>
      <c r="K332" s="178" t="s">
        <v>1</v>
      </c>
    </row>
    <row r="333" spans="1:11" s="37" customFormat="1">
      <c r="A333" s="28"/>
      <c r="B333" s="173" t="s">
        <v>889</v>
      </c>
      <c r="C333" s="179">
        <v>10</v>
      </c>
      <c r="D333" s="179">
        <v>456</v>
      </c>
      <c r="E333" s="179">
        <v>266</v>
      </c>
      <c r="F333" s="179">
        <v>190</v>
      </c>
      <c r="G333" s="179">
        <v>53</v>
      </c>
      <c r="H333" s="179" t="s">
        <v>1</v>
      </c>
      <c r="I333" s="179" t="s">
        <v>1</v>
      </c>
      <c r="J333" s="179" t="s">
        <v>1</v>
      </c>
      <c r="K333" s="178" t="s">
        <v>1</v>
      </c>
    </row>
    <row r="334" spans="1:11" s="37" customFormat="1">
      <c r="A334" s="28"/>
      <c r="B334" s="173" t="s">
        <v>914</v>
      </c>
      <c r="C334" s="179">
        <v>9</v>
      </c>
      <c r="D334" s="179">
        <v>459</v>
      </c>
      <c r="E334" s="179">
        <v>261</v>
      </c>
      <c r="F334" s="179">
        <v>198</v>
      </c>
      <c r="G334" s="179">
        <v>57</v>
      </c>
      <c r="H334" s="179" t="s">
        <v>1</v>
      </c>
      <c r="I334" s="179" t="s">
        <v>1</v>
      </c>
      <c r="J334" s="179" t="s">
        <v>1</v>
      </c>
      <c r="K334" s="178" t="s">
        <v>1</v>
      </c>
    </row>
    <row r="335" spans="1:11" s="37" customFormat="1">
      <c r="A335" s="28"/>
      <c r="B335" s="173" t="s">
        <v>943</v>
      </c>
      <c r="C335" s="179">
        <v>9</v>
      </c>
      <c r="D335" s="179">
        <v>461</v>
      </c>
      <c r="E335" s="179">
        <v>266</v>
      </c>
      <c r="F335" s="179">
        <v>195</v>
      </c>
      <c r="G335" s="179">
        <v>53</v>
      </c>
      <c r="H335" s="179" t="s">
        <v>1</v>
      </c>
      <c r="I335" s="179" t="s">
        <v>1</v>
      </c>
      <c r="J335" s="179" t="s">
        <v>1</v>
      </c>
      <c r="K335" s="178" t="s">
        <v>1</v>
      </c>
    </row>
    <row r="336" spans="1:11" s="37" customFormat="1">
      <c r="A336" s="28"/>
      <c r="B336" s="173"/>
      <c r="C336" s="179"/>
      <c r="D336" s="179"/>
      <c r="E336" s="179"/>
      <c r="F336" s="179"/>
      <c r="G336" s="179"/>
      <c r="H336" s="179"/>
      <c r="I336" s="179"/>
      <c r="J336" s="179"/>
      <c r="K336" s="178"/>
    </row>
    <row r="337" spans="1:11" s="37" customFormat="1">
      <c r="A337" s="28" t="s">
        <v>180</v>
      </c>
      <c r="B337" s="173" t="s">
        <v>33</v>
      </c>
      <c r="C337" s="179">
        <v>31</v>
      </c>
      <c r="D337" s="179">
        <v>3435</v>
      </c>
      <c r="E337" s="179">
        <v>1866</v>
      </c>
      <c r="F337" s="179">
        <v>1569</v>
      </c>
      <c r="G337" s="179">
        <v>322</v>
      </c>
      <c r="H337" s="179">
        <v>2</v>
      </c>
      <c r="I337" s="179">
        <v>60</v>
      </c>
      <c r="J337" s="179">
        <v>1463</v>
      </c>
      <c r="K337" s="178">
        <v>114</v>
      </c>
    </row>
    <row r="338" spans="1:11" s="37" customFormat="1">
      <c r="A338" s="28"/>
      <c r="B338" s="173" t="s">
        <v>73</v>
      </c>
      <c r="C338" s="179">
        <v>30</v>
      </c>
      <c r="D338" s="179">
        <v>3478</v>
      </c>
      <c r="E338" s="179">
        <v>1913</v>
      </c>
      <c r="F338" s="179">
        <v>1565</v>
      </c>
      <c r="G338" s="179">
        <v>323</v>
      </c>
      <c r="H338" s="179">
        <v>2</v>
      </c>
      <c r="I338" s="179">
        <v>59</v>
      </c>
      <c r="J338" s="179">
        <v>1345</v>
      </c>
      <c r="K338" s="178">
        <v>130</v>
      </c>
    </row>
    <row r="339" spans="1:11" s="37" customFormat="1">
      <c r="A339" s="28"/>
      <c r="B339" s="173" t="s">
        <v>889</v>
      </c>
      <c r="C339" s="179">
        <v>30</v>
      </c>
      <c r="D339" s="179">
        <v>3332</v>
      </c>
      <c r="E339" s="179">
        <v>1869</v>
      </c>
      <c r="F339" s="179">
        <v>1463</v>
      </c>
      <c r="G339" s="179">
        <v>305</v>
      </c>
      <c r="H339" s="179">
        <v>2</v>
      </c>
      <c r="I339" s="179">
        <v>66</v>
      </c>
      <c r="J339" s="179">
        <v>1313</v>
      </c>
      <c r="K339" s="178">
        <v>117</v>
      </c>
    </row>
    <row r="340" spans="1:11" s="37" customFormat="1">
      <c r="A340" s="28"/>
      <c r="B340" s="173" t="s">
        <v>914</v>
      </c>
      <c r="C340" s="179">
        <v>30</v>
      </c>
      <c r="D340" s="179">
        <v>3179</v>
      </c>
      <c r="E340" s="179">
        <v>1845</v>
      </c>
      <c r="F340" s="179">
        <v>1334</v>
      </c>
      <c r="G340" s="179">
        <v>323</v>
      </c>
      <c r="H340" s="179">
        <v>2</v>
      </c>
      <c r="I340" s="179">
        <v>59</v>
      </c>
      <c r="J340" s="179">
        <v>1235</v>
      </c>
      <c r="K340" s="178">
        <v>117</v>
      </c>
    </row>
    <row r="341" spans="1:11" s="37" customFormat="1">
      <c r="A341" s="28"/>
      <c r="B341" s="173" t="s">
        <v>943</v>
      </c>
      <c r="C341" s="179">
        <v>31</v>
      </c>
      <c r="D341" s="179">
        <v>3241</v>
      </c>
      <c r="E341" s="179">
        <v>1806</v>
      </c>
      <c r="F341" s="179">
        <v>1435</v>
      </c>
      <c r="G341" s="179">
        <v>325</v>
      </c>
      <c r="H341" s="179">
        <v>2</v>
      </c>
      <c r="I341" s="179">
        <v>58</v>
      </c>
      <c r="J341" s="179">
        <v>1189</v>
      </c>
      <c r="K341" s="178">
        <v>118</v>
      </c>
    </row>
    <row r="342" spans="1:11" s="37" customFormat="1">
      <c r="A342" s="28"/>
      <c r="B342" s="173"/>
      <c r="C342" s="179"/>
      <c r="D342" s="179"/>
      <c r="E342" s="179"/>
      <c r="F342" s="179"/>
      <c r="G342" s="179"/>
      <c r="H342" s="179"/>
      <c r="I342" s="179"/>
      <c r="J342" s="179"/>
      <c r="K342" s="178"/>
    </row>
    <row r="343" spans="1:11" s="37" customFormat="1">
      <c r="A343" s="8" t="s">
        <v>181</v>
      </c>
      <c r="B343" s="173" t="s">
        <v>33</v>
      </c>
      <c r="C343" s="179">
        <v>8</v>
      </c>
      <c r="D343" s="179">
        <v>2600</v>
      </c>
      <c r="E343" s="179">
        <v>1424</v>
      </c>
      <c r="F343" s="179">
        <v>1176</v>
      </c>
      <c r="G343" s="179">
        <v>164</v>
      </c>
      <c r="H343" s="179">
        <v>4</v>
      </c>
      <c r="I343" s="179">
        <v>55</v>
      </c>
      <c r="J343" s="179">
        <v>1267</v>
      </c>
      <c r="K343" s="178">
        <v>144</v>
      </c>
    </row>
    <row r="344" spans="1:11" s="37" customFormat="1">
      <c r="A344" s="28"/>
      <c r="B344" s="173" t="s">
        <v>73</v>
      </c>
      <c r="C344" s="179">
        <v>8</v>
      </c>
      <c r="D344" s="179">
        <v>2625</v>
      </c>
      <c r="E344" s="179">
        <v>1446</v>
      </c>
      <c r="F344" s="179">
        <v>1179</v>
      </c>
      <c r="G344" s="179">
        <v>170</v>
      </c>
      <c r="H344" s="179">
        <v>4</v>
      </c>
      <c r="I344" s="179">
        <v>62</v>
      </c>
      <c r="J344" s="179">
        <v>1241</v>
      </c>
      <c r="K344" s="178">
        <v>148</v>
      </c>
    </row>
    <row r="345" spans="1:11" s="37" customFormat="1">
      <c r="A345" s="28"/>
      <c r="B345" s="173" t="s">
        <v>889</v>
      </c>
      <c r="C345" s="179">
        <v>8</v>
      </c>
      <c r="D345" s="179">
        <v>2582</v>
      </c>
      <c r="E345" s="179">
        <v>1396</v>
      </c>
      <c r="F345" s="179">
        <v>1186</v>
      </c>
      <c r="G345" s="179">
        <v>176</v>
      </c>
      <c r="H345" s="179">
        <v>4</v>
      </c>
      <c r="I345" s="179">
        <v>56</v>
      </c>
      <c r="J345" s="179">
        <v>1227</v>
      </c>
      <c r="K345" s="179">
        <v>144</v>
      </c>
    </row>
    <row r="346" spans="1:11" s="37" customFormat="1">
      <c r="A346" s="28"/>
      <c r="B346" s="173" t="s">
        <v>914</v>
      </c>
      <c r="C346" s="179">
        <v>8</v>
      </c>
      <c r="D346" s="179">
        <v>2598</v>
      </c>
      <c r="E346" s="179">
        <v>1420</v>
      </c>
      <c r="F346" s="179">
        <v>1178</v>
      </c>
      <c r="G346" s="179">
        <v>169</v>
      </c>
      <c r="H346" s="179">
        <v>4</v>
      </c>
      <c r="I346" s="179">
        <v>56</v>
      </c>
      <c r="J346" s="179">
        <v>1242</v>
      </c>
      <c r="K346" s="179">
        <v>150</v>
      </c>
    </row>
    <row r="347" spans="1:11" s="37" customFormat="1">
      <c r="A347" s="28"/>
      <c r="B347" s="173" t="s">
        <v>943</v>
      </c>
      <c r="C347" s="179">
        <v>8</v>
      </c>
      <c r="D347" s="179">
        <v>2588</v>
      </c>
      <c r="E347" s="179">
        <v>1454</v>
      </c>
      <c r="F347" s="179">
        <v>1134</v>
      </c>
      <c r="G347" s="179">
        <v>165</v>
      </c>
      <c r="H347" s="179">
        <v>4</v>
      </c>
      <c r="I347" s="179">
        <v>54</v>
      </c>
      <c r="J347" s="179">
        <v>1213</v>
      </c>
      <c r="K347" s="178">
        <v>152</v>
      </c>
    </row>
    <row r="348" spans="1:11" s="37" customFormat="1">
      <c r="A348" s="28"/>
      <c r="B348" s="173"/>
      <c r="C348" s="179"/>
      <c r="D348" s="179"/>
      <c r="E348" s="179"/>
      <c r="F348" s="179"/>
      <c r="G348" s="179"/>
      <c r="H348" s="179"/>
      <c r="I348" s="179"/>
      <c r="J348" s="179"/>
      <c r="K348" s="178"/>
    </row>
    <row r="349" spans="1:11" s="37" customFormat="1">
      <c r="A349" s="28" t="s">
        <v>182</v>
      </c>
      <c r="B349" s="173" t="s">
        <v>33</v>
      </c>
      <c r="C349" s="179">
        <v>15</v>
      </c>
      <c r="D349" s="179">
        <v>1175</v>
      </c>
      <c r="E349" s="179">
        <v>626</v>
      </c>
      <c r="F349" s="179">
        <v>549</v>
      </c>
      <c r="G349" s="179">
        <v>126</v>
      </c>
      <c r="H349" s="179">
        <v>1</v>
      </c>
      <c r="I349" s="179">
        <v>23</v>
      </c>
      <c r="J349" s="179">
        <v>529</v>
      </c>
      <c r="K349" s="178">
        <v>49</v>
      </c>
    </row>
    <row r="350" spans="1:11" s="37" customFormat="1">
      <c r="A350" s="28"/>
      <c r="B350" s="173" t="s">
        <v>73</v>
      </c>
      <c r="C350" s="179">
        <v>15</v>
      </c>
      <c r="D350" s="179">
        <v>1185</v>
      </c>
      <c r="E350" s="179">
        <v>617</v>
      </c>
      <c r="F350" s="179">
        <v>568</v>
      </c>
      <c r="G350" s="179">
        <v>127</v>
      </c>
      <c r="H350" s="179">
        <v>1</v>
      </c>
      <c r="I350" s="179">
        <v>23</v>
      </c>
      <c r="J350" s="179">
        <v>480</v>
      </c>
      <c r="K350" s="178">
        <v>48</v>
      </c>
    </row>
    <row r="351" spans="1:11" s="37" customFormat="1">
      <c r="A351" s="28"/>
      <c r="B351" s="173" t="s">
        <v>889</v>
      </c>
      <c r="C351" s="179">
        <v>15</v>
      </c>
      <c r="D351" s="179">
        <v>1117</v>
      </c>
      <c r="E351" s="179">
        <v>601</v>
      </c>
      <c r="F351" s="179">
        <v>516</v>
      </c>
      <c r="G351" s="179">
        <v>117</v>
      </c>
      <c r="H351" s="179">
        <v>1</v>
      </c>
      <c r="I351" s="179">
        <v>21</v>
      </c>
      <c r="J351" s="179">
        <v>476</v>
      </c>
      <c r="K351" s="178">
        <v>46</v>
      </c>
    </row>
    <row r="352" spans="1:11" s="37" customFormat="1">
      <c r="A352" s="28"/>
      <c r="B352" s="173" t="s">
        <v>914</v>
      </c>
      <c r="C352" s="179">
        <v>15</v>
      </c>
      <c r="D352" s="179">
        <v>1061</v>
      </c>
      <c r="E352" s="179">
        <v>562</v>
      </c>
      <c r="F352" s="179">
        <v>499</v>
      </c>
      <c r="G352" s="179">
        <v>130</v>
      </c>
      <c r="H352" s="179">
        <v>1</v>
      </c>
      <c r="I352" s="179">
        <v>21</v>
      </c>
      <c r="J352" s="179">
        <v>483</v>
      </c>
      <c r="K352" s="178">
        <v>51</v>
      </c>
    </row>
    <row r="353" spans="1:11" s="37" customFormat="1">
      <c r="A353" s="28"/>
      <c r="B353" s="173" t="s">
        <v>943</v>
      </c>
      <c r="C353" s="179">
        <v>15</v>
      </c>
      <c r="D353" s="179">
        <v>1045</v>
      </c>
      <c r="E353" s="179">
        <v>536</v>
      </c>
      <c r="F353" s="179">
        <v>509</v>
      </c>
      <c r="G353" s="179">
        <v>124</v>
      </c>
      <c r="H353" s="179">
        <v>1</v>
      </c>
      <c r="I353" s="179">
        <v>21</v>
      </c>
      <c r="J353" s="179">
        <v>461</v>
      </c>
      <c r="K353" s="178">
        <v>51</v>
      </c>
    </row>
    <row r="354" spans="1:11" s="37" customFormat="1">
      <c r="A354" s="28"/>
      <c r="B354" s="173"/>
      <c r="C354" s="179"/>
      <c r="D354" s="179"/>
      <c r="E354" s="179"/>
      <c r="F354" s="179"/>
      <c r="G354" s="179"/>
      <c r="H354" s="179"/>
      <c r="I354" s="179"/>
      <c r="J354" s="179"/>
      <c r="K354" s="178"/>
    </row>
    <row r="355" spans="1:11" s="37" customFormat="1">
      <c r="A355" s="28" t="s">
        <v>183</v>
      </c>
      <c r="B355" s="173" t="s">
        <v>33</v>
      </c>
      <c r="C355" s="179">
        <v>9</v>
      </c>
      <c r="D355" s="179">
        <v>1332</v>
      </c>
      <c r="E355" s="179">
        <v>714</v>
      </c>
      <c r="F355" s="179">
        <v>618</v>
      </c>
      <c r="G355" s="179">
        <v>101</v>
      </c>
      <c r="H355" s="179">
        <v>2</v>
      </c>
      <c r="I355" s="179">
        <v>32</v>
      </c>
      <c r="J355" s="179">
        <v>766</v>
      </c>
      <c r="K355" s="178">
        <v>60</v>
      </c>
    </row>
    <row r="356" spans="1:11" s="37" customFormat="1">
      <c r="A356" s="28"/>
      <c r="B356" s="173" t="s">
        <v>73</v>
      </c>
      <c r="C356" s="179">
        <v>8</v>
      </c>
      <c r="D356" s="179">
        <v>1296</v>
      </c>
      <c r="E356" s="179">
        <v>694</v>
      </c>
      <c r="F356" s="179">
        <v>602</v>
      </c>
      <c r="G356" s="179">
        <v>112</v>
      </c>
      <c r="H356" s="179">
        <v>2</v>
      </c>
      <c r="I356" s="179">
        <v>31</v>
      </c>
      <c r="J356" s="179">
        <v>717</v>
      </c>
      <c r="K356" s="178">
        <v>57</v>
      </c>
    </row>
    <row r="357" spans="1:11" s="37" customFormat="1">
      <c r="A357" s="28"/>
      <c r="B357" s="173" t="s">
        <v>889</v>
      </c>
      <c r="C357" s="179">
        <v>8</v>
      </c>
      <c r="D357" s="179">
        <v>1270</v>
      </c>
      <c r="E357" s="179">
        <v>685</v>
      </c>
      <c r="F357" s="179">
        <v>585</v>
      </c>
      <c r="G357" s="179">
        <v>103</v>
      </c>
      <c r="H357" s="179">
        <v>2</v>
      </c>
      <c r="I357" s="179">
        <v>47</v>
      </c>
      <c r="J357" s="179">
        <v>728</v>
      </c>
      <c r="K357" s="178">
        <v>57</v>
      </c>
    </row>
    <row r="358" spans="1:11" s="37" customFormat="1">
      <c r="A358" s="28"/>
      <c r="B358" s="173" t="s">
        <v>914</v>
      </c>
      <c r="C358" s="179">
        <v>8</v>
      </c>
      <c r="D358" s="179">
        <v>1214</v>
      </c>
      <c r="E358" s="179">
        <v>639</v>
      </c>
      <c r="F358" s="179">
        <v>575</v>
      </c>
      <c r="G358" s="179">
        <v>101</v>
      </c>
      <c r="H358" s="179">
        <v>2</v>
      </c>
      <c r="I358" s="179">
        <v>30</v>
      </c>
      <c r="J358" s="179">
        <v>679</v>
      </c>
      <c r="K358" s="178">
        <v>61</v>
      </c>
    </row>
    <row r="359" spans="1:11" s="37" customFormat="1">
      <c r="A359" s="28"/>
      <c r="B359" s="173" t="s">
        <v>943</v>
      </c>
      <c r="C359" s="179">
        <v>8</v>
      </c>
      <c r="D359" s="179">
        <v>1163</v>
      </c>
      <c r="E359" s="179">
        <v>597</v>
      </c>
      <c r="F359" s="179">
        <v>566</v>
      </c>
      <c r="G359" s="179">
        <v>102</v>
      </c>
      <c r="H359" s="179">
        <v>2</v>
      </c>
      <c r="I359" s="179">
        <v>29</v>
      </c>
      <c r="J359" s="179">
        <v>637</v>
      </c>
      <c r="K359" s="178">
        <v>52</v>
      </c>
    </row>
    <row r="360" spans="1:11" s="37" customFormat="1">
      <c r="A360" s="28"/>
      <c r="B360" s="173"/>
      <c r="C360" s="179"/>
      <c r="D360" s="179"/>
      <c r="E360" s="179"/>
      <c r="F360" s="179"/>
      <c r="G360" s="179"/>
      <c r="H360" s="179"/>
      <c r="I360" s="179"/>
      <c r="J360" s="179"/>
      <c r="K360" s="178"/>
    </row>
    <row r="361" spans="1:11" s="37" customFormat="1">
      <c r="A361" s="28" t="s">
        <v>184</v>
      </c>
      <c r="B361" s="173" t="s">
        <v>33</v>
      </c>
      <c r="C361" s="179">
        <v>1</v>
      </c>
      <c r="D361" s="179">
        <v>203</v>
      </c>
      <c r="E361" s="179">
        <v>113</v>
      </c>
      <c r="F361" s="179">
        <v>90</v>
      </c>
      <c r="G361" s="179">
        <v>19</v>
      </c>
      <c r="H361" s="179">
        <v>1</v>
      </c>
      <c r="I361" s="179">
        <v>5</v>
      </c>
      <c r="J361" s="179">
        <v>133</v>
      </c>
      <c r="K361" s="178" t="s">
        <v>1</v>
      </c>
    </row>
    <row r="362" spans="1:11" s="37" customFormat="1">
      <c r="A362" s="28"/>
      <c r="B362" s="173" t="s">
        <v>73</v>
      </c>
      <c r="C362" s="179">
        <v>1</v>
      </c>
      <c r="D362" s="179">
        <v>191</v>
      </c>
      <c r="E362" s="179">
        <v>114</v>
      </c>
      <c r="F362" s="179">
        <v>77</v>
      </c>
      <c r="G362" s="179">
        <v>19</v>
      </c>
      <c r="H362" s="179">
        <v>1</v>
      </c>
      <c r="I362" s="179">
        <v>4</v>
      </c>
      <c r="J362" s="179">
        <v>90</v>
      </c>
      <c r="K362" s="178" t="s">
        <v>1</v>
      </c>
    </row>
    <row r="363" spans="1:11" s="37" customFormat="1">
      <c r="A363" s="28"/>
      <c r="B363" s="173" t="s">
        <v>889</v>
      </c>
      <c r="C363" s="179">
        <v>1</v>
      </c>
      <c r="D363" s="179">
        <v>206</v>
      </c>
      <c r="E363" s="179">
        <v>117</v>
      </c>
      <c r="F363" s="179">
        <v>89</v>
      </c>
      <c r="G363" s="179">
        <v>25</v>
      </c>
      <c r="H363" s="179">
        <v>1</v>
      </c>
      <c r="I363" s="179">
        <v>4</v>
      </c>
      <c r="J363" s="179">
        <v>86</v>
      </c>
      <c r="K363" s="178" t="s">
        <v>1</v>
      </c>
    </row>
    <row r="364" spans="1:11" s="37" customFormat="1">
      <c r="A364" s="28"/>
      <c r="B364" s="173" t="s">
        <v>914</v>
      </c>
      <c r="C364" s="179">
        <v>1</v>
      </c>
      <c r="D364" s="179">
        <v>212</v>
      </c>
      <c r="E364" s="179">
        <v>123</v>
      </c>
      <c r="F364" s="179">
        <v>89</v>
      </c>
      <c r="G364" s="179">
        <v>23</v>
      </c>
      <c r="H364" s="179">
        <v>1</v>
      </c>
      <c r="I364" s="179">
        <v>4</v>
      </c>
      <c r="J364" s="179">
        <v>69</v>
      </c>
      <c r="K364" s="178" t="s">
        <v>1</v>
      </c>
    </row>
    <row r="365" spans="1:11" s="37" customFormat="1">
      <c r="A365" s="28"/>
      <c r="B365" s="173" t="s">
        <v>943</v>
      </c>
      <c r="C365" s="179">
        <v>1</v>
      </c>
      <c r="D365" s="179">
        <v>206</v>
      </c>
      <c r="E365" s="179">
        <v>117</v>
      </c>
      <c r="F365" s="179">
        <v>89</v>
      </c>
      <c r="G365" s="179">
        <v>23</v>
      </c>
      <c r="H365" s="179">
        <v>1</v>
      </c>
      <c r="I365" s="179">
        <v>4</v>
      </c>
      <c r="J365" s="179">
        <v>59</v>
      </c>
      <c r="K365" s="178" t="s">
        <v>1</v>
      </c>
    </row>
    <row r="366" spans="1:11" s="37" customFormat="1">
      <c r="A366" s="28"/>
      <c r="B366" s="173"/>
      <c r="C366" s="179"/>
      <c r="D366" s="179"/>
      <c r="E366" s="179"/>
      <c r="F366" s="179"/>
      <c r="G366" s="179"/>
      <c r="H366" s="179"/>
      <c r="I366" s="179"/>
      <c r="J366" s="179"/>
      <c r="K366" s="178"/>
    </row>
    <row r="367" spans="1:11" s="37" customFormat="1">
      <c r="A367" s="28" t="s">
        <v>185</v>
      </c>
      <c r="B367" s="173" t="s">
        <v>33</v>
      </c>
      <c r="C367" s="179">
        <v>4</v>
      </c>
      <c r="D367" s="179">
        <v>336</v>
      </c>
      <c r="E367" s="179">
        <v>195</v>
      </c>
      <c r="F367" s="179">
        <v>141</v>
      </c>
      <c r="G367" s="179">
        <v>35</v>
      </c>
      <c r="H367" s="179">
        <v>1</v>
      </c>
      <c r="I367" s="179">
        <v>9</v>
      </c>
      <c r="J367" s="179">
        <v>174</v>
      </c>
      <c r="K367" s="178">
        <v>19</v>
      </c>
    </row>
    <row r="368" spans="1:11" s="37" customFormat="1">
      <c r="A368" s="28"/>
      <c r="B368" s="173" t="s">
        <v>73</v>
      </c>
      <c r="C368" s="179">
        <v>4</v>
      </c>
      <c r="D368" s="179">
        <v>334</v>
      </c>
      <c r="E368" s="179">
        <v>194</v>
      </c>
      <c r="F368" s="179">
        <v>140</v>
      </c>
      <c r="G368" s="179">
        <v>39</v>
      </c>
      <c r="H368" s="179">
        <v>1</v>
      </c>
      <c r="I368" s="179">
        <v>8</v>
      </c>
      <c r="J368" s="179">
        <v>153</v>
      </c>
      <c r="K368" s="178">
        <v>13</v>
      </c>
    </row>
    <row r="369" spans="1:11" s="37" customFormat="1">
      <c r="A369" s="28"/>
      <c r="B369" s="173" t="s">
        <v>889</v>
      </c>
      <c r="C369" s="179">
        <v>4</v>
      </c>
      <c r="D369" s="179">
        <v>309</v>
      </c>
      <c r="E369" s="179">
        <v>170</v>
      </c>
      <c r="F369" s="179">
        <v>139</v>
      </c>
      <c r="G369" s="179">
        <v>38</v>
      </c>
      <c r="H369" s="179">
        <v>1</v>
      </c>
      <c r="I369" s="179">
        <v>8</v>
      </c>
      <c r="J369" s="179">
        <v>147</v>
      </c>
      <c r="K369" s="178">
        <v>17</v>
      </c>
    </row>
    <row r="370" spans="1:11" s="37" customFormat="1">
      <c r="A370" s="28"/>
      <c r="B370" s="173" t="s">
        <v>914</v>
      </c>
      <c r="C370" s="179">
        <v>4</v>
      </c>
      <c r="D370" s="179">
        <v>308</v>
      </c>
      <c r="E370" s="179">
        <v>168</v>
      </c>
      <c r="F370" s="179">
        <v>140</v>
      </c>
      <c r="G370" s="179">
        <v>29</v>
      </c>
      <c r="H370" s="179">
        <v>1</v>
      </c>
      <c r="I370" s="179">
        <v>8</v>
      </c>
      <c r="J370" s="179">
        <v>139</v>
      </c>
      <c r="K370" s="178">
        <v>21</v>
      </c>
    </row>
    <row r="371" spans="1:11" s="37" customFormat="1">
      <c r="A371" s="28"/>
      <c r="B371" s="173" t="s">
        <v>943</v>
      </c>
      <c r="C371" s="179">
        <v>4</v>
      </c>
      <c r="D371" s="179">
        <v>312</v>
      </c>
      <c r="E371" s="179">
        <v>158</v>
      </c>
      <c r="F371" s="179">
        <v>154</v>
      </c>
      <c r="G371" s="179">
        <v>32</v>
      </c>
      <c r="H371" s="179">
        <v>1</v>
      </c>
      <c r="I371" s="179">
        <v>7</v>
      </c>
      <c r="J371" s="179">
        <v>117</v>
      </c>
      <c r="K371" s="178">
        <v>22</v>
      </c>
    </row>
    <row r="372" spans="1:11" s="37" customFormat="1">
      <c r="A372" s="28"/>
      <c r="B372" s="173"/>
      <c r="C372" s="179"/>
      <c r="D372" s="179"/>
      <c r="E372" s="179"/>
      <c r="F372" s="179"/>
      <c r="G372" s="179"/>
      <c r="H372" s="179"/>
      <c r="I372" s="179"/>
      <c r="J372" s="179"/>
      <c r="K372" s="178"/>
    </row>
    <row r="373" spans="1:11" s="37" customFormat="1">
      <c r="A373" s="28" t="s">
        <v>186</v>
      </c>
      <c r="B373" s="173" t="s">
        <v>33</v>
      </c>
      <c r="C373" s="179">
        <v>16</v>
      </c>
      <c r="D373" s="179">
        <v>1311</v>
      </c>
      <c r="E373" s="179">
        <v>702</v>
      </c>
      <c r="F373" s="179">
        <v>609</v>
      </c>
      <c r="G373" s="179">
        <v>125</v>
      </c>
      <c r="H373" s="179">
        <v>1</v>
      </c>
      <c r="I373" s="179">
        <v>16</v>
      </c>
      <c r="J373" s="179">
        <v>341</v>
      </c>
      <c r="K373" s="178">
        <v>34</v>
      </c>
    </row>
    <row r="374" spans="1:11" s="37" customFormat="1">
      <c r="A374" s="28"/>
      <c r="B374" s="173" t="s">
        <v>73</v>
      </c>
      <c r="C374" s="179">
        <v>16</v>
      </c>
      <c r="D374" s="179">
        <v>1294</v>
      </c>
      <c r="E374" s="179">
        <v>685</v>
      </c>
      <c r="F374" s="179">
        <v>609</v>
      </c>
      <c r="G374" s="179">
        <v>119</v>
      </c>
      <c r="H374" s="179">
        <v>1</v>
      </c>
      <c r="I374" s="179">
        <v>17</v>
      </c>
      <c r="J374" s="179">
        <v>283</v>
      </c>
      <c r="K374" s="178">
        <v>31</v>
      </c>
    </row>
    <row r="375" spans="1:11" s="37" customFormat="1">
      <c r="A375" s="28"/>
      <c r="B375" s="173" t="s">
        <v>889</v>
      </c>
      <c r="C375" s="179">
        <v>15</v>
      </c>
      <c r="D375" s="179">
        <v>1257</v>
      </c>
      <c r="E375" s="179">
        <v>668</v>
      </c>
      <c r="F375" s="179">
        <v>589</v>
      </c>
      <c r="G375" s="179">
        <v>121</v>
      </c>
      <c r="H375" s="179">
        <v>1</v>
      </c>
      <c r="I375" s="179">
        <v>15</v>
      </c>
      <c r="J375" s="179">
        <v>288</v>
      </c>
      <c r="K375" s="178">
        <v>29</v>
      </c>
    </row>
    <row r="376" spans="1:11" s="37" customFormat="1">
      <c r="A376" s="28"/>
      <c r="B376" s="173" t="s">
        <v>914</v>
      </c>
      <c r="C376" s="179">
        <v>15</v>
      </c>
      <c r="D376" s="179">
        <v>1232</v>
      </c>
      <c r="E376" s="179">
        <v>665</v>
      </c>
      <c r="F376" s="179">
        <v>567</v>
      </c>
      <c r="G376" s="179">
        <v>112</v>
      </c>
      <c r="H376" s="179">
        <v>1</v>
      </c>
      <c r="I376" s="179">
        <v>12</v>
      </c>
      <c r="J376" s="179">
        <v>235</v>
      </c>
      <c r="K376" s="178">
        <v>27</v>
      </c>
    </row>
    <row r="377" spans="1:11" s="37" customFormat="1">
      <c r="A377" s="28"/>
      <c r="B377" s="173" t="s">
        <v>943</v>
      </c>
      <c r="C377" s="179">
        <v>15</v>
      </c>
      <c r="D377" s="179">
        <v>1234</v>
      </c>
      <c r="E377" s="179">
        <v>675</v>
      </c>
      <c r="F377" s="179">
        <v>559</v>
      </c>
      <c r="G377" s="179">
        <v>107</v>
      </c>
      <c r="H377" s="179">
        <v>1</v>
      </c>
      <c r="I377" s="179">
        <v>14</v>
      </c>
      <c r="J377" s="179">
        <v>258</v>
      </c>
      <c r="K377" s="178">
        <v>30</v>
      </c>
    </row>
    <row r="378" spans="1:11" s="37" customFormat="1">
      <c r="A378" s="28"/>
      <c r="B378" s="173"/>
      <c r="C378" s="179"/>
      <c r="D378" s="179"/>
      <c r="E378" s="179"/>
      <c r="F378" s="179"/>
      <c r="G378" s="179"/>
      <c r="H378" s="179"/>
      <c r="I378" s="179"/>
      <c r="J378" s="179"/>
      <c r="K378" s="178"/>
    </row>
    <row r="379" spans="1:11" s="37" customFormat="1">
      <c r="A379" s="28" t="s">
        <v>187</v>
      </c>
      <c r="B379" s="173" t="s">
        <v>33</v>
      </c>
      <c r="C379" s="179">
        <v>10</v>
      </c>
      <c r="D379" s="179">
        <v>1153</v>
      </c>
      <c r="E379" s="179">
        <v>618</v>
      </c>
      <c r="F379" s="179">
        <v>535</v>
      </c>
      <c r="G379" s="179">
        <v>116</v>
      </c>
      <c r="H379" s="179">
        <v>1</v>
      </c>
      <c r="I379" s="179">
        <v>18</v>
      </c>
      <c r="J379" s="179">
        <v>407</v>
      </c>
      <c r="K379" s="178">
        <v>40</v>
      </c>
    </row>
    <row r="380" spans="1:11" s="37" customFormat="1">
      <c r="A380" s="28"/>
      <c r="B380" s="173" t="s">
        <v>73</v>
      </c>
      <c r="C380" s="179">
        <v>10</v>
      </c>
      <c r="D380" s="179">
        <v>1135</v>
      </c>
      <c r="E380" s="179">
        <v>596</v>
      </c>
      <c r="F380" s="179">
        <v>539</v>
      </c>
      <c r="G380" s="179">
        <v>115</v>
      </c>
      <c r="H380" s="179">
        <v>1</v>
      </c>
      <c r="I380" s="179">
        <v>20</v>
      </c>
      <c r="J380" s="179">
        <v>439</v>
      </c>
      <c r="K380" s="178">
        <v>44</v>
      </c>
    </row>
    <row r="381" spans="1:11" s="37" customFormat="1">
      <c r="A381" s="28"/>
      <c r="B381" s="173" t="s">
        <v>889</v>
      </c>
      <c r="C381" s="179">
        <v>10</v>
      </c>
      <c r="D381" s="179">
        <v>1073</v>
      </c>
      <c r="E381" s="179">
        <v>566</v>
      </c>
      <c r="F381" s="179">
        <v>507</v>
      </c>
      <c r="G381" s="179">
        <v>110</v>
      </c>
      <c r="H381" s="179">
        <v>1</v>
      </c>
      <c r="I381" s="179">
        <v>20</v>
      </c>
      <c r="J381" s="179">
        <v>441</v>
      </c>
      <c r="K381" s="178">
        <v>35</v>
      </c>
    </row>
    <row r="382" spans="1:11" s="37" customFormat="1">
      <c r="A382" s="28"/>
      <c r="B382" s="173" t="s">
        <v>914</v>
      </c>
      <c r="C382" s="179">
        <v>10</v>
      </c>
      <c r="D382" s="179">
        <v>1045</v>
      </c>
      <c r="E382" s="179">
        <v>565</v>
      </c>
      <c r="F382" s="179">
        <v>480</v>
      </c>
      <c r="G382" s="179">
        <v>112</v>
      </c>
      <c r="H382" s="179">
        <v>1</v>
      </c>
      <c r="I382" s="179">
        <v>21</v>
      </c>
      <c r="J382" s="179">
        <v>462</v>
      </c>
      <c r="K382" s="178">
        <v>30</v>
      </c>
    </row>
    <row r="383" spans="1:11" s="37" customFormat="1">
      <c r="A383" s="28"/>
      <c r="B383" s="173" t="s">
        <v>943</v>
      </c>
      <c r="C383" s="179">
        <v>10</v>
      </c>
      <c r="D383" s="179">
        <v>995</v>
      </c>
      <c r="E383" s="179">
        <v>513</v>
      </c>
      <c r="F383" s="179">
        <v>482</v>
      </c>
      <c r="G383" s="179">
        <v>109</v>
      </c>
      <c r="H383" s="179">
        <v>1</v>
      </c>
      <c r="I383" s="179">
        <v>29</v>
      </c>
      <c r="J383" s="179">
        <v>446</v>
      </c>
      <c r="K383" s="178">
        <v>34</v>
      </c>
    </row>
    <row r="384" spans="1:11" s="37" customFormat="1">
      <c r="A384" s="28"/>
      <c r="B384" s="173"/>
      <c r="C384" s="179"/>
      <c r="D384" s="179"/>
      <c r="E384" s="179"/>
      <c r="F384" s="179"/>
      <c r="G384" s="179"/>
      <c r="H384" s="179"/>
      <c r="I384" s="179"/>
      <c r="J384" s="179"/>
      <c r="K384" s="178"/>
    </row>
    <row r="385" spans="1:11" s="37" customFormat="1">
      <c r="A385" s="28" t="s">
        <v>188</v>
      </c>
      <c r="B385" s="173" t="s">
        <v>33</v>
      </c>
      <c r="C385" s="179">
        <v>4</v>
      </c>
      <c r="D385" s="179">
        <v>523</v>
      </c>
      <c r="E385" s="179">
        <v>277</v>
      </c>
      <c r="F385" s="179">
        <v>246</v>
      </c>
      <c r="G385" s="179">
        <v>48</v>
      </c>
      <c r="H385" s="179">
        <v>1</v>
      </c>
      <c r="I385" s="179">
        <v>11</v>
      </c>
      <c r="J385" s="179">
        <v>178</v>
      </c>
      <c r="K385" s="178">
        <v>24</v>
      </c>
    </row>
    <row r="386" spans="1:11" s="37" customFormat="1">
      <c r="A386" s="28"/>
      <c r="B386" s="173" t="s">
        <v>73</v>
      </c>
      <c r="C386" s="179">
        <v>4</v>
      </c>
      <c r="D386" s="179">
        <v>494</v>
      </c>
      <c r="E386" s="179">
        <v>252</v>
      </c>
      <c r="F386" s="179">
        <v>242</v>
      </c>
      <c r="G386" s="179">
        <v>46</v>
      </c>
      <c r="H386" s="179">
        <v>1</v>
      </c>
      <c r="I386" s="179">
        <v>11</v>
      </c>
      <c r="J386" s="179">
        <v>189</v>
      </c>
      <c r="K386" s="178">
        <v>26</v>
      </c>
    </row>
    <row r="387" spans="1:11" s="37" customFormat="1">
      <c r="A387" s="28"/>
      <c r="B387" s="173" t="s">
        <v>889</v>
      </c>
      <c r="C387" s="503">
        <v>4</v>
      </c>
      <c r="D387" s="503">
        <v>487</v>
      </c>
      <c r="E387" s="219">
        <v>255</v>
      </c>
      <c r="F387" s="219">
        <v>232</v>
      </c>
      <c r="G387" s="219">
        <v>45</v>
      </c>
      <c r="H387" s="219">
        <v>1</v>
      </c>
      <c r="I387" s="219">
        <v>11</v>
      </c>
      <c r="J387" s="219">
        <v>165</v>
      </c>
      <c r="K387" s="219">
        <v>25</v>
      </c>
    </row>
    <row r="388" spans="1:11" s="37" customFormat="1">
      <c r="A388" s="28"/>
      <c r="B388" s="173" t="s">
        <v>914</v>
      </c>
      <c r="C388" s="503">
        <v>4</v>
      </c>
      <c r="D388" s="503">
        <v>461</v>
      </c>
      <c r="E388" s="219">
        <v>226</v>
      </c>
      <c r="F388" s="219">
        <v>235</v>
      </c>
      <c r="G388" s="219">
        <v>47</v>
      </c>
      <c r="H388" s="219">
        <v>1</v>
      </c>
      <c r="I388" s="219">
        <v>10</v>
      </c>
      <c r="J388" s="219">
        <v>135</v>
      </c>
      <c r="K388" s="219">
        <v>25</v>
      </c>
    </row>
    <row r="389" spans="1:11" s="37" customFormat="1">
      <c r="A389" s="28"/>
      <c r="B389" s="173" t="s">
        <v>943</v>
      </c>
      <c r="C389" s="156">
        <v>4</v>
      </c>
      <c r="D389" s="156">
        <v>430</v>
      </c>
      <c r="E389" s="156">
        <v>230</v>
      </c>
      <c r="F389" s="156">
        <v>200</v>
      </c>
      <c r="G389" s="156">
        <v>45</v>
      </c>
      <c r="H389" s="219">
        <v>1</v>
      </c>
      <c r="I389" s="219">
        <v>10</v>
      </c>
      <c r="J389" s="219">
        <v>134</v>
      </c>
      <c r="K389" s="219">
        <v>25</v>
      </c>
    </row>
    <row r="390" spans="1:11" s="37" customFormat="1">
      <c r="A390" s="28"/>
      <c r="B390" s="173"/>
      <c r="C390" s="179"/>
      <c r="D390" s="179"/>
      <c r="E390" s="179"/>
      <c r="F390" s="179"/>
      <c r="G390" s="179"/>
      <c r="H390" s="179"/>
      <c r="I390" s="179"/>
      <c r="J390" s="179"/>
      <c r="K390" s="178"/>
    </row>
    <row r="391" spans="1:11" s="37" customFormat="1">
      <c r="A391" s="28" t="s">
        <v>189</v>
      </c>
      <c r="B391" s="173" t="s">
        <v>33</v>
      </c>
      <c r="C391" s="156">
        <v>6</v>
      </c>
      <c r="D391" s="156">
        <v>892</v>
      </c>
      <c r="E391" s="156">
        <v>449</v>
      </c>
      <c r="F391" s="156">
        <v>443</v>
      </c>
      <c r="G391" s="156">
        <v>91</v>
      </c>
      <c r="H391" s="219">
        <v>1</v>
      </c>
      <c r="I391" s="219">
        <v>16</v>
      </c>
      <c r="J391" s="219">
        <v>349</v>
      </c>
      <c r="K391" s="219">
        <v>32</v>
      </c>
    </row>
    <row r="392" spans="1:11" s="37" customFormat="1">
      <c r="A392" s="28"/>
      <c r="B392" s="173" t="s">
        <v>73</v>
      </c>
      <c r="C392" s="156">
        <v>6</v>
      </c>
      <c r="D392" s="156">
        <v>872</v>
      </c>
      <c r="E392" s="156">
        <v>442</v>
      </c>
      <c r="F392" s="156">
        <v>430</v>
      </c>
      <c r="G392" s="156">
        <v>83</v>
      </c>
      <c r="H392" s="219">
        <v>1</v>
      </c>
      <c r="I392" s="219">
        <v>16</v>
      </c>
      <c r="J392" s="219">
        <v>341</v>
      </c>
      <c r="K392" s="219">
        <v>33</v>
      </c>
    </row>
    <row r="393" spans="1:11" s="37" customFormat="1">
      <c r="A393" s="28"/>
      <c r="B393" s="173" t="s">
        <v>889</v>
      </c>
      <c r="C393" s="37">
        <v>6</v>
      </c>
      <c r="D393" s="37">
        <v>849</v>
      </c>
      <c r="E393" s="37">
        <v>437</v>
      </c>
      <c r="F393" s="37">
        <v>412</v>
      </c>
      <c r="G393" s="37">
        <v>71</v>
      </c>
      <c r="H393" s="37">
        <v>1</v>
      </c>
      <c r="I393" s="37">
        <v>15</v>
      </c>
      <c r="J393" s="37">
        <v>309</v>
      </c>
      <c r="K393" s="37">
        <v>29</v>
      </c>
    </row>
    <row r="394" spans="1:11">
      <c r="A394" s="28"/>
      <c r="B394" s="173" t="s">
        <v>914</v>
      </c>
      <c r="C394" s="37">
        <v>6</v>
      </c>
      <c r="D394" s="37">
        <v>808</v>
      </c>
      <c r="E394" s="37">
        <v>418</v>
      </c>
      <c r="F394" s="37">
        <v>390</v>
      </c>
      <c r="G394" s="37">
        <v>73</v>
      </c>
      <c r="H394" s="37">
        <v>1</v>
      </c>
      <c r="I394" s="37">
        <v>15</v>
      </c>
      <c r="J394" s="37">
        <v>281</v>
      </c>
      <c r="K394" s="37">
        <v>32</v>
      </c>
    </row>
    <row r="395" spans="1:11" s="37" customFormat="1">
      <c r="A395" s="344"/>
      <c r="B395" s="449" t="s">
        <v>943</v>
      </c>
      <c r="C395" s="344">
        <v>6</v>
      </c>
      <c r="D395" s="344">
        <v>763</v>
      </c>
      <c r="E395" s="344">
        <v>398</v>
      </c>
      <c r="F395" s="344">
        <v>365</v>
      </c>
      <c r="G395" s="344">
        <v>69</v>
      </c>
      <c r="H395" s="344">
        <v>1</v>
      </c>
      <c r="I395" s="344">
        <v>15</v>
      </c>
      <c r="J395" s="344">
        <v>290</v>
      </c>
      <c r="K395" s="344">
        <v>33</v>
      </c>
    </row>
    <row r="396" spans="1:11" s="37" customFormat="1" ht="15">
      <c r="A396" s="216"/>
      <c r="B396" s="4"/>
      <c r="H396" s="28"/>
      <c r="I396" s="28"/>
      <c r="J396" s="28"/>
      <c r="K396" s="28"/>
    </row>
    <row r="397" spans="1:11" s="37" customFormat="1" ht="15" customHeight="1">
      <c r="A397" s="888" t="s">
        <v>820</v>
      </c>
      <c r="B397" s="888"/>
      <c r="C397" s="888"/>
      <c r="D397" s="888"/>
      <c r="H397" s="28"/>
      <c r="I397" s="28"/>
      <c r="J397" s="28"/>
      <c r="K397" s="28"/>
    </row>
    <row r="398" spans="1:11" s="37" customFormat="1" ht="15">
      <c r="B398" s="4"/>
      <c r="H398" s="28"/>
      <c r="I398" s="28"/>
      <c r="J398" s="28"/>
      <c r="K398" s="28"/>
    </row>
    <row r="399" spans="1:11" s="37" customFormat="1" ht="15">
      <c r="B399" s="4"/>
      <c r="H399" s="28"/>
      <c r="I399" s="28"/>
      <c r="J399" s="28"/>
      <c r="K399" s="28"/>
    </row>
    <row r="400" spans="1:11" s="37" customFormat="1" ht="15">
      <c r="B400" s="4"/>
      <c r="H400" s="28"/>
      <c r="I400" s="28"/>
      <c r="J400" s="28"/>
      <c r="K400" s="28"/>
    </row>
    <row r="401" spans="2:11" s="37" customFormat="1" ht="15">
      <c r="B401" s="4"/>
      <c r="H401" s="28"/>
      <c r="I401" s="28"/>
      <c r="J401" s="28"/>
      <c r="K401" s="28"/>
    </row>
    <row r="402" spans="2:11" s="37" customFormat="1" ht="15">
      <c r="B402" s="4"/>
      <c r="H402" s="28"/>
      <c r="I402" s="28"/>
      <c r="J402" s="28"/>
      <c r="K402" s="28"/>
    </row>
    <row r="403" spans="2:11" s="37" customFormat="1" ht="15">
      <c r="B403" s="4"/>
      <c r="H403" s="28"/>
      <c r="I403" s="28"/>
      <c r="J403" s="28"/>
      <c r="K403" s="28"/>
    </row>
    <row r="404" spans="2:11" s="37" customFormat="1" ht="15">
      <c r="B404" s="4"/>
      <c r="H404" s="28"/>
      <c r="I404" s="28"/>
      <c r="J404" s="28"/>
      <c r="K404" s="28"/>
    </row>
    <row r="405" spans="2:11" s="37" customFormat="1">
      <c r="H405" s="28"/>
      <c r="I405" s="28"/>
      <c r="J405" s="28"/>
      <c r="K405" s="28"/>
    </row>
  </sheetData>
  <mergeCells count="13">
    <mergeCell ref="A397:D397"/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  <hyperlink ref="J3:K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activeCell="A71" sqref="A71"/>
      <selection pane="bottomLeft" activeCell="A71" sqref="A71"/>
    </sheetView>
  </sheetViews>
  <sheetFormatPr defaultRowHeight="12"/>
  <cols>
    <col min="1" max="1" width="22.28515625" style="28" customWidth="1"/>
    <col min="2" max="3" width="10.85546875" style="28" customWidth="1"/>
    <col min="4" max="5" width="10.85546875" style="37" customWidth="1"/>
    <col min="6" max="6" width="9.85546875" style="217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40" t="s">
        <v>112</v>
      </c>
      <c r="B2" s="740"/>
      <c r="C2" s="740"/>
      <c r="D2" s="740"/>
      <c r="E2" s="740"/>
      <c r="F2" s="740"/>
    </row>
    <row r="3" spans="1:9" ht="15.75" customHeight="1" thickBot="1">
      <c r="A3" s="150"/>
      <c r="E3" s="848" t="s">
        <v>121</v>
      </c>
      <c r="F3" s="848"/>
    </row>
    <row r="4" spans="1:9" ht="21.75" customHeight="1" thickBot="1">
      <c r="A4" s="237" t="s">
        <v>122</v>
      </c>
      <c r="B4" s="252" t="s">
        <v>33</v>
      </c>
      <c r="C4" s="253" t="s">
        <v>73</v>
      </c>
      <c r="D4" s="253" t="s">
        <v>889</v>
      </c>
      <c r="E4" s="253" t="s">
        <v>914</v>
      </c>
      <c r="F4" s="253" t="s">
        <v>943</v>
      </c>
    </row>
    <row r="5" spans="1:9" ht="15" customHeight="1">
      <c r="A5" s="6" t="s">
        <v>126</v>
      </c>
      <c r="B5" s="62">
        <v>39735</v>
      </c>
      <c r="C5" s="62">
        <v>37390</v>
      </c>
      <c r="D5" s="62">
        <v>34792</v>
      </c>
      <c r="E5" s="62">
        <v>31850</v>
      </c>
      <c r="F5" s="62">
        <v>29006</v>
      </c>
      <c r="H5" s="4"/>
      <c r="I5" s="4"/>
    </row>
    <row r="6" spans="1:9" ht="15" customHeight="1">
      <c r="A6" s="5" t="s">
        <v>127</v>
      </c>
      <c r="B6" s="62">
        <v>9220</v>
      </c>
      <c r="C6" s="219">
        <v>8682</v>
      </c>
      <c r="D6" s="609">
        <v>8047</v>
      </c>
      <c r="E6" s="609">
        <v>7203</v>
      </c>
      <c r="F6" s="609">
        <v>6657</v>
      </c>
      <c r="H6" s="4"/>
      <c r="I6" s="4"/>
    </row>
    <row r="7" spans="1:9" ht="15" customHeight="1">
      <c r="A7" s="6" t="s">
        <v>128</v>
      </c>
      <c r="B7" s="62">
        <v>31</v>
      </c>
      <c r="C7" s="219">
        <v>34</v>
      </c>
      <c r="D7" s="225">
        <v>35</v>
      </c>
      <c r="E7" s="225">
        <v>43</v>
      </c>
      <c r="F7" s="225">
        <v>36</v>
      </c>
      <c r="H7" s="4"/>
      <c r="I7" s="4"/>
    </row>
    <row r="8" spans="1:9" ht="15" customHeight="1">
      <c r="A8" s="5" t="s">
        <v>129</v>
      </c>
      <c r="B8" s="62">
        <v>2429</v>
      </c>
      <c r="C8" s="219">
        <v>2268</v>
      </c>
      <c r="D8" s="609">
        <v>2073</v>
      </c>
      <c r="E8" s="609">
        <v>1787</v>
      </c>
      <c r="F8" s="609">
        <v>1568</v>
      </c>
      <c r="H8" s="134"/>
    </row>
    <row r="9" spans="1:9" ht="15" customHeight="1">
      <c r="A9" s="6" t="s">
        <v>130</v>
      </c>
      <c r="B9" s="62">
        <v>279</v>
      </c>
      <c r="C9" s="219">
        <v>281</v>
      </c>
      <c r="D9" s="225">
        <v>284</v>
      </c>
      <c r="E9" s="225">
        <v>286</v>
      </c>
      <c r="F9" s="225">
        <v>268</v>
      </c>
      <c r="H9" s="134"/>
    </row>
    <row r="10" spans="1:9" ht="15" customHeight="1">
      <c r="A10" s="6" t="s">
        <v>131</v>
      </c>
      <c r="B10" s="62">
        <v>247</v>
      </c>
      <c r="C10" s="219">
        <v>223</v>
      </c>
      <c r="D10" s="225">
        <v>202</v>
      </c>
      <c r="E10" s="225">
        <v>191</v>
      </c>
      <c r="F10" s="225">
        <v>162</v>
      </c>
      <c r="H10" s="134"/>
    </row>
    <row r="11" spans="1:9" ht="15" customHeight="1">
      <c r="A11" s="6" t="s">
        <v>132</v>
      </c>
      <c r="B11" s="62">
        <v>230</v>
      </c>
      <c r="C11" s="219">
        <v>200</v>
      </c>
      <c r="D11" s="225">
        <v>207</v>
      </c>
      <c r="E11" s="225">
        <v>186</v>
      </c>
      <c r="F11" s="225">
        <v>149</v>
      </c>
      <c r="H11" s="134"/>
    </row>
    <row r="12" spans="1:9" ht="15" customHeight="1">
      <c r="A12" s="6" t="s">
        <v>133</v>
      </c>
      <c r="B12" s="62">
        <v>216</v>
      </c>
      <c r="C12" s="178">
        <v>215</v>
      </c>
      <c r="D12" s="225">
        <v>178</v>
      </c>
      <c r="E12" s="225">
        <v>177</v>
      </c>
      <c r="F12" s="225">
        <v>143</v>
      </c>
    </row>
    <row r="13" spans="1:9" s="36" customFormat="1" ht="15" customHeight="1">
      <c r="A13" s="6" t="s">
        <v>134</v>
      </c>
      <c r="B13" s="62">
        <v>325</v>
      </c>
      <c r="C13" s="156">
        <v>308</v>
      </c>
      <c r="D13" s="225">
        <v>265</v>
      </c>
      <c r="E13" s="225">
        <v>239</v>
      </c>
      <c r="F13" s="225">
        <v>184</v>
      </c>
      <c r="H13" s="134"/>
    </row>
    <row r="14" spans="1:9" s="37" customFormat="1" ht="15" customHeight="1">
      <c r="A14" s="6" t="s">
        <v>135</v>
      </c>
      <c r="B14" s="62">
        <v>17</v>
      </c>
      <c r="C14" s="156">
        <v>18</v>
      </c>
      <c r="D14" s="609">
        <v>25</v>
      </c>
      <c r="E14" s="609">
        <v>14</v>
      </c>
      <c r="F14" s="609">
        <v>14</v>
      </c>
      <c r="H14" s="134"/>
    </row>
    <row r="15" spans="1:9" s="37" customFormat="1" ht="15" customHeight="1">
      <c r="A15" s="6" t="s">
        <v>136</v>
      </c>
      <c r="B15" s="62">
        <v>187</v>
      </c>
      <c r="C15" s="156">
        <v>195</v>
      </c>
      <c r="D15" s="609">
        <v>207</v>
      </c>
      <c r="E15" s="609">
        <v>194</v>
      </c>
      <c r="F15" s="609">
        <v>182</v>
      </c>
      <c r="H15" s="134"/>
    </row>
    <row r="16" spans="1:9" s="37" customFormat="1" ht="15" customHeight="1">
      <c r="A16" s="234" t="s">
        <v>940</v>
      </c>
      <c r="B16" s="62">
        <v>1415</v>
      </c>
      <c r="C16" s="156">
        <v>1320</v>
      </c>
      <c r="D16" s="225">
        <v>1208</v>
      </c>
      <c r="E16" s="225">
        <v>1085</v>
      </c>
      <c r="F16" s="225">
        <v>929</v>
      </c>
      <c r="H16" s="134"/>
    </row>
    <row r="17" spans="1:8" s="37" customFormat="1" ht="15" customHeight="1">
      <c r="A17" s="6" t="s">
        <v>137</v>
      </c>
      <c r="B17" s="62">
        <v>500</v>
      </c>
      <c r="C17" s="219">
        <v>449</v>
      </c>
      <c r="D17" s="225">
        <v>413</v>
      </c>
      <c r="E17" s="225">
        <v>378</v>
      </c>
      <c r="F17" s="225">
        <v>357</v>
      </c>
    </row>
    <row r="18" spans="1:8" ht="15" customHeight="1">
      <c r="A18" s="5" t="s">
        <v>138</v>
      </c>
      <c r="B18" s="62">
        <v>1642</v>
      </c>
      <c r="C18" s="219">
        <v>1524</v>
      </c>
      <c r="D18" s="609">
        <v>1394</v>
      </c>
      <c r="E18" s="609">
        <v>1196</v>
      </c>
      <c r="F18" s="609">
        <v>1033</v>
      </c>
    </row>
    <row r="19" spans="1:8" ht="15" customHeight="1">
      <c r="A19" s="6" t="s">
        <v>139</v>
      </c>
      <c r="B19" s="62">
        <v>24</v>
      </c>
      <c r="C19" s="219">
        <v>22</v>
      </c>
      <c r="D19" s="225">
        <v>19</v>
      </c>
      <c r="E19" s="225">
        <v>22</v>
      </c>
      <c r="F19" s="225">
        <v>17</v>
      </c>
    </row>
    <row r="20" spans="1:8" ht="15" customHeight="1">
      <c r="A20" s="234" t="s">
        <v>140</v>
      </c>
      <c r="B20" s="62">
        <v>778</v>
      </c>
      <c r="C20" s="219">
        <v>732</v>
      </c>
      <c r="D20" s="225">
        <v>708</v>
      </c>
      <c r="E20" s="225">
        <v>618</v>
      </c>
      <c r="F20" s="225">
        <v>550</v>
      </c>
    </row>
    <row r="21" spans="1:8" ht="15" customHeight="1">
      <c r="A21" s="6" t="s">
        <v>141</v>
      </c>
      <c r="B21" s="62">
        <v>1</v>
      </c>
      <c r="C21" s="219">
        <v>1</v>
      </c>
      <c r="D21" s="225">
        <v>15</v>
      </c>
      <c r="E21" s="225">
        <v>15</v>
      </c>
      <c r="F21" s="225">
        <v>16</v>
      </c>
    </row>
    <row r="22" spans="1:8" ht="15" customHeight="1">
      <c r="A22" s="6" t="s">
        <v>142</v>
      </c>
      <c r="B22" s="62" t="s">
        <v>1</v>
      </c>
      <c r="C22" s="62" t="s">
        <v>1</v>
      </c>
      <c r="D22" s="225">
        <v>2</v>
      </c>
      <c r="E22" s="225">
        <v>3</v>
      </c>
      <c r="F22" s="225">
        <v>1</v>
      </c>
      <c r="H22" s="134"/>
    </row>
    <row r="23" spans="1:8" ht="15" customHeight="1">
      <c r="A23" s="5" t="s">
        <v>143</v>
      </c>
      <c r="B23" s="62">
        <v>2876</v>
      </c>
      <c r="C23" s="62">
        <v>2706</v>
      </c>
      <c r="D23" s="62">
        <v>2535</v>
      </c>
      <c r="E23" s="62">
        <v>2485</v>
      </c>
      <c r="F23" s="62">
        <v>2337</v>
      </c>
      <c r="H23" s="134"/>
    </row>
    <row r="24" spans="1:8" ht="15" customHeight="1">
      <c r="A24" s="7" t="s">
        <v>144</v>
      </c>
      <c r="B24" s="62">
        <v>605</v>
      </c>
      <c r="C24" s="219">
        <v>607</v>
      </c>
      <c r="D24" s="225">
        <v>605</v>
      </c>
      <c r="E24" s="225">
        <v>592</v>
      </c>
      <c r="F24" s="225">
        <v>583</v>
      </c>
      <c r="H24" s="134"/>
    </row>
    <row r="25" spans="1:8" ht="15" customHeight="1">
      <c r="A25" s="7" t="s">
        <v>145</v>
      </c>
      <c r="B25" s="62">
        <v>65</v>
      </c>
      <c r="C25" s="219">
        <v>38</v>
      </c>
      <c r="D25" s="225">
        <v>34</v>
      </c>
      <c r="E25" s="225">
        <v>39</v>
      </c>
      <c r="F25" s="225">
        <v>38</v>
      </c>
      <c r="H25" s="134"/>
    </row>
    <row r="26" spans="1:8" ht="15" customHeight="1">
      <c r="A26" s="7" t="s">
        <v>146</v>
      </c>
      <c r="B26" s="62">
        <v>484</v>
      </c>
      <c r="C26" s="219">
        <v>489</v>
      </c>
      <c r="D26" s="225">
        <v>460</v>
      </c>
      <c r="E26" s="225">
        <v>513</v>
      </c>
      <c r="F26" s="225">
        <v>463</v>
      </c>
      <c r="H26" s="134"/>
    </row>
    <row r="27" spans="1:8" ht="15" customHeight="1">
      <c r="A27" s="7" t="s">
        <v>147</v>
      </c>
      <c r="B27" s="62">
        <v>1158</v>
      </c>
      <c r="C27" s="219">
        <v>1093</v>
      </c>
      <c r="D27" s="225">
        <v>981</v>
      </c>
      <c r="E27" s="225">
        <v>894</v>
      </c>
      <c r="F27" s="225">
        <v>863</v>
      </c>
      <c r="H27" s="134"/>
    </row>
    <row r="28" spans="1:8" ht="15" customHeight="1">
      <c r="A28" s="7" t="s">
        <v>148</v>
      </c>
      <c r="B28" s="62">
        <v>531</v>
      </c>
      <c r="C28" s="219">
        <v>445</v>
      </c>
      <c r="D28" s="225">
        <v>417</v>
      </c>
      <c r="E28" s="225">
        <v>416</v>
      </c>
      <c r="F28" s="225">
        <v>366</v>
      </c>
      <c r="H28" s="134"/>
    </row>
    <row r="29" spans="1:8" ht="15" customHeight="1">
      <c r="A29" s="7" t="s">
        <v>149</v>
      </c>
      <c r="B29" s="62">
        <v>33</v>
      </c>
      <c r="C29" s="219">
        <v>34</v>
      </c>
      <c r="D29" s="225">
        <v>38</v>
      </c>
      <c r="E29" s="225">
        <v>31</v>
      </c>
      <c r="F29" s="225">
        <v>24</v>
      </c>
      <c r="H29" s="134"/>
    </row>
    <row r="30" spans="1:8" ht="15" customHeight="1">
      <c r="A30" s="6" t="s">
        <v>150</v>
      </c>
      <c r="B30" s="62">
        <v>25</v>
      </c>
      <c r="C30" s="219">
        <v>14</v>
      </c>
      <c r="D30" s="225">
        <v>15</v>
      </c>
      <c r="E30" s="225">
        <v>14</v>
      </c>
      <c r="F30" s="225">
        <v>10</v>
      </c>
      <c r="H30" s="134"/>
    </row>
    <row r="31" spans="1:8" ht="15" customHeight="1">
      <c r="A31" s="6" t="s">
        <v>151</v>
      </c>
      <c r="B31" s="62">
        <v>102</v>
      </c>
      <c r="C31" s="219">
        <v>91</v>
      </c>
      <c r="D31" s="225">
        <v>87</v>
      </c>
      <c r="E31" s="225">
        <v>83</v>
      </c>
      <c r="F31" s="225">
        <v>75</v>
      </c>
      <c r="H31" s="134"/>
    </row>
    <row r="32" spans="1:8" ht="15" customHeight="1">
      <c r="A32" s="6" t="s">
        <v>152</v>
      </c>
      <c r="B32" s="62">
        <v>246</v>
      </c>
      <c r="C32" s="219">
        <v>213</v>
      </c>
      <c r="D32" s="225">
        <v>202</v>
      </c>
      <c r="E32" s="225">
        <v>174</v>
      </c>
      <c r="F32" s="225">
        <v>156</v>
      </c>
      <c r="H32" s="134"/>
    </row>
    <row r="33" spans="1:8" ht="15" customHeight="1">
      <c r="A33" s="6" t="s">
        <v>153</v>
      </c>
      <c r="B33" s="62">
        <v>530</v>
      </c>
      <c r="C33" s="219">
        <v>458</v>
      </c>
      <c r="D33" s="225">
        <v>442</v>
      </c>
      <c r="E33" s="225">
        <v>367</v>
      </c>
      <c r="F33" s="225">
        <v>366</v>
      </c>
      <c r="H33" s="134"/>
    </row>
    <row r="34" spans="1:8" ht="15" customHeight="1">
      <c r="A34" s="6" t="s">
        <v>154</v>
      </c>
      <c r="B34" s="62">
        <v>94</v>
      </c>
      <c r="C34" s="219">
        <v>80</v>
      </c>
      <c r="D34" s="225">
        <v>74</v>
      </c>
      <c r="E34" s="225">
        <v>62</v>
      </c>
      <c r="F34" s="225">
        <v>54</v>
      </c>
      <c r="H34" s="134"/>
    </row>
    <row r="35" spans="1:8" ht="15" customHeight="1">
      <c r="A35" s="6" t="s">
        <v>155</v>
      </c>
      <c r="B35" s="62">
        <v>469</v>
      </c>
      <c r="C35" s="219">
        <v>442</v>
      </c>
      <c r="D35" s="225">
        <v>412</v>
      </c>
      <c r="E35" s="225">
        <v>377</v>
      </c>
      <c r="F35" s="225">
        <v>358</v>
      </c>
      <c r="H35" s="134"/>
    </row>
    <row r="36" spans="1:8" ht="15" customHeight="1">
      <c r="A36" s="6" t="s">
        <v>156</v>
      </c>
      <c r="B36" s="62">
        <v>25</v>
      </c>
      <c r="C36" s="219">
        <v>26</v>
      </c>
      <c r="D36" s="225">
        <v>20</v>
      </c>
      <c r="E36" s="225">
        <v>21</v>
      </c>
      <c r="F36" s="225">
        <v>23</v>
      </c>
      <c r="H36" s="134"/>
    </row>
    <row r="37" spans="1:8" ht="15" customHeight="1">
      <c r="A37" s="6" t="s">
        <v>157</v>
      </c>
      <c r="B37" s="62" t="s">
        <v>1</v>
      </c>
      <c r="C37" s="219">
        <v>2</v>
      </c>
      <c r="D37" s="225">
        <v>5</v>
      </c>
      <c r="E37" s="225">
        <v>5</v>
      </c>
      <c r="F37" s="225">
        <v>10</v>
      </c>
      <c r="H37" s="134"/>
    </row>
    <row r="38" spans="1:8" ht="15" customHeight="1">
      <c r="A38" s="6" t="s">
        <v>158</v>
      </c>
      <c r="B38" s="62">
        <v>1057</v>
      </c>
      <c r="C38" s="219">
        <v>978</v>
      </c>
      <c r="D38" s="225">
        <v>927</v>
      </c>
      <c r="E38" s="225">
        <v>856</v>
      </c>
      <c r="F38" s="225">
        <v>815</v>
      </c>
      <c r="H38" s="134"/>
    </row>
    <row r="39" spans="1:8" ht="15" customHeight="1">
      <c r="A39" s="6" t="s">
        <v>159</v>
      </c>
      <c r="B39" s="62">
        <v>168</v>
      </c>
      <c r="C39" s="219">
        <v>156</v>
      </c>
      <c r="D39" s="225">
        <v>145</v>
      </c>
      <c r="E39" s="225">
        <v>123</v>
      </c>
      <c r="F39" s="225">
        <v>113</v>
      </c>
      <c r="H39" s="134"/>
    </row>
    <row r="40" spans="1:8" ht="15" customHeight="1">
      <c r="A40" s="6" t="s">
        <v>160</v>
      </c>
      <c r="B40" s="62">
        <v>84</v>
      </c>
      <c r="C40" s="219">
        <v>87</v>
      </c>
      <c r="D40" s="225">
        <v>95</v>
      </c>
      <c r="E40" s="225">
        <v>95</v>
      </c>
      <c r="F40" s="225">
        <v>91</v>
      </c>
      <c r="H40" s="134"/>
    </row>
    <row r="41" spans="1:8" ht="15" customHeight="1">
      <c r="A41" s="6" t="s">
        <v>161</v>
      </c>
      <c r="B41" s="62">
        <v>155</v>
      </c>
      <c r="C41" s="219">
        <v>167</v>
      </c>
      <c r="D41" s="225">
        <v>153</v>
      </c>
      <c r="E41" s="225">
        <v>137</v>
      </c>
      <c r="F41" s="225">
        <v>114</v>
      </c>
      <c r="H41" s="134"/>
    </row>
    <row r="42" spans="1:8" ht="15" customHeight="1">
      <c r="A42" s="6" t="s">
        <v>162</v>
      </c>
      <c r="B42" s="62">
        <v>495</v>
      </c>
      <c r="C42" s="219">
        <v>436</v>
      </c>
      <c r="D42" s="225">
        <v>402</v>
      </c>
      <c r="E42" s="225">
        <v>380</v>
      </c>
      <c r="F42" s="225">
        <v>318</v>
      </c>
      <c r="H42" s="134"/>
    </row>
    <row r="43" spans="1:8" ht="15" customHeight="1">
      <c r="A43" s="6" t="s">
        <v>163</v>
      </c>
      <c r="B43" s="62">
        <v>593</v>
      </c>
      <c r="C43" s="219">
        <v>510</v>
      </c>
      <c r="D43" s="225">
        <v>453</v>
      </c>
      <c r="E43" s="225">
        <v>411</v>
      </c>
      <c r="F43" s="225">
        <v>399</v>
      </c>
      <c r="H43" s="134"/>
    </row>
    <row r="44" spans="1:8" ht="15" customHeight="1">
      <c r="A44" s="6" t="s">
        <v>164</v>
      </c>
      <c r="B44" s="62">
        <v>344</v>
      </c>
      <c r="C44" s="219">
        <v>342</v>
      </c>
      <c r="D44" s="225">
        <v>338</v>
      </c>
      <c r="E44" s="225">
        <v>341</v>
      </c>
      <c r="F44" s="225">
        <v>320</v>
      </c>
      <c r="H44" s="134"/>
    </row>
    <row r="45" spans="1:8" ht="15" customHeight="1">
      <c r="A45" s="6" t="s">
        <v>165</v>
      </c>
      <c r="B45" s="62">
        <v>593</v>
      </c>
      <c r="C45" s="219">
        <v>541</v>
      </c>
      <c r="D45" s="225">
        <v>460</v>
      </c>
      <c r="E45" s="225">
        <v>415</v>
      </c>
      <c r="F45" s="225">
        <v>316</v>
      </c>
      <c r="H45" s="134"/>
    </row>
    <row r="46" spans="1:8" ht="15" customHeight="1">
      <c r="A46" s="6" t="s">
        <v>166</v>
      </c>
      <c r="B46" s="62">
        <v>27</v>
      </c>
      <c r="C46" s="219">
        <v>22</v>
      </c>
      <c r="D46" s="225">
        <v>11</v>
      </c>
      <c r="E46" s="225">
        <v>17</v>
      </c>
      <c r="F46" s="225">
        <v>14</v>
      </c>
    </row>
    <row r="47" spans="1:8" ht="15" customHeight="1">
      <c r="A47" s="6" t="s">
        <v>167</v>
      </c>
      <c r="B47" s="62">
        <v>58</v>
      </c>
      <c r="C47" s="219">
        <v>50</v>
      </c>
      <c r="D47" s="225">
        <v>36</v>
      </c>
      <c r="E47" s="225">
        <v>29</v>
      </c>
      <c r="F47" s="225">
        <v>28</v>
      </c>
    </row>
    <row r="48" spans="1:8" ht="15" customHeight="1">
      <c r="A48" s="6" t="s">
        <v>168</v>
      </c>
      <c r="B48" s="62">
        <v>68</v>
      </c>
      <c r="C48" s="219">
        <v>61</v>
      </c>
      <c r="D48" s="225">
        <v>59</v>
      </c>
      <c r="E48" s="225">
        <v>55</v>
      </c>
      <c r="F48" s="225">
        <v>44</v>
      </c>
    </row>
    <row r="49" spans="1:8" ht="15" customHeight="1">
      <c r="A49" s="6" t="s">
        <v>169</v>
      </c>
      <c r="B49" s="62">
        <v>30</v>
      </c>
      <c r="C49" s="219">
        <v>29</v>
      </c>
      <c r="D49" s="225">
        <v>30</v>
      </c>
      <c r="E49" s="225">
        <v>23</v>
      </c>
      <c r="F49" s="225">
        <v>12</v>
      </c>
    </row>
    <row r="50" spans="1:8" ht="15" customHeight="1">
      <c r="A50" s="6" t="s">
        <v>170</v>
      </c>
      <c r="B50" s="62">
        <v>29</v>
      </c>
      <c r="C50" s="219">
        <v>29</v>
      </c>
      <c r="D50" s="225">
        <v>31</v>
      </c>
      <c r="E50" s="225">
        <v>31</v>
      </c>
      <c r="F50" s="225">
        <v>33</v>
      </c>
    </row>
    <row r="51" spans="1:8" ht="15" customHeight="1">
      <c r="A51" s="6" t="s">
        <v>171</v>
      </c>
      <c r="B51" s="62">
        <v>142</v>
      </c>
      <c r="C51" s="219">
        <v>122</v>
      </c>
      <c r="D51" s="225">
        <v>101</v>
      </c>
      <c r="E51" s="225">
        <v>86</v>
      </c>
      <c r="F51" s="225">
        <v>70</v>
      </c>
    </row>
    <row r="52" spans="1:8" ht="15" customHeight="1">
      <c r="A52" s="5" t="s">
        <v>172</v>
      </c>
      <c r="B52" s="62">
        <v>2002</v>
      </c>
      <c r="C52" s="219">
        <v>1833</v>
      </c>
      <c r="D52" s="225">
        <v>1554</v>
      </c>
      <c r="E52" s="225">
        <v>1410</v>
      </c>
      <c r="F52" s="225">
        <v>1239</v>
      </c>
    </row>
    <row r="53" spans="1:8" ht="15" customHeight="1">
      <c r="A53" s="6" t="s">
        <v>173</v>
      </c>
      <c r="B53" s="62">
        <v>881</v>
      </c>
      <c r="C53" s="219">
        <v>847</v>
      </c>
      <c r="D53" s="225">
        <v>821</v>
      </c>
      <c r="E53" s="225">
        <v>772</v>
      </c>
      <c r="F53" s="225">
        <v>682</v>
      </c>
    </row>
    <row r="54" spans="1:8" ht="15" customHeight="1">
      <c r="A54" s="6" t="s">
        <v>174</v>
      </c>
      <c r="B54" s="62">
        <v>139</v>
      </c>
      <c r="C54" s="219">
        <v>121</v>
      </c>
      <c r="D54" s="225">
        <v>115</v>
      </c>
      <c r="E54" s="225">
        <v>120</v>
      </c>
      <c r="F54" s="225">
        <v>119</v>
      </c>
    </row>
    <row r="55" spans="1:8" ht="15" customHeight="1">
      <c r="A55" s="6" t="s">
        <v>175</v>
      </c>
      <c r="B55" s="62">
        <v>278</v>
      </c>
      <c r="C55" s="219">
        <v>269</v>
      </c>
      <c r="D55" s="225">
        <v>260</v>
      </c>
      <c r="E55" s="225">
        <v>241</v>
      </c>
      <c r="F55" s="225">
        <v>226</v>
      </c>
    </row>
    <row r="56" spans="1:8" ht="15" customHeight="1">
      <c r="A56" s="6" t="s">
        <v>176</v>
      </c>
      <c r="B56" s="62">
        <v>83</v>
      </c>
      <c r="C56" s="219">
        <v>86</v>
      </c>
      <c r="D56" s="225">
        <v>83</v>
      </c>
      <c r="E56" s="225">
        <v>81</v>
      </c>
      <c r="F56" s="225">
        <v>76</v>
      </c>
    </row>
    <row r="57" spans="1:8" ht="15" customHeight="1">
      <c r="A57" s="6" t="s">
        <v>177</v>
      </c>
      <c r="B57" s="62">
        <v>385</v>
      </c>
      <c r="C57" s="219">
        <v>358</v>
      </c>
      <c r="D57" s="225">
        <v>336</v>
      </c>
      <c r="E57" s="225">
        <v>300</v>
      </c>
      <c r="F57" s="225">
        <v>275</v>
      </c>
    </row>
    <row r="58" spans="1:8" ht="15" customHeight="1">
      <c r="A58" s="6" t="s">
        <v>178</v>
      </c>
      <c r="B58" s="62">
        <v>114</v>
      </c>
      <c r="C58" s="219">
        <v>115</v>
      </c>
      <c r="D58" s="225">
        <v>85</v>
      </c>
      <c r="E58" s="225">
        <v>65</v>
      </c>
      <c r="F58" s="225">
        <v>58</v>
      </c>
    </row>
    <row r="59" spans="1:8" ht="15" customHeight="1">
      <c r="A59" s="6" t="s">
        <v>179</v>
      </c>
      <c r="B59" s="82" t="s">
        <v>1</v>
      </c>
      <c r="C59" s="219">
        <v>69</v>
      </c>
      <c r="D59" s="225">
        <v>86</v>
      </c>
      <c r="E59" s="225">
        <v>85</v>
      </c>
      <c r="F59" s="225">
        <v>84</v>
      </c>
    </row>
    <row r="60" spans="1:8" ht="15" customHeight="1">
      <c r="A60" s="6" t="s">
        <v>180</v>
      </c>
      <c r="B60" s="62">
        <v>876</v>
      </c>
      <c r="C60" s="219">
        <v>871</v>
      </c>
      <c r="D60" s="225">
        <v>849</v>
      </c>
      <c r="E60" s="225">
        <v>819</v>
      </c>
      <c r="F60" s="225">
        <v>729</v>
      </c>
    </row>
    <row r="61" spans="1:8" ht="15" customHeight="1">
      <c r="A61" s="5" t="s">
        <v>181</v>
      </c>
      <c r="B61" s="62">
        <v>963</v>
      </c>
      <c r="C61" s="219">
        <v>961</v>
      </c>
      <c r="D61" s="225">
        <v>934</v>
      </c>
      <c r="E61" s="225">
        <v>845</v>
      </c>
      <c r="F61" s="225">
        <v>808</v>
      </c>
      <c r="H61" s="134"/>
    </row>
    <row r="62" spans="1:8" ht="15" customHeight="1">
      <c r="A62" s="6" t="s">
        <v>182</v>
      </c>
      <c r="B62" s="62">
        <v>267</v>
      </c>
      <c r="C62" s="219">
        <v>238</v>
      </c>
      <c r="D62" s="225">
        <v>217</v>
      </c>
      <c r="E62" s="225">
        <v>167</v>
      </c>
      <c r="F62" s="225">
        <v>152</v>
      </c>
    </row>
    <row r="63" spans="1:8" ht="15" customHeight="1">
      <c r="A63" s="6" t="s">
        <v>183</v>
      </c>
      <c r="B63" s="62">
        <v>646</v>
      </c>
      <c r="C63" s="219">
        <v>586</v>
      </c>
      <c r="D63" s="225">
        <v>529</v>
      </c>
      <c r="E63" s="225">
        <v>519</v>
      </c>
      <c r="F63" s="225">
        <v>479</v>
      </c>
    </row>
    <row r="64" spans="1:8" ht="15" customHeight="1">
      <c r="A64" s="6" t="s">
        <v>184</v>
      </c>
      <c r="B64" s="62">
        <v>108</v>
      </c>
      <c r="C64" s="219">
        <v>120</v>
      </c>
      <c r="D64" s="225">
        <v>99</v>
      </c>
      <c r="E64" s="225">
        <v>109</v>
      </c>
      <c r="F64" s="225">
        <v>85</v>
      </c>
    </row>
    <row r="65" spans="1:8" ht="15" customHeight="1">
      <c r="A65" s="6" t="s">
        <v>185</v>
      </c>
      <c r="B65" s="62">
        <v>153</v>
      </c>
      <c r="C65" s="219">
        <v>132</v>
      </c>
      <c r="D65" s="225">
        <v>131</v>
      </c>
      <c r="E65" s="225">
        <v>124</v>
      </c>
      <c r="F65" s="225">
        <v>124</v>
      </c>
    </row>
    <row r="66" spans="1:8" ht="15" customHeight="1">
      <c r="A66" s="6" t="s">
        <v>186</v>
      </c>
      <c r="B66" s="62">
        <v>464</v>
      </c>
      <c r="C66" s="219">
        <v>453</v>
      </c>
      <c r="D66" s="225">
        <v>418</v>
      </c>
      <c r="E66" s="225">
        <v>398</v>
      </c>
      <c r="F66" s="225">
        <v>362</v>
      </c>
    </row>
    <row r="67" spans="1:8" ht="15" customHeight="1">
      <c r="A67" s="6" t="s">
        <v>187</v>
      </c>
      <c r="B67" s="62">
        <v>275</v>
      </c>
      <c r="C67" s="219">
        <v>247</v>
      </c>
      <c r="D67" s="225">
        <v>239</v>
      </c>
      <c r="E67" s="225">
        <v>176</v>
      </c>
      <c r="F67" s="225">
        <v>164</v>
      </c>
    </row>
    <row r="68" spans="1:8" ht="15" customHeight="1">
      <c r="A68" s="6" t="s">
        <v>188</v>
      </c>
      <c r="B68" s="62">
        <v>156</v>
      </c>
      <c r="C68" s="219">
        <v>126</v>
      </c>
      <c r="D68" s="225">
        <v>116</v>
      </c>
      <c r="E68" s="225">
        <v>105</v>
      </c>
      <c r="F68" s="225">
        <v>90</v>
      </c>
    </row>
    <row r="69" spans="1:8" ht="15" customHeight="1">
      <c r="A69" s="6" t="s">
        <v>189</v>
      </c>
      <c r="B69" s="62">
        <v>316</v>
      </c>
      <c r="C69" s="219">
        <v>283</v>
      </c>
      <c r="D69" s="225">
        <v>264</v>
      </c>
      <c r="E69" s="225">
        <v>245</v>
      </c>
      <c r="F69" s="225">
        <v>212</v>
      </c>
    </row>
    <row r="70" spans="1:8" ht="15" customHeight="1">
      <c r="A70" s="6" t="s">
        <v>822</v>
      </c>
      <c r="B70" s="62">
        <v>608</v>
      </c>
      <c r="C70" s="219">
        <v>556</v>
      </c>
      <c r="D70" s="28">
        <v>556</v>
      </c>
      <c r="E70" s="28">
        <v>498</v>
      </c>
      <c r="F70" s="28">
        <v>453</v>
      </c>
      <c r="H70" s="134"/>
    </row>
    <row r="71" spans="1:8" ht="15" customHeight="1">
      <c r="A71" s="6" t="s">
        <v>823</v>
      </c>
      <c r="B71" s="62">
        <v>2907</v>
      </c>
      <c r="C71" s="219">
        <v>2791</v>
      </c>
      <c r="D71" s="28">
        <v>2586</v>
      </c>
      <c r="E71" s="28">
        <v>2325</v>
      </c>
      <c r="F71" s="28">
        <v>2118</v>
      </c>
      <c r="H71" s="134"/>
    </row>
    <row r="72" spans="1:8" ht="15" customHeight="1">
      <c r="A72" s="235" t="s">
        <v>824</v>
      </c>
      <c r="B72" s="255">
        <v>2363</v>
      </c>
      <c r="C72" s="504">
        <v>2294</v>
      </c>
      <c r="D72" s="344">
        <v>2199</v>
      </c>
      <c r="E72" s="344">
        <v>2222</v>
      </c>
      <c r="F72" s="344">
        <v>2129</v>
      </c>
      <c r="H72" s="134"/>
    </row>
    <row r="73" spans="1:8">
      <c r="A73" s="150"/>
      <c r="D73" s="28"/>
      <c r="G73" s="156"/>
      <c r="H73" s="37"/>
    </row>
    <row r="74" spans="1:8" ht="15">
      <c r="A74" s="544" t="s">
        <v>825</v>
      </c>
      <c r="B74" s="544"/>
      <c r="C74" s="545"/>
      <c r="D74" s="545"/>
      <c r="E74" s="545"/>
      <c r="G74" s="37"/>
      <c r="H74" s="134"/>
    </row>
    <row r="75" spans="1:8" ht="15">
      <c r="H75" s="134"/>
    </row>
    <row r="76" spans="1:8" ht="15">
      <c r="C76" s="4"/>
      <c r="D76" s="4"/>
      <c r="E76" s="4"/>
      <c r="F76" s="4"/>
      <c r="G76" s="4"/>
      <c r="H76" s="134"/>
    </row>
    <row r="77" spans="1:8" ht="15">
      <c r="C77" s="4"/>
      <c r="D77" s="4"/>
      <c r="E77" s="4"/>
      <c r="F77" s="4"/>
      <c r="G77" s="4"/>
      <c r="H77" s="134"/>
    </row>
    <row r="78" spans="1:8" ht="15">
      <c r="C78" s="4"/>
      <c r="D78" s="4"/>
      <c r="E78" s="4"/>
      <c r="G78" s="4"/>
      <c r="H78" s="134"/>
    </row>
    <row r="79" spans="1:8" ht="15">
      <c r="C79" s="4"/>
      <c r="D79" s="4"/>
      <c r="F79" s="4"/>
      <c r="G79" s="4"/>
    </row>
    <row r="82" spans="8:8">
      <c r="H82" s="218"/>
    </row>
    <row r="83" spans="8:8">
      <c r="H83" s="218"/>
    </row>
    <row r="85" spans="8:8">
      <c r="H85" s="218"/>
    </row>
    <row r="86" spans="8:8">
      <c r="H86" s="218"/>
    </row>
    <row r="87" spans="8:8">
      <c r="H87" s="218"/>
    </row>
    <row r="89" spans="8:8">
      <c r="H89" s="218"/>
    </row>
    <row r="90" spans="8:8">
      <c r="H90" s="218"/>
    </row>
    <row r="91" spans="8:8">
      <c r="H91" s="218"/>
    </row>
    <row r="93" spans="8:8">
      <c r="H93" s="218"/>
    </row>
    <row r="94" spans="8:8">
      <c r="H94" s="218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Normal="100" workbookViewId="0">
      <pane ySplit="4" topLeftCell="A5" activePane="bottomLeft" state="frozen"/>
      <selection activeCell="A71" sqref="A71"/>
      <selection pane="bottomLeft" activeCell="A71" sqref="A71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16384" width="9.140625" style="28"/>
  </cols>
  <sheetData>
    <row r="2" spans="1:7">
      <c r="A2" s="740" t="s">
        <v>113</v>
      </c>
      <c r="B2" s="740"/>
      <c r="C2" s="740"/>
      <c r="D2" s="740"/>
      <c r="E2" s="740"/>
      <c r="F2" s="740"/>
    </row>
    <row r="3" spans="1:7" ht="15.75" customHeight="1" thickBot="1">
      <c r="A3" s="150"/>
      <c r="E3" s="848" t="s">
        <v>121</v>
      </c>
      <c r="F3" s="848"/>
    </row>
    <row r="4" spans="1:7" ht="21.75" customHeight="1" thickBot="1">
      <c r="A4" s="237" t="s">
        <v>122</v>
      </c>
      <c r="B4" s="252" t="s">
        <v>33</v>
      </c>
      <c r="C4" s="253" t="s">
        <v>73</v>
      </c>
      <c r="D4" s="253" t="s">
        <v>889</v>
      </c>
      <c r="E4" s="253" t="s">
        <v>914</v>
      </c>
      <c r="F4" s="253" t="s">
        <v>943</v>
      </c>
    </row>
    <row r="5" spans="1:7" ht="15" customHeight="1">
      <c r="A5" s="221" t="s">
        <v>126</v>
      </c>
      <c r="B5" s="39">
        <v>39735</v>
      </c>
      <c r="C5" s="39">
        <v>37390</v>
      </c>
      <c r="D5" s="39">
        <v>34792</v>
      </c>
      <c r="E5" s="39">
        <v>31850</v>
      </c>
      <c r="F5" s="39">
        <v>29006</v>
      </c>
      <c r="G5" s="219"/>
    </row>
    <row r="6" spans="1:7" ht="15" customHeight="1">
      <c r="A6" s="220" t="s">
        <v>127</v>
      </c>
      <c r="B6" s="39">
        <v>22531</v>
      </c>
      <c r="C6" s="39">
        <v>21243</v>
      </c>
      <c r="D6" s="39">
        <v>19844</v>
      </c>
      <c r="E6" s="39">
        <v>17987</v>
      </c>
      <c r="F6" s="39">
        <v>16848</v>
      </c>
    </row>
    <row r="7" spans="1:7" ht="15" customHeight="1">
      <c r="A7" s="220" t="s">
        <v>129</v>
      </c>
      <c r="B7" s="39">
        <v>3978</v>
      </c>
      <c r="C7" s="39">
        <v>3701</v>
      </c>
      <c r="D7" s="39">
        <v>3386</v>
      </c>
      <c r="E7" s="39">
        <v>2848</v>
      </c>
      <c r="F7" s="39">
        <v>2400</v>
      </c>
    </row>
    <row r="8" spans="1:7" s="222" customFormat="1" ht="15" customHeight="1">
      <c r="A8" s="221" t="s">
        <v>134</v>
      </c>
      <c r="B8" s="39">
        <v>152</v>
      </c>
      <c r="C8" s="39">
        <v>170</v>
      </c>
      <c r="D8" s="39">
        <v>153</v>
      </c>
      <c r="E8" s="39">
        <v>149</v>
      </c>
      <c r="F8" s="39">
        <v>139</v>
      </c>
    </row>
    <row r="9" spans="1:7" s="222" customFormat="1" ht="15" customHeight="1">
      <c r="A9" s="496" t="s">
        <v>940</v>
      </c>
      <c r="B9" s="39">
        <v>277</v>
      </c>
      <c r="C9" s="39">
        <v>261</v>
      </c>
      <c r="D9" s="39">
        <v>238</v>
      </c>
      <c r="E9" s="39">
        <v>231</v>
      </c>
      <c r="F9" s="39" t="s">
        <v>1</v>
      </c>
    </row>
    <row r="10" spans="1:7" s="222" customFormat="1" ht="15" customHeight="1">
      <c r="A10" s="221" t="s">
        <v>137</v>
      </c>
      <c r="B10" s="39">
        <v>158</v>
      </c>
      <c r="C10" s="39">
        <v>115</v>
      </c>
      <c r="D10" s="39">
        <v>67</v>
      </c>
      <c r="E10" s="39">
        <v>49</v>
      </c>
      <c r="F10" s="39">
        <v>75</v>
      </c>
    </row>
    <row r="11" spans="1:7" s="222" customFormat="1" ht="15" customHeight="1">
      <c r="A11" s="220" t="s">
        <v>138</v>
      </c>
      <c r="B11" s="39">
        <v>1949</v>
      </c>
      <c r="C11" s="39">
        <v>1897</v>
      </c>
      <c r="D11" s="39">
        <v>1882</v>
      </c>
      <c r="E11" s="39">
        <v>1703</v>
      </c>
      <c r="F11" s="39">
        <v>1596</v>
      </c>
    </row>
    <row r="12" spans="1:7" s="222" customFormat="1" ht="15" customHeight="1">
      <c r="A12" s="496" t="s">
        <v>140</v>
      </c>
      <c r="B12" s="39">
        <v>328</v>
      </c>
      <c r="C12" s="39">
        <v>360</v>
      </c>
      <c r="D12" s="39">
        <v>347</v>
      </c>
      <c r="E12" s="39">
        <v>337</v>
      </c>
      <c r="F12" s="39">
        <v>307</v>
      </c>
    </row>
    <row r="13" spans="1:7" s="222" customFormat="1" ht="15" customHeight="1">
      <c r="A13" s="220" t="s">
        <v>143</v>
      </c>
      <c r="B13" s="39">
        <v>6214</v>
      </c>
      <c r="C13" s="39">
        <v>5708</v>
      </c>
      <c r="D13" s="39">
        <v>5272</v>
      </c>
      <c r="E13" s="39">
        <v>5044</v>
      </c>
      <c r="F13" s="39">
        <v>4333</v>
      </c>
    </row>
    <row r="14" spans="1:7" s="224" customFormat="1" ht="15" customHeight="1">
      <c r="A14" s="223" t="s">
        <v>146</v>
      </c>
      <c r="B14" s="39">
        <v>1534</v>
      </c>
      <c r="C14" s="39">
        <v>1483</v>
      </c>
      <c r="D14" s="39">
        <v>1468</v>
      </c>
      <c r="E14" s="39">
        <v>1407</v>
      </c>
      <c r="F14" s="39">
        <v>1099</v>
      </c>
    </row>
    <row r="15" spans="1:7" s="224" customFormat="1" ht="15" customHeight="1">
      <c r="A15" s="223" t="s">
        <v>147</v>
      </c>
      <c r="B15" s="39">
        <v>3753</v>
      </c>
      <c r="C15" s="39">
        <v>3446</v>
      </c>
      <c r="D15" s="39">
        <v>3153</v>
      </c>
      <c r="E15" s="39">
        <v>2984</v>
      </c>
      <c r="F15" s="39">
        <v>2610</v>
      </c>
    </row>
    <row r="16" spans="1:7" s="222" customFormat="1" ht="15" customHeight="1">
      <c r="A16" s="223" t="s">
        <v>148</v>
      </c>
      <c r="B16" s="39">
        <v>927</v>
      </c>
      <c r="C16" s="39">
        <v>779</v>
      </c>
      <c r="D16" s="39">
        <v>651</v>
      </c>
      <c r="E16" s="39">
        <v>653</v>
      </c>
      <c r="F16" s="39">
        <v>624</v>
      </c>
    </row>
    <row r="17" spans="1:8" s="224" customFormat="1" ht="15" customHeight="1">
      <c r="A17" s="221" t="s">
        <v>158</v>
      </c>
      <c r="B17" s="39">
        <v>176</v>
      </c>
      <c r="C17" s="39">
        <v>118</v>
      </c>
      <c r="D17" s="39">
        <v>120</v>
      </c>
      <c r="E17" s="39">
        <v>166</v>
      </c>
      <c r="F17" s="39">
        <v>243</v>
      </c>
    </row>
    <row r="18" spans="1:8" s="224" customFormat="1" ht="15" customHeight="1">
      <c r="A18" s="221" t="s">
        <v>165</v>
      </c>
      <c r="B18" s="39">
        <v>214</v>
      </c>
      <c r="C18" s="39">
        <v>238</v>
      </c>
      <c r="D18" s="39">
        <v>116</v>
      </c>
      <c r="E18" s="39">
        <v>64</v>
      </c>
      <c r="F18" s="39">
        <v>27</v>
      </c>
    </row>
    <row r="19" spans="1:8" s="222" customFormat="1" ht="15" customHeight="1">
      <c r="A19" s="220" t="s">
        <v>172</v>
      </c>
      <c r="B19" s="39">
        <v>1362</v>
      </c>
      <c r="C19" s="39">
        <v>1222</v>
      </c>
      <c r="D19" s="39">
        <v>1077</v>
      </c>
      <c r="E19" s="39">
        <v>1062</v>
      </c>
      <c r="F19" s="39">
        <v>902</v>
      </c>
    </row>
    <row r="20" spans="1:8" s="222" customFormat="1" ht="15" customHeight="1">
      <c r="A20" s="221" t="s">
        <v>178</v>
      </c>
      <c r="B20" s="39">
        <v>98</v>
      </c>
      <c r="C20" s="39">
        <v>82</v>
      </c>
      <c r="D20" s="39">
        <v>47</v>
      </c>
      <c r="E20" s="39">
        <v>29</v>
      </c>
      <c r="F20" s="39">
        <v>25</v>
      </c>
    </row>
    <row r="21" spans="1:8" s="222" customFormat="1" ht="15" customHeight="1">
      <c r="A21" s="220" t="s">
        <v>181</v>
      </c>
      <c r="B21" s="39">
        <v>554</v>
      </c>
      <c r="C21" s="39">
        <v>544</v>
      </c>
      <c r="D21" s="39">
        <v>532</v>
      </c>
      <c r="E21" s="39">
        <v>501</v>
      </c>
      <c r="F21" s="39">
        <v>516</v>
      </c>
    </row>
    <row r="22" spans="1:8" ht="15" customHeight="1">
      <c r="A22" s="505" t="s">
        <v>183</v>
      </c>
      <c r="B22" s="337">
        <v>1744</v>
      </c>
      <c r="C22" s="337">
        <v>1731</v>
      </c>
      <c r="D22" s="337">
        <v>1711</v>
      </c>
      <c r="E22" s="337">
        <v>1680</v>
      </c>
      <c r="F22" s="337">
        <v>1595</v>
      </c>
    </row>
    <row r="23" spans="1:8" ht="15.75" customHeight="1"/>
    <row r="24" spans="1:8" ht="15">
      <c r="B24" s="4"/>
      <c r="C24" s="4"/>
      <c r="D24" s="4"/>
      <c r="E24" s="4"/>
      <c r="F24" s="4"/>
      <c r="G24" s="4"/>
      <c r="H24" s="4"/>
    </row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A71" sqref="A71"/>
      <selection pane="bottomLeft" activeCell="A71" sqref="A71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7" width="14.5703125" style="40" customWidth="1"/>
    <col min="8" max="9" width="9.140625" style="182"/>
    <col min="10" max="16384" width="9.140625" style="28"/>
  </cols>
  <sheetData>
    <row r="2" spans="1:8" s="182" customFormat="1" ht="15" customHeight="1">
      <c r="A2" s="740" t="s">
        <v>114</v>
      </c>
      <c r="B2" s="740"/>
      <c r="C2" s="740"/>
      <c r="D2" s="740"/>
      <c r="E2" s="740"/>
      <c r="F2" s="740"/>
      <c r="G2" s="40"/>
    </row>
    <row r="3" spans="1:8" s="182" customFormat="1" ht="15.75" customHeight="1" thickBot="1">
      <c r="A3" s="150"/>
      <c r="B3" s="28"/>
      <c r="C3" s="28"/>
      <c r="D3" s="28"/>
      <c r="E3" s="848" t="s">
        <v>121</v>
      </c>
      <c r="F3" s="848"/>
      <c r="G3" s="40"/>
    </row>
    <row r="4" spans="1:8" s="182" customFormat="1" ht="21.75" customHeight="1" thickBot="1">
      <c r="A4" s="237" t="s">
        <v>122</v>
      </c>
      <c r="B4" s="664">
        <v>2015</v>
      </c>
      <c r="C4" s="239">
        <v>2016</v>
      </c>
      <c r="D4" s="239">
        <v>2017</v>
      </c>
      <c r="E4" s="239">
        <v>2018</v>
      </c>
      <c r="F4" s="239">
        <v>2019</v>
      </c>
      <c r="G4" s="40"/>
    </row>
    <row r="5" spans="1:8" s="182" customFormat="1" ht="15" customHeight="1">
      <c r="A5" s="6" t="s">
        <v>126</v>
      </c>
      <c r="B5" s="139">
        <v>6062</v>
      </c>
      <c r="C5" s="139">
        <v>5474</v>
      </c>
      <c r="D5" s="139">
        <v>5081</v>
      </c>
      <c r="E5" s="139">
        <v>4564</v>
      </c>
      <c r="F5" s="139">
        <v>4144</v>
      </c>
      <c r="G5" s="40"/>
    </row>
    <row r="6" spans="1:8" s="182" customFormat="1" ht="15" customHeight="1">
      <c r="A6" s="5" t="s">
        <v>127</v>
      </c>
      <c r="B6" s="179">
        <v>1302</v>
      </c>
      <c r="C6" s="179">
        <v>1212</v>
      </c>
      <c r="D6" s="179">
        <v>1144</v>
      </c>
      <c r="E6" s="225">
        <v>1004</v>
      </c>
      <c r="F6" s="225">
        <v>872</v>
      </c>
      <c r="G6" s="40"/>
    </row>
    <row r="7" spans="1:8" s="182" customFormat="1" ht="15" customHeight="1">
      <c r="A7" s="6" t="s">
        <v>128</v>
      </c>
      <c r="B7" s="179">
        <v>2</v>
      </c>
      <c r="C7" s="179">
        <v>4</v>
      </c>
      <c r="D7" s="179">
        <v>6</v>
      </c>
      <c r="E7" s="225">
        <v>2</v>
      </c>
      <c r="F7" s="225">
        <v>3</v>
      </c>
      <c r="G7" s="40"/>
    </row>
    <row r="8" spans="1:8" s="182" customFormat="1" ht="15" customHeight="1">
      <c r="A8" s="5" t="s">
        <v>129</v>
      </c>
      <c r="B8" s="179">
        <v>391</v>
      </c>
      <c r="C8" s="179">
        <v>340</v>
      </c>
      <c r="D8" s="179">
        <v>328</v>
      </c>
      <c r="E8" s="225">
        <v>272</v>
      </c>
      <c r="F8" s="225">
        <v>257</v>
      </c>
      <c r="G8" s="40"/>
    </row>
    <row r="9" spans="1:8" s="182" customFormat="1" ht="15" customHeight="1">
      <c r="A9" s="6" t="s">
        <v>130</v>
      </c>
      <c r="B9" s="179">
        <v>36</v>
      </c>
      <c r="C9" s="179">
        <v>29</v>
      </c>
      <c r="D9" s="179">
        <v>26</v>
      </c>
      <c r="E9" s="225">
        <v>30</v>
      </c>
      <c r="F9" s="225">
        <v>29</v>
      </c>
      <c r="G9" s="40"/>
    </row>
    <row r="10" spans="1:8" s="182" customFormat="1" ht="15" customHeight="1">
      <c r="A10" s="6" t="s">
        <v>131</v>
      </c>
      <c r="B10" s="156">
        <v>30</v>
      </c>
      <c r="C10" s="156">
        <v>20</v>
      </c>
      <c r="D10" s="156">
        <v>24</v>
      </c>
      <c r="E10" s="225">
        <v>21</v>
      </c>
      <c r="F10" s="225">
        <v>19</v>
      </c>
      <c r="G10" s="40"/>
    </row>
    <row r="11" spans="1:8" s="182" customFormat="1" ht="15" customHeight="1">
      <c r="A11" s="6" t="s">
        <v>132</v>
      </c>
      <c r="B11" s="156">
        <v>38</v>
      </c>
      <c r="C11" s="156">
        <v>34</v>
      </c>
      <c r="D11" s="156">
        <v>24</v>
      </c>
      <c r="E11" s="225">
        <v>25</v>
      </c>
      <c r="F11" s="225">
        <v>25</v>
      </c>
      <c r="G11" s="40"/>
    </row>
    <row r="12" spans="1:8" s="182" customFormat="1" ht="15" customHeight="1">
      <c r="A12" s="6" t="s">
        <v>133</v>
      </c>
      <c r="B12" s="179">
        <v>15</v>
      </c>
      <c r="C12" s="179">
        <v>22</v>
      </c>
      <c r="D12" s="179">
        <v>20</v>
      </c>
      <c r="E12" s="225">
        <v>30</v>
      </c>
      <c r="F12" s="225">
        <v>22</v>
      </c>
      <c r="G12" s="40"/>
    </row>
    <row r="13" spans="1:8" s="36" customFormat="1" ht="15" customHeight="1">
      <c r="A13" s="6" t="s">
        <v>134</v>
      </c>
      <c r="B13" s="179">
        <v>35</v>
      </c>
      <c r="C13" s="179">
        <v>41</v>
      </c>
      <c r="D13" s="179">
        <v>40</v>
      </c>
      <c r="E13" s="225">
        <v>40</v>
      </c>
      <c r="F13" s="225">
        <v>21</v>
      </c>
      <c r="G13" s="40"/>
      <c r="H13" s="182"/>
    </row>
    <row r="14" spans="1:8" s="37" customFormat="1" ht="15" customHeight="1">
      <c r="A14" s="6" t="s">
        <v>135</v>
      </c>
      <c r="B14" s="179">
        <v>5</v>
      </c>
      <c r="C14" s="179">
        <v>2</v>
      </c>
      <c r="D14" s="179">
        <v>5</v>
      </c>
      <c r="E14" s="225">
        <v>3</v>
      </c>
      <c r="F14" s="225">
        <v>2</v>
      </c>
      <c r="G14" s="40"/>
      <c r="H14" s="182"/>
    </row>
    <row r="15" spans="1:8" s="37" customFormat="1" ht="15" customHeight="1">
      <c r="A15" s="6" t="s">
        <v>136</v>
      </c>
      <c r="B15" s="179">
        <v>28</v>
      </c>
      <c r="C15" s="179">
        <v>20</v>
      </c>
      <c r="D15" s="179">
        <v>21</v>
      </c>
      <c r="E15" s="225">
        <v>26</v>
      </c>
      <c r="F15" s="225">
        <v>21</v>
      </c>
      <c r="G15" s="40"/>
      <c r="H15" s="182"/>
    </row>
    <row r="16" spans="1:8" s="37" customFormat="1" ht="15" customHeight="1">
      <c r="A16" s="234" t="s">
        <v>940</v>
      </c>
      <c r="B16" s="179">
        <v>163</v>
      </c>
      <c r="C16" s="179">
        <v>181</v>
      </c>
      <c r="D16" s="179">
        <v>167</v>
      </c>
      <c r="E16" s="609">
        <v>139</v>
      </c>
      <c r="F16" s="609">
        <v>109</v>
      </c>
      <c r="G16" s="40"/>
      <c r="H16" s="182"/>
    </row>
    <row r="17" spans="1:9" s="37" customFormat="1" ht="15" customHeight="1">
      <c r="A17" s="6" t="s">
        <v>137</v>
      </c>
      <c r="B17" s="156">
        <v>54</v>
      </c>
      <c r="C17" s="156">
        <v>79</v>
      </c>
      <c r="D17" s="156">
        <v>46</v>
      </c>
      <c r="E17" s="225">
        <v>42</v>
      </c>
      <c r="F17" s="225">
        <v>40</v>
      </c>
      <c r="G17" s="40"/>
      <c r="H17" s="180"/>
    </row>
    <row r="18" spans="1:9" s="40" customFormat="1" ht="15" customHeight="1">
      <c r="A18" s="5" t="s">
        <v>138</v>
      </c>
      <c r="B18" s="179">
        <v>292</v>
      </c>
      <c r="C18" s="179">
        <v>248</v>
      </c>
      <c r="D18" s="179">
        <v>207</v>
      </c>
      <c r="E18" s="225">
        <v>189</v>
      </c>
      <c r="F18" s="225">
        <v>165</v>
      </c>
      <c r="H18" s="182"/>
      <c r="I18" s="182"/>
    </row>
    <row r="19" spans="1:9" s="40" customFormat="1" ht="15" customHeight="1">
      <c r="A19" s="6" t="s">
        <v>139</v>
      </c>
      <c r="B19" s="179">
        <v>1</v>
      </c>
      <c r="C19" s="179">
        <v>3</v>
      </c>
      <c r="D19" s="179">
        <v>2</v>
      </c>
      <c r="E19" s="225">
        <v>4</v>
      </c>
      <c r="F19" s="225" t="s">
        <v>1</v>
      </c>
      <c r="H19" s="182"/>
      <c r="I19" s="182"/>
    </row>
    <row r="20" spans="1:9" s="40" customFormat="1" ht="15" customHeight="1">
      <c r="A20" s="234" t="s">
        <v>140</v>
      </c>
      <c r="B20" s="179">
        <v>109</v>
      </c>
      <c r="C20" s="179">
        <v>86</v>
      </c>
      <c r="D20" s="179">
        <v>116</v>
      </c>
      <c r="E20" s="225">
        <v>80</v>
      </c>
      <c r="F20" s="225">
        <v>102</v>
      </c>
      <c r="H20" s="182"/>
      <c r="I20" s="182"/>
    </row>
    <row r="21" spans="1:9" s="40" customFormat="1" ht="15" customHeight="1">
      <c r="A21" s="6" t="s">
        <v>141</v>
      </c>
      <c r="B21" s="179" t="s">
        <v>1</v>
      </c>
      <c r="C21" s="179" t="s">
        <v>1</v>
      </c>
      <c r="D21" s="179" t="s">
        <v>1</v>
      </c>
      <c r="E21" s="179" t="s">
        <v>1</v>
      </c>
      <c r="F21" s="179">
        <v>1</v>
      </c>
      <c r="H21" s="182"/>
      <c r="I21" s="182"/>
    </row>
    <row r="22" spans="1:9" s="40" customFormat="1" ht="15" customHeight="1">
      <c r="A22" s="6" t="s">
        <v>142</v>
      </c>
      <c r="B22" s="179" t="s">
        <v>1</v>
      </c>
      <c r="C22" s="179" t="s">
        <v>1</v>
      </c>
      <c r="D22" s="179" t="s">
        <v>1</v>
      </c>
      <c r="E22" s="179" t="s">
        <v>1</v>
      </c>
      <c r="F22" s="179" t="s">
        <v>1</v>
      </c>
      <c r="H22" s="182"/>
      <c r="I22" s="182"/>
    </row>
    <row r="23" spans="1:9" s="40" customFormat="1" ht="15" customHeight="1">
      <c r="A23" s="5" t="s">
        <v>143</v>
      </c>
      <c r="B23" s="32">
        <v>381</v>
      </c>
      <c r="C23" s="32">
        <f>SUM(C24:C29)</f>
        <v>332</v>
      </c>
      <c r="D23" s="32">
        <v>299</v>
      </c>
      <c r="E23" s="32">
        <v>336</v>
      </c>
      <c r="F23" s="32">
        <v>319</v>
      </c>
      <c r="H23" s="182"/>
      <c r="I23" s="182"/>
    </row>
    <row r="24" spans="1:9" s="40" customFormat="1" ht="15" customHeight="1">
      <c r="A24" s="7" t="s">
        <v>144</v>
      </c>
      <c r="B24" s="179">
        <v>95</v>
      </c>
      <c r="C24" s="179">
        <v>67</v>
      </c>
      <c r="D24" s="179">
        <v>62</v>
      </c>
      <c r="E24" s="225">
        <v>97</v>
      </c>
      <c r="F24" s="225">
        <v>77</v>
      </c>
      <c r="H24" s="182"/>
      <c r="I24" s="182"/>
    </row>
    <row r="25" spans="1:9" s="40" customFormat="1" ht="15" customHeight="1">
      <c r="A25" s="7" t="s">
        <v>145</v>
      </c>
      <c r="B25" s="179">
        <v>6</v>
      </c>
      <c r="C25" s="179" t="s">
        <v>1</v>
      </c>
      <c r="D25" s="179">
        <v>4</v>
      </c>
      <c r="E25" s="225" t="s">
        <v>1</v>
      </c>
      <c r="F25" s="225">
        <v>6</v>
      </c>
      <c r="H25" s="182"/>
      <c r="I25" s="182"/>
    </row>
    <row r="26" spans="1:9" s="40" customFormat="1" ht="15" customHeight="1">
      <c r="A26" s="7" t="s">
        <v>146</v>
      </c>
      <c r="B26" s="179">
        <v>59</v>
      </c>
      <c r="C26" s="179">
        <v>69</v>
      </c>
      <c r="D26" s="179">
        <v>64</v>
      </c>
      <c r="E26" s="225">
        <v>74</v>
      </c>
      <c r="F26" s="225">
        <v>66</v>
      </c>
      <c r="H26" s="182"/>
      <c r="I26" s="182"/>
    </row>
    <row r="27" spans="1:9" s="40" customFormat="1" ht="15" customHeight="1">
      <c r="A27" s="7" t="s">
        <v>147</v>
      </c>
      <c r="B27" s="179">
        <v>152</v>
      </c>
      <c r="C27" s="179">
        <v>141</v>
      </c>
      <c r="D27" s="179">
        <v>120</v>
      </c>
      <c r="E27" s="225">
        <v>99</v>
      </c>
      <c r="F27" s="225">
        <v>117</v>
      </c>
      <c r="H27" s="182"/>
      <c r="I27" s="182"/>
    </row>
    <row r="28" spans="1:9" s="40" customFormat="1" ht="15" customHeight="1">
      <c r="A28" s="7" t="s">
        <v>148</v>
      </c>
      <c r="B28" s="179">
        <v>65</v>
      </c>
      <c r="C28" s="179">
        <v>52</v>
      </c>
      <c r="D28" s="179">
        <v>47</v>
      </c>
      <c r="E28" s="225">
        <v>61</v>
      </c>
      <c r="F28" s="225">
        <v>51</v>
      </c>
      <c r="H28" s="182"/>
      <c r="I28" s="182"/>
    </row>
    <row r="29" spans="1:9" s="40" customFormat="1" ht="15" customHeight="1">
      <c r="A29" s="7" t="s">
        <v>149</v>
      </c>
      <c r="B29" s="179">
        <v>4</v>
      </c>
      <c r="C29" s="179">
        <v>3</v>
      </c>
      <c r="D29" s="179">
        <v>2</v>
      </c>
      <c r="E29" s="225">
        <v>5</v>
      </c>
      <c r="F29" s="225">
        <v>2</v>
      </c>
      <c r="H29" s="182"/>
      <c r="I29" s="182"/>
    </row>
    <row r="30" spans="1:9" s="40" customFormat="1" ht="15" customHeight="1">
      <c r="A30" s="6" t="s">
        <v>150</v>
      </c>
      <c r="B30" s="179">
        <v>1</v>
      </c>
      <c r="C30" s="179">
        <v>12</v>
      </c>
      <c r="D30" s="179">
        <v>1</v>
      </c>
      <c r="E30" s="225">
        <v>2</v>
      </c>
      <c r="F30" s="225">
        <v>3</v>
      </c>
      <c r="H30" s="182"/>
      <c r="I30" s="182"/>
    </row>
    <row r="31" spans="1:9" s="40" customFormat="1" ht="15" customHeight="1">
      <c r="A31" s="6" t="s">
        <v>151</v>
      </c>
      <c r="B31" s="179">
        <v>14</v>
      </c>
      <c r="C31" s="179">
        <v>12</v>
      </c>
      <c r="D31" s="179">
        <v>8</v>
      </c>
      <c r="E31" s="225">
        <v>14</v>
      </c>
      <c r="F31" s="225">
        <v>11</v>
      </c>
      <c r="H31" s="182"/>
      <c r="I31" s="182"/>
    </row>
    <row r="32" spans="1:9" s="40" customFormat="1" ht="15" customHeight="1">
      <c r="A32" s="6" t="s">
        <v>152</v>
      </c>
      <c r="B32" s="179">
        <v>37</v>
      </c>
      <c r="C32" s="179">
        <v>24</v>
      </c>
      <c r="D32" s="179">
        <v>23</v>
      </c>
      <c r="E32" s="225">
        <v>18</v>
      </c>
      <c r="F32" s="225">
        <v>32</v>
      </c>
      <c r="H32" s="182"/>
      <c r="I32" s="182"/>
    </row>
    <row r="33" spans="1:9" s="40" customFormat="1" ht="15" customHeight="1">
      <c r="A33" s="6" t="s">
        <v>153</v>
      </c>
      <c r="B33" s="179">
        <v>58</v>
      </c>
      <c r="C33" s="179">
        <v>68</v>
      </c>
      <c r="D33" s="179">
        <v>69</v>
      </c>
      <c r="E33" s="225">
        <v>46</v>
      </c>
      <c r="F33" s="225">
        <v>50</v>
      </c>
      <c r="H33" s="182"/>
      <c r="I33" s="182"/>
    </row>
    <row r="34" spans="1:9" s="40" customFormat="1" ht="15" customHeight="1">
      <c r="A34" s="6" t="s">
        <v>154</v>
      </c>
      <c r="B34" s="179">
        <v>9</v>
      </c>
      <c r="C34" s="179">
        <v>11</v>
      </c>
      <c r="D34" s="179">
        <v>11</v>
      </c>
      <c r="E34" s="225">
        <v>11</v>
      </c>
      <c r="F34" s="225">
        <v>15</v>
      </c>
      <c r="H34" s="182"/>
      <c r="I34" s="182"/>
    </row>
    <row r="35" spans="1:9" s="40" customFormat="1" ht="15" customHeight="1">
      <c r="A35" s="6" t="s">
        <v>155</v>
      </c>
      <c r="B35" s="179">
        <v>53</v>
      </c>
      <c r="C35" s="179">
        <v>72</v>
      </c>
      <c r="D35" s="179">
        <v>45</v>
      </c>
      <c r="E35" s="225">
        <v>50</v>
      </c>
      <c r="F35" s="225">
        <v>36</v>
      </c>
      <c r="H35" s="182"/>
      <c r="I35" s="182"/>
    </row>
    <row r="36" spans="1:9" s="40" customFormat="1" ht="15" customHeight="1">
      <c r="A36" s="6" t="s">
        <v>156</v>
      </c>
      <c r="B36" s="179">
        <v>3</v>
      </c>
      <c r="C36" s="179">
        <v>3</v>
      </c>
      <c r="D36" s="179">
        <v>1</v>
      </c>
      <c r="E36" s="225">
        <v>1</v>
      </c>
      <c r="F36" s="225" t="s">
        <v>1</v>
      </c>
      <c r="H36" s="182"/>
      <c r="I36" s="182"/>
    </row>
    <row r="37" spans="1:9" s="40" customFormat="1" ht="15" customHeight="1">
      <c r="A37" s="6" t="s">
        <v>394</v>
      </c>
      <c r="B37" s="179">
        <v>1</v>
      </c>
      <c r="C37" s="179">
        <v>1</v>
      </c>
      <c r="D37" s="179" t="s">
        <v>1</v>
      </c>
      <c r="E37" s="179" t="s">
        <v>1</v>
      </c>
      <c r="F37" s="179" t="s">
        <v>1</v>
      </c>
      <c r="H37" s="182"/>
      <c r="I37" s="182"/>
    </row>
    <row r="38" spans="1:9" s="40" customFormat="1" ht="15" customHeight="1">
      <c r="A38" s="6" t="s">
        <v>158</v>
      </c>
      <c r="B38" s="179">
        <v>127</v>
      </c>
      <c r="C38" s="179">
        <v>123</v>
      </c>
      <c r="D38" s="179">
        <v>129</v>
      </c>
      <c r="E38" s="225">
        <v>121</v>
      </c>
      <c r="F38" s="225">
        <v>86</v>
      </c>
      <c r="H38" s="182"/>
      <c r="I38" s="182"/>
    </row>
    <row r="39" spans="1:9" s="40" customFormat="1" ht="15" customHeight="1">
      <c r="A39" s="6" t="s">
        <v>159</v>
      </c>
      <c r="B39" s="179">
        <v>24</v>
      </c>
      <c r="C39" s="179">
        <v>17</v>
      </c>
      <c r="D39" s="179">
        <v>17</v>
      </c>
      <c r="E39" s="225">
        <v>15</v>
      </c>
      <c r="F39" s="225">
        <v>15</v>
      </c>
      <c r="H39" s="182"/>
      <c r="I39" s="182"/>
    </row>
    <row r="40" spans="1:9" s="40" customFormat="1" ht="15" customHeight="1">
      <c r="A40" s="6" t="s">
        <v>160</v>
      </c>
      <c r="B40" s="179">
        <v>12</v>
      </c>
      <c r="C40" s="179">
        <v>10</v>
      </c>
      <c r="D40" s="179">
        <v>9</v>
      </c>
      <c r="E40" s="225">
        <v>8</v>
      </c>
      <c r="F40" s="225">
        <v>15</v>
      </c>
      <c r="H40" s="182"/>
      <c r="I40" s="182"/>
    </row>
    <row r="41" spans="1:9" s="40" customFormat="1" ht="15" customHeight="1">
      <c r="A41" s="6" t="s">
        <v>161</v>
      </c>
      <c r="B41" s="179">
        <v>19</v>
      </c>
      <c r="C41" s="179">
        <v>19</v>
      </c>
      <c r="D41" s="179">
        <v>28</v>
      </c>
      <c r="E41" s="225">
        <v>13</v>
      </c>
      <c r="F41" s="225">
        <v>20</v>
      </c>
      <c r="H41" s="182"/>
      <c r="I41" s="182"/>
    </row>
    <row r="42" spans="1:9" s="40" customFormat="1" ht="15" customHeight="1">
      <c r="A42" s="6" t="s">
        <v>162</v>
      </c>
      <c r="B42" s="179">
        <v>77</v>
      </c>
      <c r="C42" s="179">
        <v>60</v>
      </c>
      <c r="D42" s="179">
        <v>54</v>
      </c>
      <c r="E42" s="225">
        <v>42</v>
      </c>
      <c r="F42" s="225">
        <v>36</v>
      </c>
      <c r="H42" s="182"/>
      <c r="I42" s="182"/>
    </row>
    <row r="43" spans="1:9" s="40" customFormat="1" ht="15" customHeight="1">
      <c r="A43" s="6" t="s">
        <v>163</v>
      </c>
      <c r="B43" s="179">
        <v>76</v>
      </c>
      <c r="C43" s="179">
        <v>74</v>
      </c>
      <c r="D43" s="179">
        <v>73</v>
      </c>
      <c r="E43" s="225">
        <v>53</v>
      </c>
      <c r="F43" s="225">
        <v>48</v>
      </c>
      <c r="H43" s="182"/>
      <c r="I43" s="182"/>
    </row>
    <row r="44" spans="1:9" s="40" customFormat="1" ht="15" customHeight="1">
      <c r="A44" s="6" t="s">
        <v>164</v>
      </c>
      <c r="B44" s="179">
        <v>33</v>
      </c>
      <c r="C44" s="179">
        <v>35</v>
      </c>
      <c r="D44" s="179">
        <v>39</v>
      </c>
      <c r="E44" s="225">
        <v>36</v>
      </c>
      <c r="F44" s="225">
        <v>27</v>
      </c>
      <c r="H44" s="182"/>
      <c r="I44" s="182"/>
    </row>
    <row r="45" spans="1:9" s="40" customFormat="1" ht="15" customHeight="1">
      <c r="A45" s="6" t="s">
        <v>165</v>
      </c>
      <c r="B45" s="179">
        <v>85</v>
      </c>
      <c r="C45" s="179">
        <v>77</v>
      </c>
      <c r="D45" s="179">
        <v>84</v>
      </c>
      <c r="E45" s="225">
        <v>80</v>
      </c>
      <c r="F45" s="225">
        <v>57</v>
      </c>
      <c r="H45" s="182"/>
      <c r="I45" s="182"/>
    </row>
    <row r="46" spans="1:9" s="40" customFormat="1" ht="15" customHeight="1">
      <c r="A46" s="6" t="s">
        <v>166</v>
      </c>
      <c r="B46" s="179">
        <v>2</v>
      </c>
      <c r="C46" s="179">
        <v>5</v>
      </c>
      <c r="D46" s="179">
        <v>5</v>
      </c>
      <c r="E46" s="225" t="s">
        <v>1</v>
      </c>
      <c r="F46" s="225">
        <v>1</v>
      </c>
      <c r="H46" s="182"/>
      <c r="I46" s="182"/>
    </row>
    <row r="47" spans="1:9" s="40" customFormat="1" ht="15" customHeight="1">
      <c r="A47" s="6" t="s">
        <v>167</v>
      </c>
      <c r="B47" s="179">
        <v>14</v>
      </c>
      <c r="C47" s="179">
        <v>7</v>
      </c>
      <c r="D47" s="179">
        <v>9</v>
      </c>
      <c r="E47" s="225">
        <v>4</v>
      </c>
      <c r="F47" s="225">
        <v>3</v>
      </c>
      <c r="H47" s="182"/>
      <c r="I47" s="182"/>
    </row>
    <row r="48" spans="1:9" s="40" customFormat="1" ht="15" customHeight="1">
      <c r="A48" s="6" t="s">
        <v>168</v>
      </c>
      <c r="B48" s="179">
        <v>1</v>
      </c>
      <c r="C48" s="179">
        <v>6</v>
      </c>
      <c r="D48" s="179">
        <v>3</v>
      </c>
      <c r="E48" s="225">
        <v>7</v>
      </c>
      <c r="F48" s="225">
        <v>3</v>
      </c>
      <c r="H48" s="182"/>
      <c r="I48" s="182"/>
    </row>
    <row r="49" spans="1:9" s="40" customFormat="1" ht="15" customHeight="1">
      <c r="A49" s="6" t="s">
        <v>169</v>
      </c>
      <c r="B49" s="179">
        <v>2</v>
      </c>
      <c r="C49" s="179">
        <v>4</v>
      </c>
      <c r="D49" s="179">
        <v>3</v>
      </c>
      <c r="E49" s="225">
        <v>3</v>
      </c>
      <c r="F49" s="225">
        <v>3</v>
      </c>
      <c r="H49" s="182"/>
      <c r="I49" s="182"/>
    </row>
    <row r="50" spans="1:9" s="40" customFormat="1" ht="15" customHeight="1">
      <c r="A50" s="6" t="s">
        <v>170</v>
      </c>
      <c r="B50" s="179">
        <v>1</v>
      </c>
      <c r="C50" s="179">
        <v>1</v>
      </c>
      <c r="D50" s="179">
        <v>4</v>
      </c>
      <c r="E50" s="225">
        <v>1</v>
      </c>
      <c r="F50" s="225" t="s">
        <v>1</v>
      </c>
      <c r="H50" s="182"/>
      <c r="I50" s="182"/>
    </row>
    <row r="51" spans="1:9" s="40" customFormat="1" ht="15" customHeight="1">
      <c r="A51" s="6" t="s">
        <v>171</v>
      </c>
      <c r="B51" s="179">
        <v>19</v>
      </c>
      <c r="C51" s="179">
        <v>24</v>
      </c>
      <c r="D51" s="179">
        <v>11</v>
      </c>
      <c r="E51" s="225">
        <v>16</v>
      </c>
      <c r="F51" s="225">
        <v>6</v>
      </c>
      <c r="H51" s="182"/>
      <c r="I51" s="182"/>
    </row>
    <row r="52" spans="1:9" s="40" customFormat="1" ht="15" customHeight="1">
      <c r="A52" s="5" t="s">
        <v>172</v>
      </c>
      <c r="B52" s="179">
        <v>275</v>
      </c>
      <c r="C52" s="179">
        <v>238</v>
      </c>
      <c r="D52" s="179">
        <v>194</v>
      </c>
      <c r="E52" s="225">
        <v>225</v>
      </c>
      <c r="F52" s="225">
        <v>187</v>
      </c>
      <c r="H52" s="182"/>
      <c r="I52" s="182"/>
    </row>
    <row r="53" spans="1:9" s="40" customFormat="1" ht="15" customHeight="1">
      <c r="A53" s="6" t="s">
        <v>173</v>
      </c>
      <c r="B53" s="179">
        <v>99</v>
      </c>
      <c r="C53" s="179">
        <v>85</v>
      </c>
      <c r="D53" s="179">
        <v>104</v>
      </c>
      <c r="E53" s="225">
        <v>95</v>
      </c>
      <c r="F53" s="225">
        <v>79</v>
      </c>
      <c r="H53" s="182"/>
      <c r="I53" s="182"/>
    </row>
    <row r="54" spans="1:9" s="40" customFormat="1" ht="15" customHeight="1">
      <c r="A54" s="6" t="s">
        <v>174</v>
      </c>
      <c r="B54" s="179">
        <v>15</v>
      </c>
      <c r="C54" s="179">
        <v>18</v>
      </c>
      <c r="D54" s="179">
        <v>18</v>
      </c>
      <c r="E54" s="225">
        <v>12</v>
      </c>
      <c r="F54" s="225">
        <v>12</v>
      </c>
      <c r="H54" s="182"/>
      <c r="I54" s="182"/>
    </row>
    <row r="55" spans="1:9" s="40" customFormat="1" ht="15" customHeight="1">
      <c r="A55" s="6" t="s">
        <v>175</v>
      </c>
      <c r="B55" s="179">
        <v>35</v>
      </c>
      <c r="C55" s="179">
        <v>31</v>
      </c>
      <c r="D55" s="179">
        <v>33</v>
      </c>
      <c r="E55" s="225">
        <v>31</v>
      </c>
      <c r="F55" s="225">
        <v>34</v>
      </c>
      <c r="H55" s="182"/>
      <c r="I55" s="182"/>
    </row>
    <row r="56" spans="1:9" s="40" customFormat="1" ht="15" customHeight="1">
      <c r="A56" s="6" t="s">
        <v>176</v>
      </c>
      <c r="B56" s="179">
        <v>11</v>
      </c>
      <c r="C56" s="179">
        <v>7</v>
      </c>
      <c r="D56" s="179">
        <v>9</v>
      </c>
      <c r="E56" s="225">
        <v>9</v>
      </c>
      <c r="F56" s="225">
        <v>6</v>
      </c>
      <c r="H56" s="182"/>
      <c r="I56" s="182"/>
    </row>
    <row r="57" spans="1:9" s="40" customFormat="1" ht="15" customHeight="1">
      <c r="A57" s="6" t="s">
        <v>177</v>
      </c>
      <c r="B57" s="179">
        <v>49</v>
      </c>
      <c r="C57" s="179">
        <v>44</v>
      </c>
      <c r="D57" s="179">
        <v>38</v>
      </c>
      <c r="E57" s="225">
        <v>44</v>
      </c>
      <c r="F57" s="225">
        <v>35</v>
      </c>
      <c r="H57" s="182"/>
      <c r="I57" s="182"/>
    </row>
    <row r="58" spans="1:9" s="40" customFormat="1" ht="15" customHeight="1">
      <c r="A58" s="6" t="s">
        <v>178</v>
      </c>
      <c r="B58" s="179">
        <v>11</v>
      </c>
      <c r="C58" s="179">
        <v>14</v>
      </c>
      <c r="D58" s="179">
        <v>12</v>
      </c>
      <c r="E58" s="225">
        <v>6</v>
      </c>
      <c r="F58" s="225">
        <v>12</v>
      </c>
      <c r="H58" s="182"/>
      <c r="I58" s="182"/>
    </row>
    <row r="59" spans="1:9" s="40" customFormat="1" ht="15" customHeight="1">
      <c r="A59" s="6" t="s">
        <v>179</v>
      </c>
      <c r="B59" s="179">
        <v>8</v>
      </c>
      <c r="C59" s="179">
        <v>14</v>
      </c>
      <c r="D59" s="179">
        <v>7</v>
      </c>
      <c r="E59" s="225">
        <v>9</v>
      </c>
      <c r="F59" s="225">
        <v>7</v>
      </c>
      <c r="H59" s="182"/>
      <c r="I59" s="182"/>
    </row>
    <row r="60" spans="1:9" s="40" customFormat="1" ht="15" customHeight="1">
      <c r="A60" s="6" t="s">
        <v>180</v>
      </c>
      <c r="B60" s="179">
        <v>109</v>
      </c>
      <c r="C60" s="179">
        <v>114</v>
      </c>
      <c r="D60" s="179">
        <v>84</v>
      </c>
      <c r="E60" s="225">
        <v>101</v>
      </c>
      <c r="F60" s="225">
        <v>80</v>
      </c>
      <c r="H60" s="182"/>
      <c r="I60" s="182"/>
    </row>
    <row r="61" spans="1:9" s="40" customFormat="1" ht="15" customHeight="1">
      <c r="A61" s="5" t="s">
        <v>181</v>
      </c>
      <c r="B61" s="179">
        <v>141</v>
      </c>
      <c r="C61" s="179">
        <v>123</v>
      </c>
      <c r="D61" s="179">
        <v>151</v>
      </c>
      <c r="E61" s="225">
        <v>86</v>
      </c>
      <c r="F61" s="225">
        <v>96</v>
      </c>
      <c r="H61" s="182"/>
      <c r="I61" s="182"/>
    </row>
    <row r="62" spans="1:9" s="40" customFormat="1" ht="15" customHeight="1">
      <c r="A62" s="6" t="s">
        <v>182</v>
      </c>
      <c r="B62" s="179">
        <v>51</v>
      </c>
      <c r="C62" s="179">
        <v>42</v>
      </c>
      <c r="D62" s="179">
        <v>31</v>
      </c>
      <c r="E62" s="225">
        <v>32</v>
      </c>
      <c r="F62" s="225">
        <v>26</v>
      </c>
      <c r="H62" s="182"/>
      <c r="I62" s="182"/>
    </row>
    <row r="63" spans="1:9" s="40" customFormat="1" ht="15" customHeight="1">
      <c r="A63" s="6" t="s">
        <v>183</v>
      </c>
      <c r="B63" s="179">
        <v>51</v>
      </c>
      <c r="C63" s="179">
        <v>63</v>
      </c>
      <c r="D63" s="179">
        <v>58</v>
      </c>
      <c r="E63" s="225">
        <v>55</v>
      </c>
      <c r="F63" s="225">
        <v>59</v>
      </c>
      <c r="H63" s="182"/>
      <c r="I63" s="182"/>
    </row>
    <row r="64" spans="1:9" s="40" customFormat="1" ht="15" customHeight="1">
      <c r="A64" s="6" t="s">
        <v>184</v>
      </c>
      <c r="B64" s="179">
        <v>17</v>
      </c>
      <c r="C64" s="179">
        <v>9</v>
      </c>
      <c r="D64" s="179">
        <v>14</v>
      </c>
      <c r="E64" s="225">
        <v>16</v>
      </c>
      <c r="F64" s="225">
        <v>12</v>
      </c>
      <c r="H64" s="182"/>
      <c r="I64" s="182"/>
    </row>
    <row r="65" spans="1:9" s="40" customFormat="1" ht="15" customHeight="1">
      <c r="A65" s="6" t="s">
        <v>185</v>
      </c>
      <c r="B65" s="179">
        <v>19</v>
      </c>
      <c r="C65" s="179">
        <v>12</v>
      </c>
      <c r="D65" s="179">
        <v>5</v>
      </c>
      <c r="E65" s="225">
        <v>16</v>
      </c>
      <c r="F65" s="225">
        <v>14</v>
      </c>
      <c r="H65" s="182"/>
      <c r="I65" s="182"/>
    </row>
    <row r="66" spans="1:9" s="40" customFormat="1" ht="15" customHeight="1">
      <c r="A66" s="6" t="s">
        <v>186</v>
      </c>
      <c r="B66" s="179">
        <v>49</v>
      </c>
      <c r="C66" s="179">
        <v>43</v>
      </c>
      <c r="D66" s="179">
        <v>33</v>
      </c>
      <c r="E66" s="225">
        <v>45</v>
      </c>
      <c r="F66" s="225">
        <v>47</v>
      </c>
      <c r="H66" s="182"/>
      <c r="I66" s="182"/>
    </row>
    <row r="67" spans="1:9" s="40" customFormat="1" ht="15" customHeight="1">
      <c r="A67" s="6" t="s">
        <v>187</v>
      </c>
      <c r="B67" s="179">
        <v>40</v>
      </c>
      <c r="C67" s="179">
        <v>37</v>
      </c>
      <c r="D67" s="179">
        <v>30</v>
      </c>
      <c r="E67" s="225">
        <v>25</v>
      </c>
      <c r="F67" s="225">
        <v>20</v>
      </c>
      <c r="H67" s="182"/>
      <c r="I67" s="182"/>
    </row>
    <row r="68" spans="1:9" s="40" customFormat="1" ht="15" customHeight="1">
      <c r="A68" s="6" t="s">
        <v>188</v>
      </c>
      <c r="B68" s="179">
        <v>23</v>
      </c>
      <c r="C68" s="179">
        <v>17</v>
      </c>
      <c r="D68" s="179">
        <v>10</v>
      </c>
      <c r="E68" s="225">
        <v>13</v>
      </c>
      <c r="F68" s="225">
        <v>13</v>
      </c>
      <c r="H68" s="182"/>
      <c r="I68" s="182"/>
    </row>
    <row r="69" spans="1:9" s="40" customFormat="1" ht="15" customHeight="1">
      <c r="A69" s="6" t="s">
        <v>189</v>
      </c>
      <c r="B69" s="179">
        <v>46</v>
      </c>
      <c r="C69" s="179">
        <v>35</v>
      </c>
      <c r="D69" s="179">
        <v>34</v>
      </c>
      <c r="E69" s="225">
        <v>31</v>
      </c>
      <c r="F69" s="225">
        <v>25</v>
      </c>
      <c r="H69" s="182"/>
      <c r="I69" s="182"/>
    </row>
    <row r="70" spans="1:9" s="40" customFormat="1" ht="15" customHeight="1">
      <c r="A70" s="6" t="s">
        <v>822</v>
      </c>
      <c r="B70" s="179">
        <v>108</v>
      </c>
      <c r="C70" s="179">
        <v>96</v>
      </c>
      <c r="D70" s="179">
        <v>71</v>
      </c>
      <c r="E70" s="40">
        <v>73</v>
      </c>
      <c r="F70" s="40">
        <v>62</v>
      </c>
      <c r="H70" s="182"/>
      <c r="I70" s="182"/>
    </row>
    <row r="71" spans="1:9" s="40" customFormat="1" ht="15" customHeight="1">
      <c r="A71" s="6" t="s">
        <v>823</v>
      </c>
      <c r="B71" s="179">
        <v>796</v>
      </c>
      <c r="C71" s="179">
        <v>647</v>
      </c>
      <c r="D71" s="179">
        <v>527</v>
      </c>
      <c r="E71" s="40">
        <v>435</v>
      </c>
      <c r="F71" s="40">
        <v>385</v>
      </c>
      <c r="H71" s="182"/>
      <c r="I71" s="182"/>
    </row>
    <row r="72" spans="1:9" s="40" customFormat="1" ht="15" customHeight="1">
      <c r="A72" s="235" t="s">
        <v>824</v>
      </c>
      <c r="B72" s="506">
        <v>559</v>
      </c>
      <c r="C72" s="506">
        <v>477</v>
      </c>
      <c r="D72" s="506">
        <v>517</v>
      </c>
      <c r="E72" s="657">
        <v>421</v>
      </c>
      <c r="F72" s="657">
        <v>459</v>
      </c>
      <c r="H72" s="182"/>
      <c r="I72" s="182"/>
    </row>
    <row r="73" spans="1:9" s="40" customFormat="1">
      <c r="A73" s="150"/>
      <c r="B73" s="28"/>
      <c r="C73" s="28"/>
      <c r="D73" s="28"/>
      <c r="E73" s="28"/>
      <c r="F73" s="37"/>
      <c r="H73" s="182"/>
      <c r="I73" s="182"/>
    </row>
    <row r="74" spans="1:9" s="40" customFormat="1">
      <c r="A74" s="891" t="s">
        <v>825</v>
      </c>
      <c r="B74" s="891"/>
      <c r="C74" s="891"/>
      <c r="D74" s="891"/>
      <c r="E74" s="892"/>
      <c r="F74" s="217"/>
      <c r="H74" s="182"/>
      <c r="I74" s="182"/>
    </row>
    <row r="75" spans="1:9" s="40" customFormat="1">
      <c r="A75" s="28"/>
      <c r="B75" s="28"/>
      <c r="C75" s="28"/>
      <c r="D75" s="28"/>
      <c r="E75" s="37"/>
      <c r="F75" s="217"/>
      <c r="H75" s="182"/>
      <c r="I75" s="182"/>
    </row>
    <row r="76" spans="1:9" s="40" customFormat="1">
      <c r="A76" s="28"/>
      <c r="B76" s="28"/>
      <c r="C76" s="28"/>
      <c r="D76" s="28"/>
      <c r="E76" s="37"/>
      <c r="F76" s="217"/>
      <c r="H76" s="182"/>
      <c r="I76" s="182"/>
    </row>
    <row r="77" spans="1:9" s="40" customFormat="1">
      <c r="A77" s="28"/>
      <c r="B77" s="28"/>
      <c r="C77" s="28"/>
      <c r="D77" s="28"/>
      <c r="E77" s="28"/>
      <c r="F77" s="217"/>
      <c r="H77" s="182"/>
      <c r="I77" s="182"/>
    </row>
    <row r="78" spans="1:9" s="40" customFormat="1">
      <c r="A78" s="28"/>
      <c r="B78" s="28"/>
      <c r="C78" s="28"/>
      <c r="D78" s="28"/>
      <c r="E78" s="28"/>
      <c r="F78" s="217"/>
      <c r="H78" s="182"/>
      <c r="I78" s="182"/>
    </row>
    <row r="79" spans="1:9" s="40" customFormat="1">
      <c r="A79" s="28"/>
      <c r="B79" s="28"/>
      <c r="C79" s="28"/>
      <c r="D79" s="28"/>
      <c r="E79" s="28"/>
      <c r="F79" s="37"/>
      <c r="H79" s="182"/>
      <c r="I79" s="182"/>
    </row>
    <row r="80" spans="1:9" s="40" customFormat="1">
      <c r="A80" s="28"/>
      <c r="B80" s="28"/>
      <c r="C80" s="28"/>
      <c r="D80" s="28"/>
      <c r="E80" s="28"/>
      <c r="F80" s="37"/>
      <c r="H80" s="182"/>
      <c r="I80" s="182"/>
    </row>
    <row r="81" spans="1:9" s="40" customFormat="1">
      <c r="A81" s="28"/>
      <c r="B81" s="28"/>
      <c r="C81" s="28"/>
      <c r="D81" s="28"/>
      <c r="E81" s="28"/>
      <c r="F81" s="37"/>
      <c r="H81" s="182"/>
      <c r="I81" s="182"/>
    </row>
    <row r="82" spans="1:9" s="40" customFormat="1">
      <c r="A82" s="28"/>
      <c r="B82" s="28"/>
      <c r="C82" s="28"/>
      <c r="D82" s="28"/>
      <c r="E82" s="28"/>
      <c r="F82" s="37"/>
      <c r="H82" s="182"/>
      <c r="I82" s="182"/>
    </row>
  </sheetData>
  <mergeCells count="3">
    <mergeCell ref="A2:F2"/>
    <mergeCell ref="E3:F3"/>
    <mergeCell ref="A74:E74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5" activePane="bottomLeft" state="frozen"/>
      <selection activeCell="E34" sqref="E34"/>
      <selection pane="bottomLeft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40" t="s">
        <v>1004</v>
      </c>
      <c r="B2" s="740"/>
      <c r="C2" s="740"/>
      <c r="D2" s="740"/>
    </row>
    <row r="3" spans="1:4" s="16" customFormat="1" ht="15" customHeight="1" thickBot="1">
      <c r="A3" s="28"/>
      <c r="B3" s="28"/>
      <c r="C3" s="28"/>
      <c r="D3" s="539" t="s">
        <v>121</v>
      </c>
    </row>
    <row r="4" spans="1:4" s="16" customFormat="1" ht="42" customHeight="1" thickBot="1">
      <c r="A4" s="237" t="s">
        <v>122</v>
      </c>
      <c r="B4" s="712" t="s">
        <v>197</v>
      </c>
      <c r="C4" s="712" t="s">
        <v>198</v>
      </c>
      <c r="D4" s="239" t="s">
        <v>199</v>
      </c>
    </row>
    <row r="5" spans="1:4" s="16" customFormat="1" ht="15" customHeight="1">
      <c r="A5" s="717" t="s">
        <v>127</v>
      </c>
      <c r="B5" s="119">
        <v>189473</v>
      </c>
      <c r="C5" s="119">
        <v>94878</v>
      </c>
      <c r="D5" s="120" t="s">
        <v>1073</v>
      </c>
    </row>
    <row r="6" spans="1:4" s="16" customFormat="1" ht="15" customHeight="1">
      <c r="A6" s="100" t="s">
        <v>128</v>
      </c>
      <c r="B6" s="119">
        <v>1750</v>
      </c>
      <c r="C6" s="119">
        <v>1286</v>
      </c>
      <c r="D6" s="120">
        <v>13</v>
      </c>
    </row>
    <row r="7" spans="1:4" s="16" customFormat="1" ht="15" customHeight="1">
      <c r="A7" s="101" t="s">
        <v>129</v>
      </c>
      <c r="B7" s="119">
        <v>108019</v>
      </c>
      <c r="C7" s="119">
        <v>61450</v>
      </c>
      <c r="D7" s="120">
        <v>31</v>
      </c>
    </row>
    <row r="8" spans="1:4" s="16" customFormat="1" ht="15" customHeight="1">
      <c r="A8" s="100" t="s">
        <v>130</v>
      </c>
      <c r="B8" s="119">
        <v>10279</v>
      </c>
      <c r="C8" s="119">
        <v>7758</v>
      </c>
      <c r="D8" s="120">
        <v>19</v>
      </c>
    </row>
    <row r="9" spans="1:4" s="16" customFormat="1" ht="15" customHeight="1">
      <c r="A9" s="100" t="s">
        <v>131</v>
      </c>
      <c r="B9" s="119">
        <v>18615</v>
      </c>
      <c r="C9" s="119">
        <v>11672</v>
      </c>
      <c r="D9" s="120">
        <v>25</v>
      </c>
    </row>
    <row r="10" spans="1:4" s="16" customFormat="1" ht="15" customHeight="1">
      <c r="A10" s="100" t="s">
        <v>132</v>
      </c>
      <c r="B10" s="119">
        <v>18713</v>
      </c>
      <c r="C10" s="119">
        <v>9504</v>
      </c>
      <c r="D10" s="120">
        <v>25</v>
      </c>
    </row>
    <row r="11" spans="1:4" s="16" customFormat="1" ht="15" customHeight="1">
      <c r="A11" s="100" t="s">
        <v>133</v>
      </c>
      <c r="B11" s="119">
        <v>11236</v>
      </c>
      <c r="C11" s="119">
        <v>6956</v>
      </c>
      <c r="D11" s="120">
        <v>21</v>
      </c>
    </row>
    <row r="12" spans="1:4" s="15" customFormat="1" ht="15" customHeight="1">
      <c r="A12" s="100" t="s">
        <v>134</v>
      </c>
      <c r="B12" s="119">
        <v>10518</v>
      </c>
      <c r="C12" s="119">
        <v>6554</v>
      </c>
      <c r="D12" s="120">
        <v>19</v>
      </c>
    </row>
    <row r="13" spans="1:4" s="16" customFormat="1" ht="15" customHeight="1">
      <c r="A13" s="100" t="s">
        <v>135</v>
      </c>
      <c r="B13" s="119">
        <v>4517</v>
      </c>
      <c r="C13" s="119">
        <v>2243</v>
      </c>
      <c r="D13" s="120" t="s">
        <v>1074</v>
      </c>
    </row>
    <row r="14" spans="1:4" s="16" customFormat="1" ht="15" customHeight="1">
      <c r="A14" s="100" t="s">
        <v>136</v>
      </c>
      <c r="B14" s="119">
        <v>8260</v>
      </c>
      <c r="C14" s="119">
        <v>6151</v>
      </c>
      <c r="D14" s="120">
        <v>19</v>
      </c>
    </row>
    <row r="15" spans="1:4" s="16" customFormat="1" ht="15" customHeight="1">
      <c r="A15" s="100" t="s">
        <v>992</v>
      </c>
      <c r="B15" s="119">
        <v>55673</v>
      </c>
      <c r="C15" s="119">
        <v>28514</v>
      </c>
      <c r="D15" s="120" t="s">
        <v>1073</v>
      </c>
    </row>
    <row r="16" spans="1:4" s="16" customFormat="1" ht="15" customHeight="1">
      <c r="A16" s="100" t="s">
        <v>137</v>
      </c>
      <c r="B16" s="119">
        <v>33842</v>
      </c>
      <c r="C16" s="119">
        <v>17209</v>
      </c>
      <c r="D16" s="120">
        <v>29</v>
      </c>
    </row>
    <row r="17" spans="1:4" s="16" customFormat="1" ht="15" customHeight="1">
      <c r="A17" s="101" t="s">
        <v>138</v>
      </c>
      <c r="B17" s="119">
        <v>63970</v>
      </c>
      <c r="C17" s="119">
        <v>37376</v>
      </c>
      <c r="D17" s="120">
        <v>31</v>
      </c>
    </row>
    <row r="18" spans="1:4" s="16" customFormat="1" ht="15" customHeight="1">
      <c r="A18" s="100" t="s">
        <v>139</v>
      </c>
      <c r="B18" s="119">
        <v>1968</v>
      </c>
      <c r="C18" s="119">
        <v>1325</v>
      </c>
      <c r="D18" s="120">
        <v>13</v>
      </c>
    </row>
    <row r="19" spans="1:4" s="16" customFormat="1" ht="15" customHeight="1">
      <c r="A19" s="101" t="s">
        <v>140</v>
      </c>
      <c r="B19" s="119">
        <v>54013</v>
      </c>
      <c r="C19" s="119">
        <v>32068</v>
      </c>
      <c r="D19" s="120">
        <v>31</v>
      </c>
    </row>
    <row r="20" spans="1:4" s="16" customFormat="1" ht="15" customHeight="1">
      <c r="A20" s="100" t="s">
        <v>144</v>
      </c>
      <c r="B20" s="119">
        <v>13447</v>
      </c>
      <c r="C20" s="119">
        <v>9451</v>
      </c>
      <c r="D20" s="120">
        <v>23</v>
      </c>
    </row>
    <row r="21" spans="1:4" s="16" customFormat="1" ht="15" customHeight="1">
      <c r="A21" s="102" t="s">
        <v>141</v>
      </c>
      <c r="B21" s="121">
        <v>190</v>
      </c>
      <c r="C21" s="121">
        <v>138</v>
      </c>
      <c r="D21" s="120">
        <v>11</v>
      </c>
    </row>
    <row r="22" spans="1:4" s="16" customFormat="1" ht="15" customHeight="1">
      <c r="A22" s="100" t="s">
        <v>142</v>
      </c>
      <c r="B22" s="119">
        <v>172</v>
      </c>
      <c r="C22" s="119">
        <v>145</v>
      </c>
      <c r="D22" s="120">
        <v>11</v>
      </c>
    </row>
    <row r="23" spans="1:4" s="16" customFormat="1" ht="15" customHeight="1">
      <c r="A23" s="100" t="s">
        <v>145</v>
      </c>
      <c r="B23" s="119">
        <v>1162</v>
      </c>
      <c r="C23" s="119">
        <v>933</v>
      </c>
      <c r="D23" s="120">
        <v>13</v>
      </c>
    </row>
    <row r="24" spans="1:4" s="16" customFormat="1" ht="15" customHeight="1">
      <c r="A24" s="100" t="s">
        <v>146</v>
      </c>
      <c r="B24" s="119">
        <v>10011</v>
      </c>
      <c r="C24" s="119">
        <v>7223</v>
      </c>
      <c r="D24" s="120">
        <v>19</v>
      </c>
    </row>
    <row r="25" spans="1:4" s="16" customFormat="1" ht="15" customHeight="1">
      <c r="A25" s="100" t="s">
        <v>150</v>
      </c>
      <c r="B25" s="119">
        <v>1120</v>
      </c>
      <c r="C25" s="119">
        <v>790</v>
      </c>
      <c r="D25" s="120">
        <v>13</v>
      </c>
    </row>
    <row r="26" spans="1:4" s="16" customFormat="1" ht="15" customHeight="1">
      <c r="A26" s="100" t="s">
        <v>151</v>
      </c>
      <c r="B26" s="119">
        <v>1901</v>
      </c>
      <c r="C26" s="119">
        <v>1485</v>
      </c>
      <c r="D26" s="120">
        <v>13</v>
      </c>
    </row>
    <row r="27" spans="1:4" s="16" customFormat="1" ht="15" customHeight="1">
      <c r="A27" s="100" t="s">
        <v>152</v>
      </c>
      <c r="B27" s="119">
        <v>9605</v>
      </c>
      <c r="C27" s="119">
        <v>6795</v>
      </c>
      <c r="D27" s="120">
        <v>19</v>
      </c>
    </row>
    <row r="28" spans="1:4" s="16" customFormat="1" ht="15" customHeight="1">
      <c r="A28" s="100" t="s">
        <v>153</v>
      </c>
      <c r="B28" s="119">
        <v>23865</v>
      </c>
      <c r="C28" s="119">
        <v>12814</v>
      </c>
      <c r="D28" s="120">
        <v>27</v>
      </c>
    </row>
    <row r="29" spans="1:4" s="16" customFormat="1" ht="15" customHeight="1">
      <c r="A29" s="100" t="s">
        <v>154</v>
      </c>
      <c r="B29" s="119">
        <v>5065</v>
      </c>
      <c r="C29" s="119">
        <v>3033</v>
      </c>
      <c r="D29" s="120">
        <v>17</v>
      </c>
    </row>
    <row r="30" spans="1:4" s="16" customFormat="1" ht="15" customHeight="1">
      <c r="A30" s="100" t="s">
        <v>155</v>
      </c>
      <c r="B30" s="119">
        <v>21625</v>
      </c>
      <c r="C30" s="119">
        <v>11655</v>
      </c>
      <c r="D30" s="120">
        <v>27</v>
      </c>
    </row>
    <row r="31" spans="1:4" s="16" customFormat="1" ht="15" customHeight="1">
      <c r="A31" s="100" t="s">
        <v>156</v>
      </c>
      <c r="B31" s="119">
        <v>1787</v>
      </c>
      <c r="C31" s="119">
        <v>1037</v>
      </c>
      <c r="D31" s="120">
        <v>13</v>
      </c>
    </row>
    <row r="32" spans="1:4" s="16" customFormat="1" ht="15" customHeight="1">
      <c r="A32" s="100" t="s">
        <v>157</v>
      </c>
      <c r="B32" s="119">
        <v>386</v>
      </c>
      <c r="C32" s="119">
        <v>232</v>
      </c>
      <c r="D32" s="120">
        <v>11</v>
      </c>
    </row>
    <row r="33" spans="1:4" s="16" customFormat="1" ht="15" customHeight="1">
      <c r="A33" s="102" t="s">
        <v>158</v>
      </c>
      <c r="B33" s="122">
        <v>32197</v>
      </c>
      <c r="C33" s="122">
        <v>18151</v>
      </c>
      <c r="D33" s="120">
        <v>29</v>
      </c>
    </row>
    <row r="34" spans="1:4" s="16" customFormat="1" ht="15" customHeight="1">
      <c r="A34" s="100" t="s">
        <v>159</v>
      </c>
      <c r="B34" s="119">
        <v>13048</v>
      </c>
      <c r="C34" s="119">
        <v>7855</v>
      </c>
      <c r="D34" s="120">
        <v>23</v>
      </c>
    </row>
    <row r="35" spans="1:4" s="16" customFormat="1" ht="15" customHeight="1">
      <c r="A35" s="100" t="s">
        <v>160</v>
      </c>
      <c r="B35" s="119">
        <v>3320</v>
      </c>
      <c r="C35" s="119">
        <v>2331</v>
      </c>
      <c r="D35" s="120">
        <v>15</v>
      </c>
    </row>
    <row r="36" spans="1:4" s="16" customFormat="1" ht="15" customHeight="1">
      <c r="A36" s="100" t="s">
        <v>161</v>
      </c>
      <c r="B36" s="119">
        <v>8595</v>
      </c>
      <c r="C36" s="119">
        <v>5707</v>
      </c>
      <c r="D36" s="120">
        <v>19</v>
      </c>
    </row>
    <row r="37" spans="1:4" s="16" customFormat="1" ht="15" customHeight="1">
      <c r="A37" s="100" t="s">
        <v>162</v>
      </c>
      <c r="B37" s="119">
        <v>27946</v>
      </c>
      <c r="C37" s="119">
        <v>14675</v>
      </c>
      <c r="D37" s="120">
        <v>27</v>
      </c>
    </row>
    <row r="38" spans="1:4" s="16" customFormat="1" ht="15" customHeight="1">
      <c r="A38" s="100" t="s">
        <v>163</v>
      </c>
      <c r="B38" s="119">
        <v>18284</v>
      </c>
      <c r="C38" s="119">
        <v>10535</v>
      </c>
      <c r="D38" s="120">
        <v>25</v>
      </c>
    </row>
    <row r="39" spans="1:4" s="16" customFormat="1" ht="15" customHeight="1">
      <c r="A39" s="100" t="s">
        <v>164</v>
      </c>
      <c r="B39" s="119">
        <v>11804</v>
      </c>
      <c r="C39" s="119">
        <v>8227</v>
      </c>
      <c r="D39" s="120">
        <v>21</v>
      </c>
    </row>
    <row r="40" spans="1:4" s="16" customFormat="1" ht="15" customHeight="1">
      <c r="A40" s="100" t="s">
        <v>165</v>
      </c>
      <c r="B40" s="119">
        <v>27148</v>
      </c>
      <c r="C40" s="119">
        <v>16268</v>
      </c>
      <c r="D40" s="120" t="s">
        <v>1075</v>
      </c>
    </row>
    <row r="41" spans="1:4" s="16" customFormat="1" ht="15" customHeight="1">
      <c r="A41" s="100" t="s">
        <v>166</v>
      </c>
      <c r="B41" s="119">
        <v>1919</v>
      </c>
      <c r="C41" s="119">
        <v>1255</v>
      </c>
      <c r="D41" s="120">
        <v>13</v>
      </c>
    </row>
    <row r="42" spans="1:4" s="16" customFormat="1" ht="15" customHeight="1">
      <c r="A42" s="100" t="s">
        <v>167</v>
      </c>
      <c r="B42" s="119">
        <v>4058</v>
      </c>
      <c r="C42" s="119">
        <v>2761</v>
      </c>
      <c r="D42" s="120">
        <v>15</v>
      </c>
    </row>
    <row r="43" spans="1:4" s="16" customFormat="1" ht="15" customHeight="1">
      <c r="A43" s="100" t="s">
        <v>168</v>
      </c>
      <c r="B43" s="119">
        <v>4679</v>
      </c>
      <c r="C43" s="119">
        <v>2083</v>
      </c>
      <c r="D43" s="120">
        <v>15</v>
      </c>
    </row>
    <row r="44" spans="1:4" s="16" customFormat="1" ht="15" customHeight="1">
      <c r="A44" s="100" t="s">
        <v>147</v>
      </c>
      <c r="B44" s="119">
        <v>19924</v>
      </c>
      <c r="C44" s="119">
        <v>12988</v>
      </c>
      <c r="D44" s="120">
        <v>25</v>
      </c>
    </row>
    <row r="45" spans="1:4" s="16" customFormat="1" ht="15" customHeight="1">
      <c r="A45" s="100" t="s">
        <v>169</v>
      </c>
      <c r="B45" s="119">
        <v>4832</v>
      </c>
      <c r="C45" s="119">
        <v>3039</v>
      </c>
      <c r="D45" s="120">
        <v>15</v>
      </c>
    </row>
    <row r="46" spans="1:4" s="16" customFormat="1" ht="15" customHeight="1">
      <c r="A46" s="100" t="s">
        <v>170</v>
      </c>
      <c r="B46" s="119">
        <v>1090</v>
      </c>
      <c r="C46" s="119">
        <v>743</v>
      </c>
      <c r="D46" s="120">
        <v>13</v>
      </c>
    </row>
    <row r="47" spans="1:4" s="16" customFormat="1" ht="15" customHeight="1">
      <c r="A47" s="100" t="s">
        <v>171</v>
      </c>
      <c r="B47" s="119">
        <v>6833</v>
      </c>
      <c r="C47" s="119">
        <v>4058</v>
      </c>
      <c r="D47" s="120">
        <v>17</v>
      </c>
    </row>
    <row r="48" spans="1:4" s="16" customFormat="1" ht="15" customHeight="1">
      <c r="A48" s="105" t="s">
        <v>172</v>
      </c>
      <c r="B48" s="119">
        <v>86679</v>
      </c>
      <c r="C48" s="119">
        <v>37460</v>
      </c>
      <c r="D48" s="120" t="s">
        <v>1073</v>
      </c>
    </row>
    <row r="49" spans="1:4" s="16" customFormat="1" ht="15" customHeight="1">
      <c r="A49" s="100" t="s">
        <v>173</v>
      </c>
      <c r="B49" s="119">
        <v>39490</v>
      </c>
      <c r="C49" s="119">
        <v>19670</v>
      </c>
      <c r="D49" s="120" t="s">
        <v>1076</v>
      </c>
    </row>
    <row r="50" spans="1:4" s="16" customFormat="1" ht="15" customHeight="1">
      <c r="A50" s="100" t="s">
        <v>174</v>
      </c>
      <c r="B50" s="119">
        <v>6407</v>
      </c>
      <c r="C50" s="119">
        <v>4157</v>
      </c>
      <c r="D50" s="120">
        <v>17</v>
      </c>
    </row>
    <row r="51" spans="1:4" s="16" customFormat="1" ht="15" customHeight="1">
      <c r="A51" s="100" t="s">
        <v>175</v>
      </c>
      <c r="B51" s="119">
        <v>9676</v>
      </c>
      <c r="C51" s="119">
        <v>6959</v>
      </c>
      <c r="D51" s="120">
        <v>19</v>
      </c>
    </row>
    <row r="52" spans="1:4" s="16" customFormat="1" ht="15" customHeight="1">
      <c r="A52" s="100" t="s">
        <v>176</v>
      </c>
      <c r="B52" s="119">
        <v>7694</v>
      </c>
      <c r="C52" s="119">
        <v>4531</v>
      </c>
      <c r="D52" s="120">
        <v>17</v>
      </c>
    </row>
    <row r="53" spans="1:4" s="16" customFormat="1" ht="15" customHeight="1">
      <c r="A53" s="100" t="s">
        <v>148</v>
      </c>
      <c r="B53" s="119">
        <v>10992</v>
      </c>
      <c r="C53" s="119">
        <v>7195</v>
      </c>
      <c r="D53" s="120" t="s">
        <v>1077</v>
      </c>
    </row>
    <row r="54" spans="1:4" s="16" customFormat="1" ht="15" customHeight="1">
      <c r="A54" s="100" t="s">
        <v>177</v>
      </c>
      <c r="B54" s="119">
        <v>17814</v>
      </c>
      <c r="C54" s="119">
        <v>10742</v>
      </c>
      <c r="D54" s="120">
        <v>25</v>
      </c>
    </row>
    <row r="55" spans="1:4" s="16" customFormat="1" ht="15" customHeight="1">
      <c r="A55" s="100" t="s">
        <v>178</v>
      </c>
      <c r="B55" s="119">
        <v>13803</v>
      </c>
      <c r="C55" s="119">
        <v>8505</v>
      </c>
      <c r="D55" s="120">
        <v>21</v>
      </c>
    </row>
    <row r="56" spans="1:4" s="16" customFormat="1" ht="15" customHeight="1">
      <c r="A56" s="102" t="s">
        <v>179</v>
      </c>
      <c r="B56" s="121">
        <v>7704</v>
      </c>
      <c r="C56" s="121">
        <v>5203</v>
      </c>
      <c r="D56" s="123">
        <v>17</v>
      </c>
    </row>
    <row r="57" spans="1:4" s="16" customFormat="1" ht="15" customHeight="1">
      <c r="A57" s="100" t="s">
        <v>180</v>
      </c>
      <c r="B57" s="119">
        <v>43985</v>
      </c>
      <c r="C57" s="119">
        <v>25272</v>
      </c>
      <c r="D57" s="120">
        <v>29</v>
      </c>
    </row>
    <row r="58" spans="1:4" s="16" customFormat="1" ht="15" customHeight="1">
      <c r="A58" s="105" t="s">
        <v>181</v>
      </c>
      <c r="B58" s="119">
        <v>30235</v>
      </c>
      <c r="C58" s="119">
        <v>19500</v>
      </c>
      <c r="D58" s="120" t="s">
        <v>1076</v>
      </c>
    </row>
    <row r="59" spans="1:4" s="16" customFormat="1" ht="15" customHeight="1">
      <c r="A59" s="100" t="s">
        <v>149</v>
      </c>
      <c r="B59" s="119">
        <v>1342</v>
      </c>
      <c r="C59" s="119">
        <v>1089</v>
      </c>
      <c r="D59" s="120">
        <v>13</v>
      </c>
    </row>
    <row r="60" spans="1:4" s="16" customFormat="1" ht="15" customHeight="1">
      <c r="A60" s="100" t="s">
        <v>182</v>
      </c>
      <c r="B60" s="119">
        <v>14497</v>
      </c>
      <c r="C60" s="119">
        <v>10242</v>
      </c>
      <c r="D60" s="120">
        <v>23</v>
      </c>
    </row>
    <row r="61" spans="1:4" s="16" customFormat="1" ht="15" customHeight="1">
      <c r="A61" s="100" t="s">
        <v>183</v>
      </c>
      <c r="B61" s="119">
        <v>17642</v>
      </c>
      <c r="C61" s="119">
        <v>11545</v>
      </c>
      <c r="D61" s="120">
        <v>25</v>
      </c>
    </row>
    <row r="62" spans="1:4" s="16" customFormat="1" ht="15" customHeight="1">
      <c r="A62" s="100" t="s">
        <v>184</v>
      </c>
      <c r="B62" s="119">
        <v>3357</v>
      </c>
      <c r="C62" s="119">
        <v>2390</v>
      </c>
      <c r="D62" s="120">
        <v>15</v>
      </c>
    </row>
    <row r="63" spans="1:4" s="16" customFormat="1" ht="15" customHeight="1">
      <c r="A63" s="100" t="s">
        <v>185</v>
      </c>
      <c r="B63" s="119">
        <v>4298</v>
      </c>
      <c r="C63" s="119">
        <v>2785</v>
      </c>
      <c r="D63" s="120">
        <v>15</v>
      </c>
    </row>
    <row r="64" spans="1:4" s="16" customFormat="1" ht="15" customHeight="1">
      <c r="A64" s="100" t="s">
        <v>186</v>
      </c>
      <c r="B64" s="119">
        <v>15631</v>
      </c>
      <c r="C64" s="119">
        <v>10058</v>
      </c>
      <c r="D64" s="120">
        <v>25</v>
      </c>
    </row>
    <row r="65" spans="1:4" s="16" customFormat="1" ht="15" customHeight="1">
      <c r="A65" s="100" t="s">
        <v>187</v>
      </c>
      <c r="B65" s="119">
        <v>16714</v>
      </c>
      <c r="C65" s="119">
        <v>9217</v>
      </c>
      <c r="D65" s="120">
        <v>25</v>
      </c>
    </row>
    <row r="66" spans="1:4" ht="15" customHeight="1">
      <c r="A66" s="100" t="s">
        <v>188</v>
      </c>
      <c r="B66" s="119">
        <v>7412</v>
      </c>
      <c r="C66" s="119">
        <v>5291</v>
      </c>
      <c r="D66" s="120">
        <v>17</v>
      </c>
    </row>
    <row r="67" spans="1:4" ht="15" customHeight="1">
      <c r="A67" s="240" t="s">
        <v>189</v>
      </c>
      <c r="B67" s="241">
        <v>10837</v>
      </c>
      <c r="C67" s="241">
        <v>6762</v>
      </c>
      <c r="D67" s="242">
        <v>19</v>
      </c>
    </row>
    <row r="68" spans="1:4">
      <c r="A68" s="37"/>
      <c r="B68" s="120"/>
      <c r="C68" s="120"/>
      <c r="D68" s="16"/>
    </row>
    <row r="69" spans="1:4">
      <c r="A69" s="742" t="s">
        <v>1495</v>
      </c>
      <c r="B69" s="742"/>
      <c r="C69" s="742"/>
      <c r="D69" s="742"/>
    </row>
  </sheetData>
  <mergeCells count="2">
    <mergeCell ref="A2:D2"/>
    <mergeCell ref="A69:D69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A71" sqref="A71"/>
      <selection pane="bottomLeft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7" width="16" style="155" customWidth="1"/>
    <col min="8" max="16384" width="9.140625" style="28"/>
  </cols>
  <sheetData>
    <row r="2" spans="1:8">
      <c r="A2" s="740" t="s">
        <v>115</v>
      </c>
      <c r="B2" s="740"/>
      <c r="C2" s="740"/>
      <c r="D2" s="740"/>
      <c r="E2" s="740"/>
      <c r="F2" s="740"/>
    </row>
    <row r="3" spans="1:8" ht="15.75" customHeight="1" thickBot="1">
      <c r="A3" s="150"/>
      <c r="E3" s="848" t="s">
        <v>121</v>
      </c>
      <c r="F3" s="848"/>
    </row>
    <row r="4" spans="1:8" ht="21.75" customHeight="1" thickBot="1">
      <c r="A4" s="237" t="s">
        <v>122</v>
      </c>
      <c r="B4" s="664">
        <v>2015</v>
      </c>
      <c r="C4" s="239">
        <v>2016</v>
      </c>
      <c r="D4" s="239">
        <v>2017</v>
      </c>
      <c r="E4" s="239">
        <v>2018</v>
      </c>
      <c r="F4" s="239">
        <v>2019</v>
      </c>
    </row>
    <row r="5" spans="1:8" ht="15" customHeight="1">
      <c r="A5" s="6" t="s">
        <v>126</v>
      </c>
      <c r="B5" s="179">
        <v>6062</v>
      </c>
      <c r="C5" s="179">
        <f>SUM(C6+C7+C9+C11+C12+C13+C17+C19+C21+C22)</f>
        <v>5474</v>
      </c>
      <c r="D5" s="179">
        <v>5081</v>
      </c>
      <c r="E5" s="179">
        <v>4564</v>
      </c>
      <c r="F5" s="179">
        <v>4144</v>
      </c>
      <c r="H5" s="225"/>
    </row>
    <row r="6" spans="1:8" ht="15" customHeight="1">
      <c r="A6" s="5" t="s">
        <v>127</v>
      </c>
      <c r="B6" s="179">
        <v>3301</v>
      </c>
      <c r="C6" s="179">
        <v>3302</v>
      </c>
      <c r="D6" s="179">
        <v>2964</v>
      </c>
      <c r="E6" s="28">
        <v>2550</v>
      </c>
      <c r="F6" s="225">
        <v>2151</v>
      </c>
      <c r="G6" s="4"/>
    </row>
    <row r="7" spans="1:8" ht="15" customHeight="1">
      <c r="A7" s="5" t="s">
        <v>129</v>
      </c>
      <c r="B7" s="179">
        <v>745</v>
      </c>
      <c r="C7" s="179">
        <v>648</v>
      </c>
      <c r="D7" s="179">
        <v>631</v>
      </c>
      <c r="E7" s="28">
        <v>514</v>
      </c>
      <c r="F7" s="225">
        <v>576</v>
      </c>
      <c r="G7" s="4"/>
    </row>
    <row r="8" spans="1:8" ht="15" customHeight="1">
      <c r="A8" s="226" t="s">
        <v>134</v>
      </c>
      <c r="B8" s="179">
        <v>5</v>
      </c>
      <c r="C8" s="32" t="s">
        <v>1</v>
      </c>
      <c r="D8" s="32">
        <v>14</v>
      </c>
      <c r="E8" s="28">
        <v>16</v>
      </c>
      <c r="F8" s="225">
        <v>22</v>
      </c>
      <c r="G8" s="4"/>
    </row>
    <row r="9" spans="1:8" ht="15" customHeight="1">
      <c r="A9" s="234" t="s">
        <v>940</v>
      </c>
      <c r="B9" s="179">
        <v>90</v>
      </c>
      <c r="C9" s="179">
        <v>99</v>
      </c>
      <c r="D9" s="179">
        <v>101</v>
      </c>
      <c r="E9" s="28">
        <v>17</v>
      </c>
      <c r="F9" s="225" t="s">
        <v>1</v>
      </c>
      <c r="G9" s="4"/>
    </row>
    <row r="10" spans="1:8" ht="15" customHeight="1">
      <c r="A10" s="6" t="s">
        <v>137</v>
      </c>
      <c r="B10" s="179">
        <v>13</v>
      </c>
      <c r="C10" s="32" t="s">
        <v>1</v>
      </c>
      <c r="D10" s="32">
        <v>4</v>
      </c>
      <c r="E10" s="28">
        <v>12</v>
      </c>
      <c r="F10" s="225">
        <v>5</v>
      </c>
      <c r="G10" s="4"/>
    </row>
    <row r="11" spans="1:8" ht="15" customHeight="1">
      <c r="A11" s="5" t="s">
        <v>138</v>
      </c>
      <c r="B11" s="179">
        <v>385</v>
      </c>
      <c r="C11" s="179">
        <v>267</v>
      </c>
      <c r="D11" s="179">
        <v>241</v>
      </c>
      <c r="E11" s="28">
        <v>242</v>
      </c>
      <c r="F11" s="225">
        <v>244</v>
      </c>
      <c r="G11" s="4"/>
    </row>
    <row r="12" spans="1:8" ht="15" customHeight="1">
      <c r="A12" s="234" t="s">
        <v>140</v>
      </c>
      <c r="B12" s="178">
        <v>31</v>
      </c>
      <c r="C12" s="178">
        <v>7</v>
      </c>
      <c r="D12" s="178">
        <v>22</v>
      </c>
      <c r="E12" s="28">
        <v>27</v>
      </c>
      <c r="F12" s="225">
        <v>38</v>
      </c>
      <c r="G12" s="4"/>
    </row>
    <row r="13" spans="1:8" ht="15" customHeight="1">
      <c r="A13" s="5" t="s">
        <v>143</v>
      </c>
      <c r="B13" s="32">
        <v>894</v>
      </c>
      <c r="C13" s="32">
        <v>700</v>
      </c>
      <c r="D13" s="32">
        <v>702</v>
      </c>
      <c r="E13" s="32">
        <v>739</v>
      </c>
      <c r="F13" s="32" t="s">
        <v>1</v>
      </c>
      <c r="G13" s="4"/>
    </row>
    <row r="14" spans="1:8" s="37" customFormat="1" ht="15" customHeight="1">
      <c r="A14" s="7" t="s">
        <v>146</v>
      </c>
      <c r="B14" s="178">
        <v>179</v>
      </c>
      <c r="C14" s="178">
        <v>121</v>
      </c>
      <c r="D14" s="178">
        <v>167</v>
      </c>
      <c r="E14" s="178">
        <v>179</v>
      </c>
      <c r="F14" s="178">
        <v>155</v>
      </c>
      <c r="G14" s="4"/>
      <c r="H14" s="4"/>
    </row>
    <row r="15" spans="1:8" s="37" customFormat="1" ht="15" customHeight="1">
      <c r="A15" s="7" t="s">
        <v>147</v>
      </c>
      <c r="B15" s="178">
        <v>465</v>
      </c>
      <c r="C15" s="178">
        <v>379</v>
      </c>
      <c r="D15" s="178">
        <v>343</v>
      </c>
      <c r="E15" s="609">
        <v>377</v>
      </c>
      <c r="F15" s="609">
        <v>336</v>
      </c>
      <c r="G15" s="4"/>
    </row>
    <row r="16" spans="1:8" ht="15" customHeight="1">
      <c r="A16" s="7" t="s">
        <v>148</v>
      </c>
      <c r="B16" s="178">
        <v>250</v>
      </c>
      <c r="C16" s="178">
        <v>200</v>
      </c>
      <c r="D16" s="178">
        <v>192</v>
      </c>
      <c r="E16" s="225">
        <v>183</v>
      </c>
      <c r="F16" s="225">
        <v>189</v>
      </c>
      <c r="G16" s="4"/>
    </row>
    <row r="17" spans="1:8" s="37" customFormat="1" ht="15" customHeight="1">
      <c r="A17" s="6" t="s">
        <v>158</v>
      </c>
      <c r="B17" s="32">
        <v>75</v>
      </c>
      <c r="C17" s="32">
        <v>17</v>
      </c>
      <c r="D17" s="32">
        <v>34</v>
      </c>
      <c r="E17" s="37">
        <v>13</v>
      </c>
      <c r="F17" s="609" t="s">
        <v>1</v>
      </c>
      <c r="G17" s="4"/>
    </row>
    <row r="18" spans="1:8" s="37" customFormat="1" ht="15" customHeight="1">
      <c r="A18" s="6" t="s">
        <v>165</v>
      </c>
      <c r="B18" s="32">
        <v>17</v>
      </c>
      <c r="C18" s="32" t="s">
        <v>1</v>
      </c>
      <c r="D18" s="32">
        <v>2</v>
      </c>
      <c r="E18" s="28">
        <v>2</v>
      </c>
      <c r="F18" s="225">
        <v>6</v>
      </c>
      <c r="G18" s="4"/>
    </row>
    <row r="19" spans="1:8" ht="15" customHeight="1">
      <c r="A19" s="5" t="s">
        <v>172</v>
      </c>
      <c r="B19" s="179">
        <v>279</v>
      </c>
      <c r="C19" s="179">
        <v>237</v>
      </c>
      <c r="D19" s="179">
        <v>164</v>
      </c>
      <c r="E19" s="37">
        <v>242</v>
      </c>
      <c r="F19" s="609">
        <v>198</v>
      </c>
      <c r="G19" s="227"/>
      <c r="H19" s="225"/>
    </row>
    <row r="20" spans="1:8" ht="15" customHeight="1">
      <c r="A20" s="6" t="s">
        <v>178</v>
      </c>
      <c r="B20" s="32">
        <v>2</v>
      </c>
      <c r="C20" s="32" t="s">
        <v>1</v>
      </c>
      <c r="D20" s="32">
        <v>2</v>
      </c>
      <c r="E20" s="28">
        <v>1</v>
      </c>
      <c r="F20" s="225">
        <v>6</v>
      </c>
      <c r="G20" s="227"/>
      <c r="H20" s="225"/>
    </row>
    <row r="21" spans="1:8" ht="15" customHeight="1">
      <c r="A21" s="5" t="s">
        <v>181</v>
      </c>
      <c r="B21" s="178">
        <v>86</v>
      </c>
      <c r="C21" s="178">
        <v>71</v>
      </c>
      <c r="D21" s="178">
        <v>72</v>
      </c>
      <c r="E21" s="28">
        <v>44</v>
      </c>
      <c r="F21" s="225">
        <v>67</v>
      </c>
      <c r="G21" s="227"/>
      <c r="H21" s="225"/>
    </row>
    <row r="22" spans="1:8" ht="15" customHeight="1">
      <c r="A22" s="235" t="s">
        <v>183</v>
      </c>
      <c r="B22" s="506">
        <v>139</v>
      </c>
      <c r="C22" s="506">
        <v>126</v>
      </c>
      <c r="D22" s="506">
        <v>128</v>
      </c>
      <c r="E22" s="344">
        <v>145</v>
      </c>
      <c r="F22" s="694">
        <v>151</v>
      </c>
      <c r="G22" s="227"/>
      <c r="H22" s="225"/>
    </row>
    <row r="23" spans="1:8">
      <c r="G23" s="227"/>
    </row>
    <row r="24" spans="1:8">
      <c r="B24" s="219"/>
      <c r="C24" s="219"/>
      <c r="D24" s="219"/>
      <c r="E24" s="219"/>
      <c r="F24" s="219"/>
    </row>
    <row r="25" spans="1:8">
      <c r="E25" s="28"/>
      <c r="F25" s="28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pane ySplit="4" topLeftCell="A5" activePane="bottomLeft" state="frozen"/>
      <selection activeCell="A71" sqref="A71"/>
      <selection pane="bottomLeft" activeCell="A71" sqref="A71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740" t="s">
        <v>933</v>
      </c>
      <c r="B2" s="740"/>
      <c r="C2" s="740"/>
      <c r="D2" s="740"/>
      <c r="E2" s="740"/>
      <c r="F2" s="740"/>
    </row>
    <row r="3" spans="1:6" ht="15.75" thickBot="1">
      <c r="A3" s="28"/>
      <c r="B3" s="28"/>
      <c r="C3" s="28"/>
      <c r="D3" s="28"/>
      <c r="E3" s="848" t="s">
        <v>121</v>
      </c>
      <c r="F3" s="848"/>
    </row>
    <row r="4" spans="1:6" ht="39" customHeight="1" thickBot="1">
      <c r="A4" s="546" t="s">
        <v>122</v>
      </c>
      <c r="B4" s="238" t="s">
        <v>826</v>
      </c>
      <c r="C4" s="238" t="s">
        <v>827</v>
      </c>
      <c r="D4" s="238" t="s">
        <v>828</v>
      </c>
      <c r="E4" s="238" t="s">
        <v>829</v>
      </c>
      <c r="F4" s="239" t="s">
        <v>830</v>
      </c>
    </row>
    <row r="5" spans="1:6">
      <c r="A5" s="183" t="s">
        <v>126</v>
      </c>
      <c r="B5" s="610">
        <v>20</v>
      </c>
      <c r="C5" s="611">
        <v>7211</v>
      </c>
      <c r="D5" s="611">
        <v>864</v>
      </c>
      <c r="E5" s="611">
        <v>11748</v>
      </c>
      <c r="F5" s="611">
        <v>398257</v>
      </c>
    </row>
    <row r="6" spans="1:6">
      <c r="A6" s="229" t="s">
        <v>127</v>
      </c>
      <c r="B6" s="610">
        <v>1</v>
      </c>
      <c r="C6" s="611">
        <v>1100</v>
      </c>
      <c r="D6" s="611">
        <v>190</v>
      </c>
      <c r="E6" s="611">
        <v>8928</v>
      </c>
      <c r="F6" s="611">
        <v>297525</v>
      </c>
    </row>
    <row r="7" spans="1:6">
      <c r="A7" s="229" t="s">
        <v>129</v>
      </c>
      <c r="B7" s="610">
        <v>1</v>
      </c>
      <c r="C7" s="611">
        <v>474</v>
      </c>
      <c r="D7" s="611">
        <v>28</v>
      </c>
      <c r="E7" s="611">
        <v>65</v>
      </c>
      <c r="F7" s="611">
        <v>10761</v>
      </c>
    </row>
    <row r="8" spans="1:6">
      <c r="A8" s="228" t="s">
        <v>131</v>
      </c>
      <c r="B8" s="610">
        <v>1</v>
      </c>
      <c r="C8" s="611">
        <v>182</v>
      </c>
      <c r="D8" s="611">
        <v>12</v>
      </c>
      <c r="E8" s="611">
        <v>26</v>
      </c>
      <c r="F8" s="611">
        <v>2900</v>
      </c>
    </row>
    <row r="9" spans="1:6">
      <c r="A9" s="228" t="s">
        <v>133</v>
      </c>
      <c r="B9" s="610">
        <v>1</v>
      </c>
      <c r="C9" s="611">
        <v>349</v>
      </c>
      <c r="D9" s="611">
        <v>90</v>
      </c>
      <c r="E9" s="611">
        <v>643</v>
      </c>
      <c r="F9" s="611">
        <v>8881</v>
      </c>
    </row>
    <row r="10" spans="1:6">
      <c r="A10" s="228" t="s">
        <v>136</v>
      </c>
      <c r="B10" s="610">
        <v>1</v>
      </c>
      <c r="C10" s="611">
        <v>322</v>
      </c>
      <c r="D10" s="611">
        <v>11</v>
      </c>
      <c r="E10" s="611">
        <v>14</v>
      </c>
      <c r="F10" s="611">
        <v>1424</v>
      </c>
    </row>
    <row r="11" spans="1:6">
      <c r="A11" s="668" t="s">
        <v>940</v>
      </c>
      <c r="B11" s="610">
        <v>1</v>
      </c>
      <c r="C11" s="611">
        <v>706</v>
      </c>
      <c r="D11" s="611">
        <v>28</v>
      </c>
      <c r="E11" s="611">
        <v>83</v>
      </c>
      <c r="F11" s="611">
        <v>13200</v>
      </c>
    </row>
    <row r="12" spans="1:6">
      <c r="A12" s="229" t="s">
        <v>138</v>
      </c>
      <c r="B12" s="610">
        <v>1</v>
      </c>
      <c r="C12" s="611">
        <v>400</v>
      </c>
      <c r="D12" s="611">
        <v>25</v>
      </c>
      <c r="E12" s="611">
        <v>64</v>
      </c>
      <c r="F12" s="611">
        <v>9582</v>
      </c>
    </row>
    <row r="13" spans="1:6">
      <c r="A13" s="229" t="s">
        <v>143</v>
      </c>
      <c r="B13" s="610">
        <v>1</v>
      </c>
      <c r="C13" s="611">
        <v>222</v>
      </c>
      <c r="D13" s="611">
        <v>17</v>
      </c>
      <c r="E13" s="611">
        <v>21</v>
      </c>
      <c r="F13" s="611">
        <v>3400</v>
      </c>
    </row>
    <row r="14" spans="1:6">
      <c r="A14" s="230" t="s">
        <v>147</v>
      </c>
      <c r="B14" s="610">
        <v>1</v>
      </c>
      <c r="C14" s="611">
        <v>222</v>
      </c>
      <c r="D14" s="611">
        <v>17</v>
      </c>
      <c r="E14" s="611">
        <v>21</v>
      </c>
      <c r="F14" s="611">
        <v>3400</v>
      </c>
    </row>
    <row r="15" spans="1:6">
      <c r="A15" s="228" t="s">
        <v>158</v>
      </c>
      <c r="B15" s="610">
        <v>1</v>
      </c>
      <c r="C15" s="611">
        <v>500</v>
      </c>
      <c r="D15" s="611">
        <v>3</v>
      </c>
      <c r="E15" s="611">
        <v>3</v>
      </c>
      <c r="F15" s="611">
        <v>500</v>
      </c>
    </row>
    <row r="16" spans="1:6">
      <c r="A16" s="228" t="s">
        <v>165</v>
      </c>
      <c r="B16" s="610">
        <v>1</v>
      </c>
      <c r="C16" s="611">
        <v>230</v>
      </c>
      <c r="D16" s="611">
        <v>25</v>
      </c>
      <c r="E16" s="611">
        <v>30</v>
      </c>
      <c r="F16" s="611">
        <v>1480</v>
      </c>
    </row>
    <row r="17" spans="1:6">
      <c r="A17" s="229" t="s">
        <v>172</v>
      </c>
      <c r="B17" s="610">
        <v>1</v>
      </c>
      <c r="C17" s="611">
        <v>161</v>
      </c>
      <c r="D17" s="611">
        <v>216</v>
      </c>
      <c r="E17" s="611">
        <v>740</v>
      </c>
      <c r="F17" s="611">
        <v>22838</v>
      </c>
    </row>
    <row r="18" spans="1:6">
      <c r="A18" s="228" t="s">
        <v>173</v>
      </c>
      <c r="B18" s="610">
        <v>1</v>
      </c>
      <c r="C18" s="611">
        <v>300</v>
      </c>
      <c r="D18" s="611">
        <v>12</v>
      </c>
      <c r="E18" s="611">
        <v>16</v>
      </c>
      <c r="F18" s="611">
        <v>1980</v>
      </c>
    </row>
    <row r="19" spans="1:6">
      <c r="A19" s="228" t="s">
        <v>176</v>
      </c>
      <c r="B19" s="610">
        <v>1</v>
      </c>
      <c r="C19" s="611">
        <v>340</v>
      </c>
      <c r="D19" s="611">
        <v>4</v>
      </c>
      <c r="E19" s="611">
        <v>4</v>
      </c>
      <c r="F19" s="611">
        <v>190</v>
      </c>
    </row>
    <row r="20" spans="1:6">
      <c r="A20" s="228" t="s">
        <v>177</v>
      </c>
      <c r="B20" s="610">
        <v>1</v>
      </c>
      <c r="C20" s="611">
        <v>400</v>
      </c>
      <c r="D20" s="611">
        <v>13</v>
      </c>
      <c r="E20" s="611">
        <v>18</v>
      </c>
      <c r="F20" s="611">
        <v>2580</v>
      </c>
    </row>
    <row r="21" spans="1:6">
      <c r="A21" s="28" t="s">
        <v>178</v>
      </c>
      <c r="B21" s="610">
        <v>1</v>
      </c>
      <c r="C21" s="611">
        <v>500</v>
      </c>
      <c r="D21" s="611" t="s">
        <v>1</v>
      </c>
      <c r="E21" s="611" t="s">
        <v>1</v>
      </c>
      <c r="F21" s="611" t="s">
        <v>1</v>
      </c>
    </row>
    <row r="22" spans="1:6">
      <c r="A22" s="229" t="s">
        <v>181</v>
      </c>
      <c r="B22" s="610">
        <v>1</v>
      </c>
      <c r="C22" s="611">
        <v>209</v>
      </c>
      <c r="D22" s="611">
        <v>100</v>
      </c>
      <c r="E22" s="611">
        <v>463</v>
      </c>
      <c r="F22" s="611">
        <v>11543</v>
      </c>
    </row>
    <row r="23" spans="1:6">
      <c r="A23" s="228" t="s">
        <v>183</v>
      </c>
      <c r="B23" s="610">
        <v>1</v>
      </c>
      <c r="C23" s="611">
        <v>176</v>
      </c>
      <c r="D23" s="611">
        <v>90</v>
      </c>
      <c r="E23" s="611">
        <v>630</v>
      </c>
      <c r="F23" s="611">
        <v>9473</v>
      </c>
    </row>
    <row r="24" spans="1:6">
      <c r="A24" s="28" t="s">
        <v>186</v>
      </c>
      <c r="B24" s="610">
        <v>1</v>
      </c>
      <c r="C24" s="611">
        <v>210</v>
      </c>
      <c r="D24" s="611" t="s">
        <v>1</v>
      </c>
      <c r="E24" s="611" t="s">
        <v>1</v>
      </c>
      <c r="F24" s="611" t="s">
        <v>1</v>
      </c>
    </row>
    <row r="25" spans="1:6">
      <c r="A25" s="28" t="s">
        <v>188</v>
      </c>
      <c r="B25" s="610">
        <v>1</v>
      </c>
      <c r="C25" s="179">
        <v>200</v>
      </c>
      <c r="D25" s="179" t="s">
        <v>1</v>
      </c>
      <c r="E25" s="179" t="s">
        <v>1</v>
      </c>
      <c r="F25" s="179" t="s">
        <v>1</v>
      </c>
    </row>
    <row r="26" spans="1:6">
      <c r="A26" s="511" t="s">
        <v>189</v>
      </c>
      <c r="B26" s="612">
        <v>1</v>
      </c>
      <c r="C26" s="613">
        <v>230</v>
      </c>
      <c r="D26" s="613" t="s">
        <v>1</v>
      </c>
      <c r="E26" s="613" t="s">
        <v>1</v>
      </c>
      <c r="F26" s="613" t="s">
        <v>1</v>
      </c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pane ySplit="5" topLeftCell="A6" activePane="bottomLeft" state="frozen"/>
      <selection activeCell="A71" sqref="A71"/>
      <selection pane="bottomLeft" activeCell="C9" sqref="C9"/>
    </sheetView>
  </sheetViews>
  <sheetFormatPr defaultRowHeight="15"/>
  <cols>
    <col min="1" max="1" width="21.85546875" customWidth="1"/>
    <col min="3" max="5" width="9.7109375" customWidth="1"/>
    <col min="6" max="6" width="11" customWidth="1"/>
    <col min="7" max="7" width="9.5703125" customWidth="1"/>
    <col min="8" max="8" width="8.5703125" customWidth="1"/>
    <col min="9" max="9" width="9.42578125" customWidth="1"/>
    <col min="10" max="10" width="10.7109375" customWidth="1"/>
    <col min="11" max="11" width="9.140625" customWidth="1"/>
    <col min="12" max="12" width="8.42578125" customWidth="1"/>
    <col min="13" max="13" width="9.5703125" customWidth="1"/>
    <col min="14" max="14" width="10.85546875" customWidth="1"/>
  </cols>
  <sheetData>
    <row r="2" spans="1:14">
      <c r="A2" s="759" t="s">
        <v>938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398"/>
      <c r="L3" s="398"/>
      <c r="M3" s="848" t="s">
        <v>121</v>
      </c>
      <c r="N3" s="848"/>
    </row>
    <row r="4" spans="1:14" ht="27" customHeight="1">
      <c r="A4" s="893" t="s">
        <v>122</v>
      </c>
      <c r="B4" s="768" t="s">
        <v>126</v>
      </c>
      <c r="C4" s="768" t="s">
        <v>831</v>
      </c>
      <c r="D4" s="768"/>
      <c r="E4" s="768"/>
      <c r="F4" s="768"/>
      <c r="G4" s="768" t="s">
        <v>832</v>
      </c>
      <c r="H4" s="768"/>
      <c r="I4" s="768"/>
      <c r="J4" s="768"/>
      <c r="K4" s="896" t="s">
        <v>833</v>
      </c>
      <c r="L4" s="896"/>
      <c r="M4" s="896"/>
      <c r="N4" s="897"/>
    </row>
    <row r="5" spans="1:14" ht="24.75" thickBot="1">
      <c r="A5" s="894"/>
      <c r="B5" s="895"/>
      <c r="C5" s="306" t="s">
        <v>834</v>
      </c>
      <c r="D5" s="306" t="s">
        <v>835</v>
      </c>
      <c r="E5" s="306" t="s">
        <v>836</v>
      </c>
      <c r="F5" s="306" t="s">
        <v>837</v>
      </c>
      <c r="G5" s="306" t="s">
        <v>834</v>
      </c>
      <c r="H5" s="306" t="s">
        <v>835</v>
      </c>
      <c r="I5" s="306" t="s">
        <v>836</v>
      </c>
      <c r="J5" s="306" t="s">
        <v>837</v>
      </c>
      <c r="K5" s="306" t="s">
        <v>834</v>
      </c>
      <c r="L5" s="306" t="s">
        <v>835</v>
      </c>
      <c r="M5" s="306" t="s">
        <v>836</v>
      </c>
      <c r="N5" s="458" t="s">
        <v>837</v>
      </c>
    </row>
    <row r="6" spans="1:14">
      <c r="A6" s="6" t="s">
        <v>126</v>
      </c>
      <c r="B6" s="662">
        <v>12</v>
      </c>
      <c r="C6" s="435">
        <v>1</v>
      </c>
      <c r="D6" s="435">
        <v>281</v>
      </c>
      <c r="E6" s="435">
        <v>189</v>
      </c>
      <c r="F6" s="435">
        <v>34826</v>
      </c>
      <c r="G6" s="435">
        <v>2</v>
      </c>
      <c r="H6" s="435">
        <v>685</v>
      </c>
      <c r="I6" s="435">
        <v>193</v>
      </c>
      <c r="J6" s="435">
        <v>35287</v>
      </c>
      <c r="K6" s="435">
        <v>9</v>
      </c>
      <c r="L6" s="435">
        <v>1985</v>
      </c>
      <c r="M6" s="435">
        <v>368</v>
      </c>
      <c r="N6" s="435">
        <v>62660</v>
      </c>
    </row>
    <row r="7" spans="1:14">
      <c r="A7" s="234" t="s">
        <v>127</v>
      </c>
      <c r="B7" s="662">
        <v>4</v>
      </c>
      <c r="C7" s="435">
        <v>1</v>
      </c>
      <c r="D7" s="435">
        <v>281</v>
      </c>
      <c r="E7" s="435">
        <v>189</v>
      </c>
      <c r="F7" s="435">
        <v>34826</v>
      </c>
      <c r="G7" s="435">
        <v>1</v>
      </c>
      <c r="H7" s="435">
        <v>385</v>
      </c>
      <c r="I7" s="435">
        <v>150</v>
      </c>
      <c r="J7" s="435">
        <v>29687</v>
      </c>
      <c r="K7" s="435">
        <v>2</v>
      </c>
      <c r="L7" s="435">
        <v>373</v>
      </c>
      <c r="M7" s="435">
        <v>179</v>
      </c>
      <c r="N7" s="435">
        <v>34487</v>
      </c>
    </row>
    <row r="8" spans="1:14">
      <c r="A8" s="234" t="s">
        <v>940</v>
      </c>
      <c r="B8" s="662">
        <v>1</v>
      </c>
      <c r="C8" s="435" t="s">
        <v>1</v>
      </c>
      <c r="D8" s="435" t="s">
        <v>1</v>
      </c>
      <c r="E8" s="435" t="s">
        <v>1</v>
      </c>
      <c r="F8" s="435" t="s">
        <v>1</v>
      </c>
      <c r="G8" s="435" t="s">
        <v>1</v>
      </c>
      <c r="H8" s="435" t="s">
        <v>1</v>
      </c>
      <c r="I8" s="435" t="s">
        <v>1</v>
      </c>
      <c r="J8" s="435" t="s">
        <v>1</v>
      </c>
      <c r="K8" s="435">
        <v>1</v>
      </c>
      <c r="L8" s="420">
        <v>260</v>
      </c>
      <c r="M8" s="420">
        <v>29</v>
      </c>
      <c r="N8" s="420">
        <v>4900</v>
      </c>
    </row>
    <row r="9" spans="1:14">
      <c r="A9" s="229" t="s">
        <v>143</v>
      </c>
      <c r="B9" s="662" t="s">
        <v>1</v>
      </c>
      <c r="C9" s="435" t="s">
        <v>1</v>
      </c>
      <c r="D9" s="435" t="s">
        <v>1</v>
      </c>
      <c r="E9" s="435" t="s">
        <v>1</v>
      </c>
      <c r="F9" s="435" t="s">
        <v>1</v>
      </c>
      <c r="G9" s="435" t="s">
        <v>1</v>
      </c>
      <c r="H9" s="435" t="s">
        <v>1</v>
      </c>
      <c r="I9" s="435" t="s">
        <v>1</v>
      </c>
      <c r="J9" s="435" t="s">
        <v>1</v>
      </c>
      <c r="K9" s="435" t="s">
        <v>1</v>
      </c>
      <c r="L9" s="420" t="s">
        <v>1</v>
      </c>
      <c r="M9" s="420" t="s">
        <v>1</v>
      </c>
      <c r="N9" s="420" t="s">
        <v>1</v>
      </c>
    </row>
    <row r="10" spans="1:14">
      <c r="A10" s="7" t="s">
        <v>1496</v>
      </c>
      <c r="B10" s="662" t="s">
        <v>1</v>
      </c>
      <c r="C10" s="435" t="s">
        <v>1</v>
      </c>
      <c r="D10" s="435" t="s">
        <v>1</v>
      </c>
      <c r="E10" s="435" t="s">
        <v>1</v>
      </c>
      <c r="F10" s="435" t="s">
        <v>1</v>
      </c>
      <c r="G10" s="435" t="s">
        <v>1</v>
      </c>
      <c r="H10" s="435" t="s">
        <v>1</v>
      </c>
      <c r="I10" s="435" t="s">
        <v>1</v>
      </c>
      <c r="J10" s="435" t="s">
        <v>1</v>
      </c>
      <c r="K10" s="435" t="s">
        <v>1</v>
      </c>
      <c r="L10" s="420" t="s">
        <v>1</v>
      </c>
      <c r="M10" s="420" t="s">
        <v>1</v>
      </c>
      <c r="N10" s="420" t="s">
        <v>1</v>
      </c>
    </row>
    <row r="11" spans="1:14">
      <c r="A11" s="7" t="s">
        <v>147</v>
      </c>
      <c r="B11" s="662">
        <v>1</v>
      </c>
      <c r="C11" s="435" t="s">
        <v>1</v>
      </c>
      <c r="D11" s="435" t="s">
        <v>1</v>
      </c>
      <c r="E11" s="435" t="s">
        <v>1</v>
      </c>
      <c r="F11" s="435" t="s">
        <v>1</v>
      </c>
      <c r="G11" s="435" t="s">
        <v>1</v>
      </c>
      <c r="H11" s="435" t="s">
        <v>1</v>
      </c>
      <c r="I11" s="435" t="s">
        <v>1</v>
      </c>
      <c r="J11" s="435" t="s">
        <v>1</v>
      </c>
      <c r="K11" s="435">
        <v>1</v>
      </c>
      <c r="L11" s="420">
        <v>225</v>
      </c>
      <c r="M11" s="420">
        <v>7</v>
      </c>
      <c r="N11" s="420">
        <v>523</v>
      </c>
    </row>
    <row r="12" spans="1:14">
      <c r="A12" s="6" t="s">
        <v>163</v>
      </c>
      <c r="B12" s="662">
        <v>1</v>
      </c>
      <c r="C12" s="435" t="s">
        <v>1</v>
      </c>
      <c r="D12" s="435" t="s">
        <v>1</v>
      </c>
      <c r="E12" s="435" t="s">
        <v>1</v>
      </c>
      <c r="F12" s="435" t="s">
        <v>1</v>
      </c>
      <c r="G12" s="435" t="s">
        <v>1</v>
      </c>
      <c r="H12" s="435" t="s">
        <v>1</v>
      </c>
      <c r="I12" s="435" t="s">
        <v>1</v>
      </c>
      <c r="J12" s="435" t="s">
        <v>1</v>
      </c>
      <c r="K12" s="435">
        <v>1</v>
      </c>
      <c r="L12" s="420">
        <v>200</v>
      </c>
      <c r="M12" s="420">
        <v>1</v>
      </c>
      <c r="N12" s="420">
        <v>400</v>
      </c>
    </row>
    <row r="13" spans="1:14">
      <c r="A13" s="6" t="s">
        <v>165</v>
      </c>
      <c r="B13" s="662">
        <v>1</v>
      </c>
      <c r="C13" s="435" t="s">
        <v>1</v>
      </c>
      <c r="D13" s="435" t="s">
        <v>1</v>
      </c>
      <c r="E13" s="435" t="s">
        <v>1</v>
      </c>
      <c r="F13" s="435" t="s">
        <v>1</v>
      </c>
      <c r="G13" s="435" t="s">
        <v>1</v>
      </c>
      <c r="H13" s="435" t="s">
        <v>1</v>
      </c>
      <c r="I13" s="435" t="s">
        <v>1</v>
      </c>
      <c r="J13" s="435" t="s">
        <v>1</v>
      </c>
      <c r="K13" s="435">
        <v>1</v>
      </c>
      <c r="L13" s="420">
        <v>230</v>
      </c>
      <c r="M13" s="420">
        <v>55</v>
      </c>
      <c r="N13" s="420">
        <v>3850</v>
      </c>
    </row>
    <row r="14" spans="1:14">
      <c r="A14" s="234" t="s">
        <v>172</v>
      </c>
      <c r="B14" s="662">
        <v>1</v>
      </c>
      <c r="C14" s="435" t="s">
        <v>1</v>
      </c>
      <c r="D14" s="435" t="s">
        <v>1</v>
      </c>
      <c r="E14" s="435" t="s">
        <v>1</v>
      </c>
      <c r="F14" s="435" t="s">
        <v>1</v>
      </c>
      <c r="G14" s="435">
        <v>1</v>
      </c>
      <c r="H14" s="435">
        <v>300</v>
      </c>
      <c r="I14" s="435">
        <v>43</v>
      </c>
      <c r="J14" s="435">
        <v>5600</v>
      </c>
      <c r="K14" s="435" t="s">
        <v>1</v>
      </c>
      <c r="L14" s="435" t="s">
        <v>1</v>
      </c>
      <c r="M14" s="435" t="s">
        <v>1</v>
      </c>
      <c r="N14" s="435" t="s">
        <v>1</v>
      </c>
    </row>
    <row r="15" spans="1:14">
      <c r="A15" s="6" t="s">
        <v>1497</v>
      </c>
      <c r="B15" s="662" t="s">
        <v>1</v>
      </c>
      <c r="C15" s="435" t="s">
        <v>1</v>
      </c>
      <c r="D15" s="435" t="s">
        <v>1</v>
      </c>
      <c r="E15" s="435" t="s">
        <v>1</v>
      </c>
      <c r="F15" s="435" t="s">
        <v>1</v>
      </c>
      <c r="G15" s="435" t="s">
        <v>1</v>
      </c>
      <c r="H15" s="435" t="s">
        <v>1</v>
      </c>
      <c r="I15" s="435" t="s">
        <v>1</v>
      </c>
      <c r="J15" s="435" t="s">
        <v>1</v>
      </c>
      <c r="K15" s="435" t="s">
        <v>1</v>
      </c>
      <c r="L15" s="420" t="s">
        <v>1</v>
      </c>
      <c r="M15" s="420" t="s">
        <v>1</v>
      </c>
      <c r="N15" s="420" t="s">
        <v>1</v>
      </c>
    </row>
    <row r="16" spans="1:14">
      <c r="A16" s="234" t="s">
        <v>181</v>
      </c>
      <c r="B16" s="662">
        <v>1</v>
      </c>
      <c r="C16" s="435" t="s">
        <v>1</v>
      </c>
      <c r="D16" s="435" t="s">
        <v>1</v>
      </c>
      <c r="E16" s="435" t="s">
        <v>1</v>
      </c>
      <c r="F16" s="435" t="s">
        <v>1</v>
      </c>
      <c r="G16" s="435" t="s">
        <v>1</v>
      </c>
      <c r="H16" s="435" t="s">
        <v>1</v>
      </c>
      <c r="I16" s="435" t="s">
        <v>1</v>
      </c>
      <c r="J16" s="435" t="s">
        <v>1</v>
      </c>
      <c r="K16" s="435">
        <v>1</v>
      </c>
      <c r="L16" s="420">
        <v>240</v>
      </c>
      <c r="M16" s="420">
        <v>90</v>
      </c>
      <c r="N16" s="420">
        <v>17000</v>
      </c>
    </row>
    <row r="17" spans="1:14">
      <c r="A17" s="6" t="s">
        <v>182</v>
      </c>
      <c r="B17" s="662">
        <v>1</v>
      </c>
      <c r="C17" s="435" t="s">
        <v>1</v>
      </c>
      <c r="D17" s="435" t="s">
        <v>1</v>
      </c>
      <c r="E17" s="435" t="s">
        <v>1</v>
      </c>
      <c r="F17" s="435" t="s">
        <v>1</v>
      </c>
      <c r="G17" s="435" t="s">
        <v>1</v>
      </c>
      <c r="H17" s="435" t="s">
        <v>1</v>
      </c>
      <c r="I17" s="435" t="s">
        <v>1</v>
      </c>
      <c r="J17" s="435" t="s">
        <v>1</v>
      </c>
      <c r="K17" s="435">
        <v>1</v>
      </c>
      <c r="L17" s="420">
        <v>150</v>
      </c>
      <c r="M17" s="420">
        <v>4</v>
      </c>
      <c r="N17" s="420">
        <v>800</v>
      </c>
    </row>
    <row r="18" spans="1:14">
      <c r="A18" s="235" t="s">
        <v>183</v>
      </c>
      <c r="B18" s="614">
        <v>1</v>
      </c>
      <c r="C18" s="512" t="s">
        <v>1</v>
      </c>
      <c r="D18" s="512" t="s">
        <v>1</v>
      </c>
      <c r="E18" s="512" t="s">
        <v>1</v>
      </c>
      <c r="F18" s="512" t="s">
        <v>1</v>
      </c>
      <c r="G18" s="512" t="s">
        <v>1</v>
      </c>
      <c r="H18" s="512" t="s">
        <v>1</v>
      </c>
      <c r="I18" s="512" t="s">
        <v>1</v>
      </c>
      <c r="J18" s="512" t="s">
        <v>1</v>
      </c>
      <c r="K18" s="512">
        <v>1</v>
      </c>
      <c r="L18" s="512">
        <v>307</v>
      </c>
      <c r="M18" s="512">
        <v>3</v>
      </c>
      <c r="N18" s="512">
        <v>700</v>
      </c>
    </row>
    <row r="20" spans="1:14">
      <c r="A20" s="720" t="s">
        <v>1500</v>
      </c>
    </row>
    <row r="21" spans="1:14">
      <c r="A21" s="721"/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6" activePane="bottomLeft" state="frozen"/>
      <selection activeCell="A71" sqref="A71"/>
      <selection pane="bottomLeft" activeCell="A71" sqref="A71"/>
    </sheetView>
  </sheetViews>
  <sheetFormatPr defaultRowHeight="15"/>
  <cols>
    <col min="1" max="1" width="20.85546875" customWidth="1"/>
    <col min="3" max="3" width="10.7109375" customWidth="1"/>
    <col min="5" max="5" width="7.7109375" customWidth="1"/>
    <col min="7" max="7" width="12" customWidth="1"/>
    <col min="10" max="10" width="13.42578125" customWidth="1"/>
    <col min="11" max="11" width="9.5703125" customWidth="1"/>
    <col min="12" max="12" width="10.42578125" customWidth="1"/>
    <col min="13" max="13" width="7.85546875" customWidth="1"/>
    <col min="14" max="14" width="7.5703125" customWidth="1"/>
  </cols>
  <sheetData>
    <row r="2" spans="1:14">
      <c r="A2" s="759" t="s">
        <v>934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277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848" t="s">
        <v>121</v>
      </c>
      <c r="N3" s="848"/>
    </row>
    <row r="4" spans="1:14" ht="26.25" customHeight="1">
      <c r="A4" s="893" t="s">
        <v>122</v>
      </c>
      <c r="B4" s="767" t="s">
        <v>838</v>
      </c>
      <c r="C4" s="767" t="s">
        <v>839</v>
      </c>
      <c r="D4" s="767" t="s">
        <v>840</v>
      </c>
      <c r="E4" s="768" t="s">
        <v>841</v>
      </c>
      <c r="F4" s="768"/>
      <c r="G4" s="768"/>
      <c r="H4" s="768"/>
      <c r="I4" s="768"/>
      <c r="J4" s="768"/>
      <c r="K4" s="768"/>
      <c r="L4" s="768"/>
      <c r="M4" s="768"/>
      <c r="N4" s="769"/>
    </row>
    <row r="5" spans="1:14" ht="24.75" thickBot="1">
      <c r="A5" s="894"/>
      <c r="B5" s="898"/>
      <c r="C5" s="898"/>
      <c r="D5" s="898"/>
      <c r="E5" s="306" t="s">
        <v>842</v>
      </c>
      <c r="F5" s="306" t="s">
        <v>843</v>
      </c>
      <c r="G5" s="306" t="s">
        <v>844</v>
      </c>
      <c r="H5" s="306" t="s">
        <v>845</v>
      </c>
      <c r="I5" s="306" t="s">
        <v>846</v>
      </c>
      <c r="J5" s="306" t="s">
        <v>847</v>
      </c>
      <c r="K5" s="306" t="s">
        <v>848</v>
      </c>
      <c r="L5" s="306" t="s">
        <v>849</v>
      </c>
      <c r="M5" s="306" t="s">
        <v>850</v>
      </c>
      <c r="N5" s="458" t="s">
        <v>503</v>
      </c>
    </row>
    <row r="6" spans="1:14">
      <c r="A6" s="6" t="s">
        <v>126</v>
      </c>
      <c r="B6" s="420">
        <v>47</v>
      </c>
      <c r="C6" s="420">
        <v>147</v>
      </c>
      <c r="D6" s="435">
        <v>260296</v>
      </c>
      <c r="E6" s="420">
        <v>4375</v>
      </c>
      <c r="F6" s="420">
        <v>53536</v>
      </c>
      <c r="G6" s="420">
        <v>210241</v>
      </c>
      <c r="H6" s="420">
        <v>10510975</v>
      </c>
      <c r="I6" s="420">
        <v>263911</v>
      </c>
      <c r="J6" s="420">
        <v>1924958</v>
      </c>
      <c r="K6" s="420">
        <v>984652</v>
      </c>
      <c r="L6" s="420">
        <v>394485</v>
      </c>
      <c r="M6" s="420">
        <v>92502</v>
      </c>
      <c r="N6" s="420">
        <v>988166</v>
      </c>
    </row>
    <row r="7" spans="1:14">
      <c r="A7" s="234" t="s">
        <v>127</v>
      </c>
      <c r="B7" s="420">
        <v>4</v>
      </c>
      <c r="C7" s="420">
        <v>50</v>
      </c>
      <c r="D7" s="435">
        <v>43693</v>
      </c>
      <c r="E7" s="420">
        <v>900</v>
      </c>
      <c r="F7" s="420">
        <v>8940</v>
      </c>
      <c r="G7" s="420">
        <v>8900</v>
      </c>
      <c r="H7" s="420">
        <v>1282962</v>
      </c>
      <c r="I7" s="420">
        <v>38654</v>
      </c>
      <c r="J7" s="420">
        <v>147875</v>
      </c>
      <c r="K7" s="420">
        <v>64825</v>
      </c>
      <c r="L7" s="420">
        <v>15810</v>
      </c>
      <c r="M7" s="420">
        <v>5260</v>
      </c>
      <c r="N7" s="420">
        <v>62920</v>
      </c>
    </row>
    <row r="8" spans="1:14">
      <c r="A8" s="234" t="s">
        <v>129</v>
      </c>
      <c r="B8" s="420">
        <v>5</v>
      </c>
      <c r="C8" s="420">
        <v>45</v>
      </c>
      <c r="D8" s="435">
        <v>194359</v>
      </c>
      <c r="E8" s="420" t="s">
        <v>1</v>
      </c>
      <c r="F8" s="420">
        <v>1560</v>
      </c>
      <c r="G8" s="420">
        <v>4200</v>
      </c>
      <c r="H8" s="420">
        <v>1859775</v>
      </c>
      <c r="I8" s="420">
        <v>44715</v>
      </c>
      <c r="J8" s="420">
        <v>248280</v>
      </c>
      <c r="K8" s="420">
        <v>147760</v>
      </c>
      <c r="L8" s="420">
        <v>69080</v>
      </c>
      <c r="M8" s="420">
        <v>1440</v>
      </c>
      <c r="N8" s="420">
        <v>245325</v>
      </c>
    </row>
    <row r="9" spans="1:14">
      <c r="A9" s="6" t="s">
        <v>130</v>
      </c>
      <c r="B9" s="420">
        <v>1</v>
      </c>
      <c r="C9" s="420">
        <v>1</v>
      </c>
      <c r="D9" s="435">
        <v>250</v>
      </c>
      <c r="E9" s="420">
        <v>900</v>
      </c>
      <c r="F9" s="420">
        <v>1620</v>
      </c>
      <c r="G9" s="420">
        <v>16920</v>
      </c>
      <c r="H9" s="420">
        <v>102480</v>
      </c>
      <c r="I9" s="420">
        <v>4200</v>
      </c>
      <c r="J9" s="420">
        <v>63960</v>
      </c>
      <c r="K9" s="420">
        <v>2580</v>
      </c>
      <c r="L9" s="420">
        <v>4380</v>
      </c>
      <c r="M9" s="420">
        <v>2760</v>
      </c>
      <c r="N9" s="420">
        <v>19920</v>
      </c>
    </row>
    <row r="10" spans="1:14">
      <c r="A10" s="6" t="s">
        <v>132</v>
      </c>
      <c r="B10" s="420">
        <v>1</v>
      </c>
      <c r="C10" s="420">
        <v>1</v>
      </c>
      <c r="D10" s="435">
        <v>500</v>
      </c>
      <c r="E10" s="420" t="s">
        <v>1</v>
      </c>
      <c r="F10" s="420">
        <v>12600</v>
      </c>
      <c r="G10" s="420">
        <v>9660</v>
      </c>
      <c r="H10" s="420">
        <v>96660</v>
      </c>
      <c r="I10" s="420">
        <v>4740</v>
      </c>
      <c r="J10" s="420">
        <v>84060</v>
      </c>
      <c r="K10" s="420">
        <v>12780</v>
      </c>
      <c r="L10" s="420">
        <v>12780</v>
      </c>
      <c r="M10" s="420">
        <v>9600</v>
      </c>
      <c r="N10" s="420">
        <v>3660</v>
      </c>
    </row>
    <row r="11" spans="1:14">
      <c r="A11" s="6" t="s">
        <v>133</v>
      </c>
      <c r="B11" s="420">
        <v>1</v>
      </c>
      <c r="C11" s="420">
        <v>1</v>
      </c>
      <c r="D11" s="435">
        <v>500</v>
      </c>
      <c r="E11" s="420" t="s">
        <v>1</v>
      </c>
      <c r="F11" s="420" t="s">
        <v>1</v>
      </c>
      <c r="G11" s="420">
        <v>1557</v>
      </c>
      <c r="H11" s="420">
        <v>117596</v>
      </c>
      <c r="I11" s="420">
        <v>895</v>
      </c>
      <c r="J11" s="420">
        <v>35489</v>
      </c>
      <c r="K11" s="420">
        <v>5954</v>
      </c>
      <c r="L11" s="420">
        <v>4749</v>
      </c>
      <c r="M11" s="420">
        <v>596</v>
      </c>
      <c r="N11" s="420">
        <v>19816</v>
      </c>
    </row>
    <row r="12" spans="1:14">
      <c r="A12" s="6" t="s">
        <v>136</v>
      </c>
      <c r="B12" s="420">
        <v>1</v>
      </c>
      <c r="C12" s="420">
        <v>1</v>
      </c>
      <c r="D12" s="435">
        <v>500</v>
      </c>
      <c r="E12" s="420" t="s">
        <v>1</v>
      </c>
      <c r="F12" s="420" t="s">
        <v>1</v>
      </c>
      <c r="G12" s="420">
        <v>3120</v>
      </c>
      <c r="H12" s="420">
        <v>7800</v>
      </c>
      <c r="I12" s="420">
        <v>3120</v>
      </c>
      <c r="J12" s="420">
        <v>33527</v>
      </c>
      <c r="K12" s="420">
        <v>3285</v>
      </c>
      <c r="L12" s="420">
        <v>9360</v>
      </c>
      <c r="M12" s="420" t="s">
        <v>1</v>
      </c>
      <c r="N12" s="420">
        <v>48018</v>
      </c>
    </row>
    <row r="13" spans="1:14">
      <c r="A13" s="234" t="s">
        <v>940</v>
      </c>
      <c r="B13" s="420">
        <v>2</v>
      </c>
      <c r="C13" s="420">
        <v>4</v>
      </c>
      <c r="D13" s="435">
        <v>1400</v>
      </c>
      <c r="E13" s="420" t="s">
        <v>1</v>
      </c>
      <c r="F13" s="420" t="s">
        <v>1</v>
      </c>
      <c r="G13" s="420">
        <v>10200</v>
      </c>
      <c r="H13" s="420">
        <v>533040</v>
      </c>
      <c r="I13" s="420">
        <v>7800</v>
      </c>
      <c r="J13" s="420">
        <v>65880</v>
      </c>
      <c r="K13" s="420">
        <v>48180</v>
      </c>
      <c r="L13" s="420">
        <v>6000</v>
      </c>
      <c r="M13" s="420">
        <v>1200</v>
      </c>
      <c r="N13" s="420">
        <v>45900</v>
      </c>
    </row>
    <row r="14" spans="1:14">
      <c r="A14" s="234" t="s">
        <v>138</v>
      </c>
      <c r="B14" s="420">
        <v>2</v>
      </c>
      <c r="C14" s="420">
        <v>4</v>
      </c>
      <c r="D14" s="435">
        <v>1480</v>
      </c>
      <c r="E14" s="420" t="s">
        <v>1</v>
      </c>
      <c r="F14" s="420" t="s">
        <v>1</v>
      </c>
      <c r="G14" s="420">
        <v>1820</v>
      </c>
      <c r="H14" s="420">
        <v>237080</v>
      </c>
      <c r="I14" s="420">
        <v>5340</v>
      </c>
      <c r="J14" s="420">
        <v>74060</v>
      </c>
      <c r="K14" s="420">
        <v>160425</v>
      </c>
      <c r="L14" s="420">
        <v>2600</v>
      </c>
      <c r="M14" s="420" t="s">
        <v>1</v>
      </c>
      <c r="N14" s="420">
        <v>17160</v>
      </c>
    </row>
    <row r="15" spans="1:14">
      <c r="A15" s="234" t="s">
        <v>140</v>
      </c>
      <c r="B15" s="420">
        <v>1</v>
      </c>
      <c r="C15" s="420">
        <v>1</v>
      </c>
      <c r="D15" s="435">
        <v>150</v>
      </c>
      <c r="E15" s="420" t="s">
        <v>1</v>
      </c>
      <c r="F15" s="420" t="s">
        <v>1</v>
      </c>
      <c r="G15" s="420">
        <v>8900</v>
      </c>
      <c r="H15" s="420">
        <v>156700</v>
      </c>
      <c r="I15" s="420">
        <v>9500</v>
      </c>
      <c r="J15" s="420">
        <v>157840</v>
      </c>
      <c r="K15" s="420" t="s">
        <v>1</v>
      </c>
      <c r="L15" s="420">
        <v>5200</v>
      </c>
      <c r="M15" s="420">
        <v>3720</v>
      </c>
      <c r="N15" s="420">
        <v>57000</v>
      </c>
    </row>
    <row r="16" spans="1:14">
      <c r="A16" s="234" t="s">
        <v>143</v>
      </c>
      <c r="B16" s="420">
        <v>3</v>
      </c>
      <c r="C16" s="420">
        <v>6</v>
      </c>
      <c r="D16" s="420">
        <v>3665</v>
      </c>
      <c r="E16" s="420">
        <v>30</v>
      </c>
      <c r="F16" s="420">
        <v>2100</v>
      </c>
      <c r="G16" s="420">
        <v>22880</v>
      </c>
      <c r="H16" s="420">
        <v>810720</v>
      </c>
      <c r="I16" s="420">
        <v>13500</v>
      </c>
      <c r="J16" s="420">
        <v>145500</v>
      </c>
      <c r="K16" s="420">
        <v>65530</v>
      </c>
      <c r="L16" s="420">
        <v>31860</v>
      </c>
      <c r="M16" s="420">
        <v>6720</v>
      </c>
      <c r="N16" s="420">
        <v>78300</v>
      </c>
    </row>
    <row r="17" spans="1:14">
      <c r="A17" s="7" t="s">
        <v>146</v>
      </c>
      <c r="B17" s="420">
        <v>1</v>
      </c>
      <c r="C17" s="420">
        <v>1</v>
      </c>
      <c r="D17" s="420">
        <v>500</v>
      </c>
      <c r="E17" s="420" t="s">
        <v>1</v>
      </c>
      <c r="F17" s="420" t="s">
        <v>1</v>
      </c>
      <c r="G17" s="420" t="s">
        <v>1</v>
      </c>
      <c r="H17" s="420">
        <v>499850</v>
      </c>
      <c r="I17" s="420" t="s">
        <v>1</v>
      </c>
      <c r="J17" s="420">
        <v>21900</v>
      </c>
      <c r="K17" s="420">
        <v>730</v>
      </c>
      <c r="L17" s="420">
        <v>3120</v>
      </c>
      <c r="M17" s="420" t="s">
        <v>1</v>
      </c>
      <c r="N17" s="420" t="s">
        <v>1</v>
      </c>
    </row>
    <row r="18" spans="1:14">
      <c r="A18" s="7" t="s">
        <v>147</v>
      </c>
      <c r="B18" s="420">
        <v>1</v>
      </c>
      <c r="C18" s="420">
        <v>3</v>
      </c>
      <c r="D18" s="435">
        <v>3000</v>
      </c>
      <c r="E18" s="420">
        <v>30</v>
      </c>
      <c r="F18" s="420" t="s">
        <v>1</v>
      </c>
      <c r="G18" s="420">
        <v>20240</v>
      </c>
      <c r="H18" s="420">
        <v>286630</v>
      </c>
      <c r="I18" s="420">
        <v>10800</v>
      </c>
      <c r="J18" s="420">
        <v>44100</v>
      </c>
      <c r="K18" s="420">
        <v>64800</v>
      </c>
      <c r="L18" s="420">
        <v>21600</v>
      </c>
      <c r="M18" s="420">
        <v>5400</v>
      </c>
      <c r="N18" s="420">
        <v>64800</v>
      </c>
    </row>
    <row r="19" spans="1:14">
      <c r="A19" s="7" t="s">
        <v>148</v>
      </c>
      <c r="B19" s="420">
        <v>1</v>
      </c>
      <c r="C19" s="420">
        <v>2</v>
      </c>
      <c r="D19" s="435">
        <v>165</v>
      </c>
      <c r="E19" s="420" t="s">
        <v>1</v>
      </c>
      <c r="F19" s="420">
        <v>2100</v>
      </c>
      <c r="G19" s="420">
        <v>2640</v>
      </c>
      <c r="H19" s="420">
        <v>24240</v>
      </c>
      <c r="I19" s="420">
        <v>2700</v>
      </c>
      <c r="J19" s="420">
        <v>79500</v>
      </c>
      <c r="K19" s="420" t="s">
        <v>1</v>
      </c>
      <c r="L19" s="420">
        <v>7140</v>
      </c>
      <c r="M19" s="420">
        <v>1320</v>
      </c>
      <c r="N19" s="420">
        <v>13500</v>
      </c>
    </row>
    <row r="20" spans="1:14">
      <c r="A20" s="6" t="s">
        <v>153</v>
      </c>
      <c r="B20" s="420">
        <v>2</v>
      </c>
      <c r="C20" s="420">
        <v>2</v>
      </c>
      <c r="D20" s="435">
        <v>2200</v>
      </c>
      <c r="E20" s="420" t="s">
        <v>1</v>
      </c>
      <c r="F20" s="420" t="s">
        <v>1</v>
      </c>
      <c r="G20" s="420">
        <v>3120</v>
      </c>
      <c r="H20" s="420">
        <v>758245</v>
      </c>
      <c r="I20" s="420">
        <v>4170</v>
      </c>
      <c r="J20" s="420">
        <v>53895</v>
      </c>
      <c r="K20" s="420">
        <v>50735</v>
      </c>
      <c r="L20" s="420">
        <v>21900</v>
      </c>
      <c r="M20" s="420" t="s">
        <v>1</v>
      </c>
      <c r="N20" s="420">
        <v>23720</v>
      </c>
    </row>
    <row r="21" spans="1:14">
      <c r="A21" s="6" t="s">
        <v>154</v>
      </c>
      <c r="B21" s="420">
        <v>1</v>
      </c>
      <c r="C21" s="420">
        <v>1</v>
      </c>
      <c r="D21" s="435">
        <v>300</v>
      </c>
      <c r="E21" s="420" t="s">
        <v>1</v>
      </c>
      <c r="F21" s="420">
        <v>3900</v>
      </c>
      <c r="G21" s="420">
        <v>3200</v>
      </c>
      <c r="H21" s="420">
        <v>99250</v>
      </c>
      <c r="I21" s="420">
        <v>3050</v>
      </c>
      <c r="J21" s="420">
        <v>20600</v>
      </c>
      <c r="K21" s="420">
        <v>1800</v>
      </c>
      <c r="L21" s="420">
        <v>10400</v>
      </c>
      <c r="M21" s="420">
        <v>200</v>
      </c>
      <c r="N21" s="420">
        <v>7840</v>
      </c>
    </row>
    <row r="22" spans="1:14">
      <c r="A22" s="6" t="s">
        <v>155</v>
      </c>
      <c r="B22" s="420">
        <v>1</v>
      </c>
      <c r="C22" s="420">
        <v>1</v>
      </c>
      <c r="D22" s="435">
        <v>1000</v>
      </c>
      <c r="E22" s="420" t="s">
        <v>1</v>
      </c>
      <c r="F22" s="420" t="s">
        <v>1</v>
      </c>
      <c r="G22" s="420">
        <v>2760</v>
      </c>
      <c r="H22" s="420">
        <v>63000</v>
      </c>
      <c r="I22" s="420">
        <v>1200</v>
      </c>
      <c r="J22" s="420">
        <v>13200</v>
      </c>
      <c r="K22" s="420" t="s">
        <v>1</v>
      </c>
      <c r="L22" s="420">
        <v>1500</v>
      </c>
      <c r="M22" s="420">
        <v>900</v>
      </c>
      <c r="N22" s="420">
        <v>5040</v>
      </c>
    </row>
    <row r="23" spans="1:14">
      <c r="A23" s="6" t="s">
        <v>158</v>
      </c>
      <c r="B23" s="420">
        <v>2</v>
      </c>
      <c r="C23" s="420">
        <v>2</v>
      </c>
      <c r="D23" s="435">
        <v>1676</v>
      </c>
      <c r="E23" s="420" t="s">
        <v>1</v>
      </c>
      <c r="F23" s="420">
        <v>326</v>
      </c>
      <c r="G23" s="420">
        <v>590</v>
      </c>
      <c r="H23" s="420">
        <v>529168</v>
      </c>
      <c r="I23" s="420">
        <v>345</v>
      </c>
      <c r="J23" s="420">
        <v>3205</v>
      </c>
      <c r="K23" s="420" t="s">
        <v>1</v>
      </c>
      <c r="L23" s="420">
        <v>650</v>
      </c>
      <c r="M23" s="420">
        <v>1507</v>
      </c>
      <c r="N23" s="420" t="s">
        <v>1</v>
      </c>
    </row>
    <row r="24" spans="1:14">
      <c r="A24" s="6" t="s">
        <v>161</v>
      </c>
      <c r="B24" s="420">
        <v>2</v>
      </c>
      <c r="C24" s="420">
        <v>6</v>
      </c>
      <c r="D24" s="435">
        <v>1600</v>
      </c>
      <c r="E24" s="420">
        <v>1825</v>
      </c>
      <c r="F24" s="420">
        <v>9650</v>
      </c>
      <c r="G24" s="420">
        <v>25875</v>
      </c>
      <c r="H24" s="420">
        <v>759540</v>
      </c>
      <c r="I24" s="420">
        <v>19875</v>
      </c>
      <c r="J24" s="420">
        <v>73600</v>
      </c>
      <c r="K24" s="420">
        <v>43800</v>
      </c>
      <c r="L24" s="420">
        <v>21670</v>
      </c>
      <c r="M24" s="420">
        <v>6650</v>
      </c>
      <c r="N24" s="420">
        <v>34675</v>
      </c>
    </row>
    <row r="25" spans="1:14">
      <c r="A25" s="6" t="s">
        <v>162</v>
      </c>
      <c r="B25" s="420">
        <v>1</v>
      </c>
      <c r="C25" s="420">
        <v>1</v>
      </c>
      <c r="D25" s="435">
        <v>500</v>
      </c>
      <c r="E25" s="420" t="s">
        <v>1</v>
      </c>
      <c r="F25" s="420" t="s">
        <v>1</v>
      </c>
      <c r="G25" s="420" t="s">
        <v>1</v>
      </c>
      <c r="H25" s="420">
        <v>39290</v>
      </c>
      <c r="I25" s="420">
        <v>780</v>
      </c>
      <c r="J25" s="420">
        <v>18900</v>
      </c>
      <c r="K25" s="420" t="s">
        <v>1</v>
      </c>
      <c r="L25" s="420">
        <v>1080</v>
      </c>
      <c r="M25" s="420" t="s">
        <v>1</v>
      </c>
      <c r="N25" s="420">
        <v>12670</v>
      </c>
    </row>
    <row r="26" spans="1:14">
      <c r="A26" s="6" t="s">
        <v>163</v>
      </c>
      <c r="B26" s="420">
        <v>1</v>
      </c>
      <c r="C26" s="420">
        <v>2</v>
      </c>
      <c r="D26" s="435">
        <v>200</v>
      </c>
      <c r="E26" s="420" t="s">
        <v>1</v>
      </c>
      <c r="F26" s="420" t="s">
        <v>1</v>
      </c>
      <c r="G26" s="420">
        <v>5475</v>
      </c>
      <c r="H26" s="420">
        <v>27375</v>
      </c>
      <c r="I26" s="420">
        <v>5475</v>
      </c>
      <c r="J26" s="420">
        <v>21900</v>
      </c>
      <c r="K26" s="420">
        <v>10950</v>
      </c>
      <c r="L26" s="420">
        <v>10950</v>
      </c>
      <c r="M26" s="420">
        <v>1825</v>
      </c>
      <c r="N26" s="420" t="s">
        <v>1</v>
      </c>
    </row>
    <row r="27" spans="1:14">
      <c r="A27" s="6" t="s">
        <v>164</v>
      </c>
      <c r="B27" s="420">
        <v>1</v>
      </c>
      <c r="C27" s="420">
        <v>1</v>
      </c>
      <c r="D27" s="435">
        <v>250</v>
      </c>
      <c r="E27" s="420" t="s">
        <v>1</v>
      </c>
      <c r="F27" s="420">
        <v>1600</v>
      </c>
      <c r="G27" s="420">
        <v>2100</v>
      </c>
      <c r="H27" s="420">
        <v>21000</v>
      </c>
      <c r="I27" s="420">
        <v>950</v>
      </c>
      <c r="J27" s="420">
        <v>18700</v>
      </c>
      <c r="K27" s="420">
        <v>900</v>
      </c>
      <c r="L27" s="420">
        <v>2500</v>
      </c>
      <c r="M27" s="420">
        <v>300</v>
      </c>
      <c r="N27" s="420">
        <v>1800</v>
      </c>
    </row>
    <row r="28" spans="1:14">
      <c r="A28" s="6" t="s">
        <v>165</v>
      </c>
      <c r="B28" s="420">
        <v>1</v>
      </c>
      <c r="C28" s="420">
        <v>1</v>
      </c>
      <c r="D28" s="435">
        <v>700</v>
      </c>
      <c r="E28" s="420" t="s">
        <v>1</v>
      </c>
      <c r="F28" s="420" t="s">
        <v>1</v>
      </c>
      <c r="G28" s="420">
        <v>5200</v>
      </c>
      <c r="H28" s="420">
        <v>335160</v>
      </c>
      <c r="I28" s="420">
        <v>21300</v>
      </c>
      <c r="J28" s="420">
        <v>92650</v>
      </c>
      <c r="K28" s="420">
        <v>41860</v>
      </c>
      <c r="L28" s="420">
        <v>3070</v>
      </c>
      <c r="M28" s="420">
        <v>1510</v>
      </c>
      <c r="N28" s="420">
        <v>24850</v>
      </c>
    </row>
    <row r="29" spans="1:14">
      <c r="A29" s="234" t="s">
        <v>172</v>
      </c>
      <c r="B29" s="420">
        <v>1</v>
      </c>
      <c r="C29" s="420">
        <v>1</v>
      </c>
      <c r="D29" s="435">
        <v>100</v>
      </c>
      <c r="E29" s="420" t="s">
        <v>1</v>
      </c>
      <c r="F29" s="420" t="s">
        <v>1</v>
      </c>
      <c r="G29" s="420">
        <v>2880</v>
      </c>
      <c r="H29" s="420">
        <v>58260</v>
      </c>
      <c r="I29" s="420">
        <v>2880</v>
      </c>
      <c r="J29" s="420">
        <v>112320</v>
      </c>
      <c r="K29" s="420">
        <v>28640</v>
      </c>
      <c r="L29" s="420">
        <v>1440</v>
      </c>
      <c r="M29" s="420">
        <v>60</v>
      </c>
      <c r="N29" s="420">
        <v>62160</v>
      </c>
    </row>
    <row r="30" spans="1:14">
      <c r="A30" s="6" t="s">
        <v>173</v>
      </c>
      <c r="B30" s="420">
        <v>2</v>
      </c>
      <c r="C30" s="420">
        <v>2</v>
      </c>
      <c r="D30" s="435">
        <v>800</v>
      </c>
      <c r="E30" s="420" t="s">
        <v>1</v>
      </c>
      <c r="F30" s="420">
        <v>2040</v>
      </c>
      <c r="G30" s="420">
        <v>110</v>
      </c>
      <c r="H30" s="420">
        <v>868540</v>
      </c>
      <c r="I30" s="420">
        <v>630</v>
      </c>
      <c r="J30" s="420">
        <v>77885</v>
      </c>
      <c r="K30" s="420">
        <v>46350</v>
      </c>
      <c r="L30" s="420">
        <v>840</v>
      </c>
      <c r="M30" s="420" t="s">
        <v>1</v>
      </c>
      <c r="N30" s="420">
        <v>16390</v>
      </c>
    </row>
    <row r="31" spans="1:14">
      <c r="A31" s="6" t="s">
        <v>174</v>
      </c>
      <c r="B31" s="420">
        <v>1</v>
      </c>
      <c r="C31" s="420">
        <v>2</v>
      </c>
      <c r="D31" s="435">
        <v>500</v>
      </c>
      <c r="E31" s="420" t="s">
        <v>1</v>
      </c>
      <c r="F31" s="420" t="s">
        <v>1</v>
      </c>
      <c r="G31" s="420">
        <v>180</v>
      </c>
      <c r="H31" s="420">
        <v>54750</v>
      </c>
      <c r="I31" s="420" t="s">
        <v>1</v>
      </c>
      <c r="J31" s="420">
        <v>10950</v>
      </c>
      <c r="K31" s="420">
        <v>1800</v>
      </c>
      <c r="L31" s="420">
        <v>630</v>
      </c>
      <c r="M31" s="420">
        <v>330</v>
      </c>
      <c r="N31" s="420" t="s">
        <v>1</v>
      </c>
    </row>
    <row r="32" spans="1:14">
      <c r="A32" s="6" t="s">
        <v>175</v>
      </c>
      <c r="B32" s="420">
        <v>1</v>
      </c>
      <c r="C32" s="420">
        <v>1</v>
      </c>
      <c r="D32" s="435">
        <v>573</v>
      </c>
      <c r="E32" s="420" t="s">
        <v>1</v>
      </c>
      <c r="F32" s="420" t="s">
        <v>1</v>
      </c>
      <c r="G32" s="420">
        <v>6086</v>
      </c>
      <c r="H32" s="420">
        <v>373450</v>
      </c>
      <c r="I32" s="420">
        <v>14320</v>
      </c>
      <c r="J32" s="420">
        <v>25060</v>
      </c>
      <c r="K32" s="420">
        <v>7160</v>
      </c>
      <c r="L32" s="420">
        <v>21480</v>
      </c>
      <c r="M32" s="420">
        <v>13604</v>
      </c>
      <c r="N32" s="420">
        <v>42960</v>
      </c>
    </row>
    <row r="33" spans="1:14">
      <c r="A33" s="6" t="s">
        <v>177</v>
      </c>
      <c r="B33" s="420">
        <v>1</v>
      </c>
      <c r="C33" s="420">
        <v>1</v>
      </c>
      <c r="D33" s="435">
        <v>250</v>
      </c>
      <c r="E33" s="420" t="s">
        <v>1</v>
      </c>
      <c r="F33" s="420" t="s">
        <v>1</v>
      </c>
      <c r="G33" s="420">
        <v>9360</v>
      </c>
      <c r="H33" s="420">
        <v>113040</v>
      </c>
      <c r="I33" s="420">
        <v>1560</v>
      </c>
      <c r="J33" s="420">
        <v>23340</v>
      </c>
      <c r="K33" s="420" t="s">
        <v>1</v>
      </c>
      <c r="L33" s="420">
        <v>4680</v>
      </c>
      <c r="M33" s="420">
        <v>720</v>
      </c>
      <c r="N33" s="420">
        <v>21600</v>
      </c>
    </row>
    <row r="34" spans="1:14">
      <c r="A34" s="6" t="s">
        <v>178</v>
      </c>
      <c r="B34" s="420">
        <v>1</v>
      </c>
      <c r="C34" s="420">
        <v>1</v>
      </c>
      <c r="D34" s="435">
        <v>500</v>
      </c>
      <c r="E34" s="420" t="s">
        <v>1</v>
      </c>
      <c r="F34" s="420">
        <v>1800</v>
      </c>
      <c r="G34" s="420">
        <v>1800</v>
      </c>
      <c r="H34" s="420">
        <v>10800</v>
      </c>
      <c r="I34" s="420">
        <v>1800</v>
      </c>
      <c r="J34" s="420">
        <v>12000</v>
      </c>
      <c r="K34" s="420">
        <v>2100</v>
      </c>
      <c r="L34" s="420">
        <v>4200</v>
      </c>
      <c r="M34" s="420">
        <v>1200</v>
      </c>
      <c r="N34" s="420">
        <v>3900</v>
      </c>
    </row>
    <row r="35" spans="1:14">
      <c r="A35" s="6" t="s">
        <v>180</v>
      </c>
      <c r="B35" s="420">
        <v>1</v>
      </c>
      <c r="C35" s="420">
        <v>2</v>
      </c>
      <c r="D35" s="435">
        <v>400</v>
      </c>
      <c r="E35" s="420" t="s">
        <v>1</v>
      </c>
      <c r="F35" s="420" t="s">
        <v>1</v>
      </c>
      <c r="G35" s="420" t="s">
        <v>1</v>
      </c>
      <c r="H35" s="420">
        <v>226208</v>
      </c>
      <c r="I35" s="420" t="s">
        <v>1</v>
      </c>
      <c r="J35" s="420" t="s">
        <v>1</v>
      </c>
      <c r="K35" s="420">
        <v>4953</v>
      </c>
      <c r="L35" s="420" t="s">
        <v>1</v>
      </c>
      <c r="M35" s="420" t="s">
        <v>1</v>
      </c>
      <c r="N35" s="420">
        <v>2580</v>
      </c>
    </row>
    <row r="36" spans="1:14">
      <c r="A36" s="234" t="s">
        <v>181</v>
      </c>
      <c r="B36" s="420">
        <v>1</v>
      </c>
      <c r="C36" s="420">
        <v>1</v>
      </c>
      <c r="D36" s="435">
        <v>600</v>
      </c>
      <c r="E36" s="420" t="s">
        <v>1</v>
      </c>
      <c r="F36" s="420">
        <v>2960</v>
      </c>
      <c r="G36" s="420">
        <v>4040</v>
      </c>
      <c r="H36" s="420">
        <v>143750</v>
      </c>
      <c r="I36" s="420">
        <v>2640</v>
      </c>
      <c r="J36" s="420">
        <v>64670</v>
      </c>
      <c r="K36" s="420">
        <v>9125</v>
      </c>
      <c r="L36" s="420">
        <v>14580</v>
      </c>
      <c r="M36" s="420">
        <v>1440</v>
      </c>
      <c r="N36" s="420">
        <v>80450</v>
      </c>
    </row>
    <row r="37" spans="1:14">
      <c r="A37" s="6" t="s">
        <v>182</v>
      </c>
      <c r="B37" s="420">
        <v>1</v>
      </c>
      <c r="C37" s="420">
        <v>14</v>
      </c>
      <c r="D37" s="435">
        <v>500</v>
      </c>
      <c r="E37" s="420" t="s">
        <v>1</v>
      </c>
      <c r="F37" s="420">
        <v>3000</v>
      </c>
      <c r="G37" s="420">
        <v>6900</v>
      </c>
      <c r="H37" s="420">
        <v>228000</v>
      </c>
      <c r="I37" s="420">
        <v>18000</v>
      </c>
      <c r="J37" s="420">
        <v>45000</v>
      </c>
      <c r="K37" s="420">
        <v>90000</v>
      </c>
      <c r="L37" s="420">
        <v>30000</v>
      </c>
      <c r="M37" s="420">
        <v>3000</v>
      </c>
      <c r="N37" s="420">
        <v>24000</v>
      </c>
    </row>
    <row r="38" spans="1:14">
      <c r="A38" s="6" t="s">
        <v>183</v>
      </c>
      <c r="B38" s="420">
        <v>1</v>
      </c>
      <c r="C38" s="420">
        <v>1</v>
      </c>
      <c r="D38" s="435">
        <v>250</v>
      </c>
      <c r="E38" s="420">
        <v>720</v>
      </c>
      <c r="F38" s="420">
        <v>1440</v>
      </c>
      <c r="G38" s="420">
        <v>5760</v>
      </c>
      <c r="H38" s="420">
        <v>44160</v>
      </c>
      <c r="I38" s="420">
        <v>3600</v>
      </c>
      <c r="J38" s="420">
        <v>15360</v>
      </c>
      <c r="K38" s="420">
        <v>3000</v>
      </c>
      <c r="L38" s="420">
        <v>13200</v>
      </c>
      <c r="M38" s="420">
        <v>9600</v>
      </c>
      <c r="N38" s="420">
        <v>15000</v>
      </c>
    </row>
    <row r="39" spans="1:14">
      <c r="A39" s="235" t="s">
        <v>189</v>
      </c>
      <c r="B39" s="512">
        <v>2</v>
      </c>
      <c r="C39" s="512">
        <v>3</v>
      </c>
      <c r="D39" s="512">
        <v>900</v>
      </c>
      <c r="E39" s="512" t="s">
        <v>1</v>
      </c>
      <c r="F39" s="512" t="s">
        <v>1</v>
      </c>
      <c r="G39" s="512">
        <v>36648</v>
      </c>
      <c r="H39" s="512">
        <v>553176</v>
      </c>
      <c r="I39" s="512">
        <v>28872</v>
      </c>
      <c r="J39" s="512">
        <v>167112</v>
      </c>
      <c r="K39" s="512">
        <v>130160</v>
      </c>
      <c r="L39" s="512">
        <v>67896</v>
      </c>
      <c r="M39" s="512">
        <v>18360</v>
      </c>
      <c r="N39" s="512">
        <v>10512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71" sqref="A71"/>
    </sheetView>
  </sheetViews>
  <sheetFormatPr defaultRowHeight="15"/>
  <cols>
    <col min="1" max="1" width="16" customWidth="1"/>
    <col min="3" max="3" width="11.7109375" customWidth="1"/>
    <col min="5" max="5" width="7.85546875" customWidth="1"/>
    <col min="7" max="7" width="11.85546875" customWidth="1"/>
    <col min="10" max="10" width="14.5703125" customWidth="1"/>
    <col min="12" max="12" width="11.7109375" customWidth="1"/>
    <col min="13" max="13" width="7.85546875" customWidth="1"/>
    <col min="14" max="14" width="7.7109375" customWidth="1"/>
  </cols>
  <sheetData>
    <row r="2" spans="1:14">
      <c r="A2" s="759" t="s">
        <v>944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455"/>
      <c r="B3" s="455"/>
      <c r="C3" s="313"/>
      <c r="D3" s="455"/>
      <c r="E3" s="455"/>
      <c r="F3" s="455"/>
      <c r="G3" s="455"/>
      <c r="H3" s="455"/>
      <c r="I3" s="455"/>
      <c r="J3" s="455"/>
      <c r="K3" s="277"/>
      <c r="L3" s="277"/>
      <c r="M3" s="848" t="s">
        <v>121</v>
      </c>
      <c r="N3" s="848"/>
    </row>
    <row r="4" spans="1:14">
      <c r="A4" s="893" t="s">
        <v>122</v>
      </c>
      <c r="B4" s="767" t="s">
        <v>851</v>
      </c>
      <c r="C4" s="767" t="s">
        <v>852</v>
      </c>
      <c r="D4" s="767" t="s">
        <v>840</v>
      </c>
      <c r="E4" s="768" t="s">
        <v>841</v>
      </c>
      <c r="F4" s="768"/>
      <c r="G4" s="768"/>
      <c r="H4" s="768"/>
      <c r="I4" s="768"/>
      <c r="J4" s="768"/>
      <c r="K4" s="768"/>
      <c r="L4" s="768"/>
      <c r="M4" s="768"/>
      <c r="N4" s="769"/>
    </row>
    <row r="5" spans="1:14" ht="24.75" thickBot="1">
      <c r="A5" s="894"/>
      <c r="B5" s="898"/>
      <c r="C5" s="898"/>
      <c r="D5" s="898"/>
      <c r="E5" s="306" t="s">
        <v>842</v>
      </c>
      <c r="F5" s="306" t="s">
        <v>843</v>
      </c>
      <c r="G5" s="306" t="s">
        <v>844</v>
      </c>
      <c r="H5" s="306" t="s">
        <v>845</v>
      </c>
      <c r="I5" s="306" t="s">
        <v>846</v>
      </c>
      <c r="J5" s="306" t="s">
        <v>847</v>
      </c>
      <c r="K5" s="306" t="s">
        <v>848</v>
      </c>
      <c r="L5" s="306" t="s">
        <v>849</v>
      </c>
      <c r="M5" s="306" t="s">
        <v>850</v>
      </c>
      <c r="N5" s="458" t="s">
        <v>503</v>
      </c>
    </row>
    <row r="6" spans="1:14">
      <c r="A6" s="6" t="s">
        <v>126</v>
      </c>
      <c r="B6" s="420">
        <v>12</v>
      </c>
      <c r="C6" s="420">
        <v>122</v>
      </c>
      <c r="D6" s="420">
        <v>232032</v>
      </c>
      <c r="E6" s="420">
        <v>867984</v>
      </c>
      <c r="F6" s="420">
        <v>345813</v>
      </c>
      <c r="G6" s="420">
        <v>241178</v>
      </c>
      <c r="H6" s="420">
        <v>825064</v>
      </c>
      <c r="I6" s="420">
        <v>198688</v>
      </c>
      <c r="J6" s="420">
        <v>1075522</v>
      </c>
      <c r="K6" s="420">
        <v>244487</v>
      </c>
      <c r="L6" s="420">
        <v>190161</v>
      </c>
      <c r="M6" s="420">
        <v>10514</v>
      </c>
      <c r="N6" s="420">
        <v>114614</v>
      </c>
    </row>
    <row r="7" spans="1:14">
      <c r="A7" s="234" t="s">
        <v>127</v>
      </c>
      <c r="B7" s="420">
        <v>5</v>
      </c>
      <c r="C7" s="420">
        <v>85</v>
      </c>
      <c r="D7" s="420">
        <v>191188</v>
      </c>
      <c r="E7" s="420">
        <v>485710</v>
      </c>
      <c r="F7" s="420">
        <v>155328</v>
      </c>
      <c r="G7" s="420">
        <v>139524</v>
      </c>
      <c r="H7" s="420">
        <v>175523</v>
      </c>
      <c r="I7" s="420">
        <v>114728</v>
      </c>
      <c r="J7" s="420">
        <v>427826</v>
      </c>
      <c r="K7" s="420">
        <v>76435</v>
      </c>
      <c r="L7" s="420">
        <v>82881</v>
      </c>
      <c r="M7" s="420">
        <v>8944</v>
      </c>
      <c r="N7" s="420">
        <v>58376</v>
      </c>
    </row>
    <row r="8" spans="1:14">
      <c r="A8" s="234" t="s">
        <v>129</v>
      </c>
      <c r="B8" s="420">
        <v>2</v>
      </c>
      <c r="C8" s="420">
        <v>26</v>
      </c>
      <c r="D8" s="420">
        <v>38774</v>
      </c>
      <c r="E8" s="420">
        <v>193200</v>
      </c>
      <c r="F8" s="420">
        <v>20360</v>
      </c>
      <c r="G8" s="420">
        <v>25220</v>
      </c>
      <c r="H8" s="420">
        <v>119820</v>
      </c>
      <c r="I8" s="420">
        <v>3600</v>
      </c>
      <c r="J8" s="420">
        <v>244010</v>
      </c>
      <c r="K8" s="420">
        <v>47600</v>
      </c>
      <c r="L8" s="420">
        <v>10980</v>
      </c>
      <c r="M8" s="420" t="s">
        <v>1</v>
      </c>
      <c r="N8" s="420">
        <v>8170</v>
      </c>
    </row>
    <row r="9" spans="1:14">
      <c r="A9" s="234" t="s">
        <v>940</v>
      </c>
      <c r="B9" s="420">
        <v>2</v>
      </c>
      <c r="C9" s="420">
        <v>1</v>
      </c>
      <c r="D9" s="420">
        <v>200</v>
      </c>
      <c r="E9" s="420">
        <v>52600</v>
      </c>
      <c r="F9" s="420">
        <v>156328</v>
      </c>
      <c r="G9" s="420">
        <v>42080</v>
      </c>
      <c r="H9" s="420">
        <v>319202</v>
      </c>
      <c r="I9" s="420">
        <v>67880</v>
      </c>
      <c r="J9" s="420">
        <v>225110</v>
      </c>
      <c r="K9" s="420">
        <v>75232</v>
      </c>
      <c r="L9" s="420">
        <v>78680</v>
      </c>
      <c r="M9" s="420" t="s">
        <v>1</v>
      </c>
      <c r="N9" s="420">
        <v>34088</v>
      </c>
    </row>
    <row r="10" spans="1:14">
      <c r="A10" s="234" t="s">
        <v>138</v>
      </c>
      <c r="B10" s="420">
        <v>1</v>
      </c>
      <c r="C10" s="420" t="s">
        <v>1</v>
      </c>
      <c r="D10" s="420" t="s">
        <v>1</v>
      </c>
      <c r="E10" s="420">
        <v>15950</v>
      </c>
      <c r="F10" s="420" t="s">
        <v>1</v>
      </c>
      <c r="G10" s="420">
        <v>5150</v>
      </c>
      <c r="H10" s="420">
        <v>21960</v>
      </c>
      <c r="I10" s="420">
        <v>12480</v>
      </c>
      <c r="J10" s="420" t="s">
        <v>1</v>
      </c>
      <c r="K10" s="420">
        <v>43920</v>
      </c>
      <c r="L10" s="420">
        <v>15600</v>
      </c>
      <c r="M10" s="420" t="s">
        <v>1</v>
      </c>
      <c r="N10" s="420">
        <v>10980</v>
      </c>
    </row>
    <row r="11" spans="1:14">
      <c r="A11" s="6" t="s">
        <v>173</v>
      </c>
      <c r="B11" s="420">
        <v>1</v>
      </c>
      <c r="C11" s="420">
        <v>8</v>
      </c>
      <c r="D11" s="420">
        <v>1800</v>
      </c>
      <c r="E11" s="420">
        <v>119574</v>
      </c>
      <c r="F11" s="420">
        <v>13797</v>
      </c>
      <c r="G11" s="420">
        <v>27594</v>
      </c>
      <c r="H11" s="420">
        <v>188559</v>
      </c>
      <c r="I11" s="420" t="s">
        <v>1</v>
      </c>
      <c r="J11" s="420">
        <v>110376</v>
      </c>
      <c r="K11" s="420" t="s">
        <v>1</v>
      </c>
      <c r="L11" s="420" t="s">
        <v>1</v>
      </c>
      <c r="M11" s="420" t="s">
        <v>1</v>
      </c>
      <c r="N11" s="420" t="s">
        <v>1</v>
      </c>
    </row>
    <row r="12" spans="1:14">
      <c r="A12" s="235" t="s">
        <v>176</v>
      </c>
      <c r="B12" s="614">
        <v>1</v>
      </c>
      <c r="C12" s="512">
        <v>2</v>
      </c>
      <c r="D12" s="512">
        <v>70</v>
      </c>
      <c r="E12" s="512">
        <v>950</v>
      </c>
      <c r="F12" s="512" t="s">
        <v>1</v>
      </c>
      <c r="G12" s="512">
        <v>1610</v>
      </c>
      <c r="H12" s="512" t="s">
        <v>1</v>
      </c>
      <c r="I12" s="512" t="s">
        <v>1</v>
      </c>
      <c r="J12" s="512">
        <v>68200</v>
      </c>
      <c r="K12" s="512">
        <v>1300</v>
      </c>
      <c r="L12" s="512">
        <v>2020</v>
      </c>
      <c r="M12" s="512">
        <v>1570</v>
      </c>
      <c r="N12" s="512">
        <v>3000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  <hyperlink ref="M3:N3" location="'Lista tabela'!A1" display="Lista tabela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J9" sqref="J9"/>
    </sheetView>
  </sheetViews>
  <sheetFormatPr defaultRowHeight="12"/>
  <cols>
    <col min="1" max="1" width="14.85546875" style="28" customWidth="1"/>
    <col min="2" max="2" width="9.140625" style="28"/>
    <col min="3" max="3" width="8.140625" style="28" customWidth="1"/>
    <col min="4" max="4" width="11" style="28" customWidth="1"/>
    <col min="5" max="5" width="9.140625" style="28"/>
    <col min="6" max="6" width="12.140625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59" t="s">
        <v>936</v>
      </c>
      <c r="B2" s="759"/>
      <c r="C2" s="759"/>
      <c r="D2" s="759"/>
      <c r="E2" s="759"/>
      <c r="F2" s="759"/>
      <c r="G2" s="759"/>
      <c r="H2" s="759"/>
    </row>
    <row r="3" spans="1:8" ht="12.75" thickBot="1">
      <c r="A3" s="277"/>
      <c r="B3" s="304"/>
      <c r="C3" s="507"/>
      <c r="D3" s="507"/>
      <c r="E3" s="304"/>
      <c r="F3" s="304"/>
      <c r="G3" s="848" t="s">
        <v>121</v>
      </c>
      <c r="H3" s="848"/>
    </row>
    <row r="4" spans="1:8" ht="33.75" customHeight="1">
      <c r="A4" s="893" t="s">
        <v>122</v>
      </c>
      <c r="B4" s="767" t="s">
        <v>853</v>
      </c>
      <c r="C4" s="810" t="s">
        <v>1502</v>
      </c>
      <c r="D4" s="810" t="s">
        <v>854</v>
      </c>
      <c r="E4" s="767" t="s">
        <v>855</v>
      </c>
      <c r="F4" s="767"/>
      <c r="G4" s="767" t="s">
        <v>856</v>
      </c>
      <c r="H4" s="832"/>
    </row>
    <row r="5" spans="1:8" ht="31.5" customHeight="1" thickBot="1">
      <c r="A5" s="894"/>
      <c r="B5" s="898"/>
      <c r="C5" s="812"/>
      <c r="D5" s="812"/>
      <c r="E5" s="306" t="s">
        <v>857</v>
      </c>
      <c r="F5" s="306" t="s">
        <v>858</v>
      </c>
      <c r="G5" s="306" t="s">
        <v>857</v>
      </c>
      <c r="H5" s="458" t="s">
        <v>858</v>
      </c>
    </row>
    <row r="6" spans="1:8" ht="15" customHeight="1">
      <c r="A6" s="6" t="s">
        <v>126</v>
      </c>
      <c r="B6" s="420">
        <v>9</v>
      </c>
      <c r="C6" s="722">
        <v>107</v>
      </c>
      <c r="D6" s="722">
        <v>97033</v>
      </c>
      <c r="E6" s="420">
        <v>25</v>
      </c>
      <c r="F6" s="420">
        <v>77</v>
      </c>
      <c r="G6" s="420">
        <v>2</v>
      </c>
      <c r="H6" s="420">
        <v>3</v>
      </c>
    </row>
    <row r="7" spans="1:8" ht="15" customHeight="1">
      <c r="A7" s="508" t="s">
        <v>127</v>
      </c>
      <c r="B7" s="420">
        <v>2</v>
      </c>
      <c r="C7" s="599">
        <v>14</v>
      </c>
      <c r="D7" s="599">
        <v>48671</v>
      </c>
      <c r="E7" s="420">
        <v>1</v>
      </c>
      <c r="F7" s="420">
        <v>11</v>
      </c>
      <c r="G7" s="420" t="s">
        <v>1</v>
      </c>
      <c r="H7" s="420">
        <v>2</v>
      </c>
    </row>
    <row r="8" spans="1:8" ht="15" customHeight="1">
      <c r="A8" s="508" t="s">
        <v>129</v>
      </c>
      <c r="B8" s="420">
        <v>1</v>
      </c>
      <c r="C8" s="599">
        <v>13</v>
      </c>
      <c r="D8" s="599">
        <v>7711</v>
      </c>
      <c r="E8" s="420">
        <v>3</v>
      </c>
      <c r="F8" s="420">
        <v>10</v>
      </c>
      <c r="G8" s="420" t="s">
        <v>1</v>
      </c>
      <c r="H8" s="420" t="s">
        <v>1</v>
      </c>
    </row>
    <row r="9" spans="1:8" ht="15" customHeight="1">
      <c r="A9" s="508" t="s">
        <v>940</v>
      </c>
      <c r="B9" s="420">
        <v>1</v>
      </c>
      <c r="C9" s="599">
        <v>13</v>
      </c>
      <c r="D9" s="599">
        <v>2030</v>
      </c>
      <c r="E9" s="420">
        <v>2</v>
      </c>
      <c r="F9" s="420">
        <v>11</v>
      </c>
      <c r="G9" s="420" t="s">
        <v>1</v>
      </c>
      <c r="H9" s="420" t="s">
        <v>1</v>
      </c>
    </row>
    <row r="10" spans="1:8" ht="15" customHeight="1">
      <c r="A10" s="508" t="s">
        <v>1498</v>
      </c>
      <c r="B10" s="420">
        <v>1</v>
      </c>
      <c r="C10" s="599" t="s">
        <v>1</v>
      </c>
      <c r="D10" s="599" t="s">
        <v>1</v>
      </c>
      <c r="E10" s="420" t="s">
        <v>1</v>
      </c>
      <c r="F10" s="420" t="s">
        <v>1</v>
      </c>
      <c r="G10" s="420" t="s">
        <v>1</v>
      </c>
      <c r="H10" s="420" t="s">
        <v>1</v>
      </c>
    </row>
    <row r="11" spans="1:8" ht="15" customHeight="1">
      <c r="A11" s="509" t="s">
        <v>165</v>
      </c>
      <c r="B11" s="420">
        <v>1</v>
      </c>
      <c r="C11" s="599">
        <v>2</v>
      </c>
      <c r="D11" s="599">
        <v>2800</v>
      </c>
      <c r="E11" s="420">
        <v>1</v>
      </c>
      <c r="F11" s="420">
        <v>1</v>
      </c>
      <c r="G11" s="420" t="s">
        <v>1</v>
      </c>
      <c r="H11" s="420" t="s">
        <v>1</v>
      </c>
    </row>
    <row r="12" spans="1:8" ht="15" customHeight="1">
      <c r="A12" s="508" t="s">
        <v>172</v>
      </c>
      <c r="B12" s="420">
        <v>1</v>
      </c>
      <c r="C12" s="599">
        <v>22</v>
      </c>
      <c r="D12" s="599">
        <v>17200</v>
      </c>
      <c r="E12" s="420">
        <v>5</v>
      </c>
      <c r="F12" s="420">
        <v>15</v>
      </c>
      <c r="G12" s="420">
        <v>2</v>
      </c>
      <c r="H12" s="420" t="s">
        <v>1</v>
      </c>
    </row>
    <row r="13" spans="1:8" ht="15" customHeight="1">
      <c r="A13" s="508" t="s">
        <v>181</v>
      </c>
      <c r="B13" s="420">
        <v>1</v>
      </c>
      <c r="C13" s="599">
        <v>33</v>
      </c>
      <c r="D13" s="599">
        <v>15121</v>
      </c>
      <c r="E13" s="420">
        <v>8</v>
      </c>
      <c r="F13" s="420">
        <v>24</v>
      </c>
      <c r="G13" s="420" t="s">
        <v>1</v>
      </c>
      <c r="H13" s="420">
        <v>1</v>
      </c>
    </row>
    <row r="14" spans="1:8" ht="15" customHeight="1">
      <c r="A14" s="513" t="s">
        <v>183</v>
      </c>
      <c r="B14" s="512">
        <v>1</v>
      </c>
      <c r="C14" s="600">
        <v>10</v>
      </c>
      <c r="D14" s="600">
        <v>3500</v>
      </c>
      <c r="E14" s="512">
        <v>5</v>
      </c>
      <c r="F14" s="512">
        <v>5</v>
      </c>
      <c r="G14" s="512" t="s">
        <v>1</v>
      </c>
      <c r="H14" s="512" t="s">
        <v>1</v>
      </c>
    </row>
    <row r="15" spans="1:8" ht="15" customHeight="1"/>
    <row r="16" spans="1:8" ht="15" customHeight="1">
      <c r="A16" s="118" t="s">
        <v>1499</v>
      </c>
    </row>
    <row r="17" spans="1:1" ht="15" customHeight="1">
      <c r="A17" s="118"/>
    </row>
    <row r="18" spans="1:1" ht="15" customHeight="1"/>
    <row r="19" spans="1:1" ht="15" customHeight="1"/>
    <row r="20" spans="1:1" ht="15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6.5" customHeight="1"/>
    <row r="79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  <hyperlink ref="G3:H3" location="'Lista tabela'!A1" display="Lista tabela"/>
  </hyperlinks>
  <pageMargins left="0.25" right="0.25" top="0.75" bottom="0.75" header="0.3" footer="0.3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>
      <selection activeCell="A2" sqref="A2:H2"/>
    </sheetView>
  </sheetViews>
  <sheetFormatPr defaultRowHeight="15"/>
  <cols>
    <col min="1" max="1" width="21.140625" customWidth="1"/>
    <col min="2" max="2" width="8.7109375" customWidth="1"/>
    <col min="4" max="4" width="10.28515625" customWidth="1"/>
    <col min="5" max="5" width="10.85546875" customWidth="1"/>
    <col min="6" max="6" width="10" customWidth="1"/>
    <col min="7" max="7" width="11.7109375" customWidth="1"/>
    <col min="8" max="8" width="10.7109375" customWidth="1"/>
  </cols>
  <sheetData>
    <row r="2" spans="1:12">
      <c r="A2" s="902" t="s">
        <v>937</v>
      </c>
      <c r="B2" s="902"/>
      <c r="C2" s="902"/>
      <c r="D2" s="902"/>
      <c r="E2" s="902"/>
      <c r="F2" s="902"/>
      <c r="G2" s="902"/>
      <c r="H2" s="902"/>
      <c r="I2" s="304"/>
      <c r="J2" s="304"/>
      <c r="K2" s="304"/>
      <c r="L2" s="304"/>
    </row>
    <row r="3" spans="1:12" ht="15.75" thickBot="1">
      <c r="A3" s="514"/>
      <c r="B3" s="514"/>
      <c r="C3" s="514"/>
      <c r="D3" s="514"/>
      <c r="E3" s="514"/>
      <c r="F3" s="514"/>
      <c r="G3" s="848" t="s">
        <v>121</v>
      </c>
      <c r="H3" s="848"/>
      <c r="I3" s="277"/>
      <c r="J3" s="277"/>
      <c r="K3" s="277"/>
      <c r="L3" s="277"/>
    </row>
    <row r="4" spans="1:12" ht="15" hidden="1" customHeight="1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277"/>
      <c r="L4" s="277"/>
    </row>
    <row r="5" spans="1:12" ht="24" customHeight="1">
      <c r="A5" s="903" t="s">
        <v>890</v>
      </c>
      <c r="B5" s="905" t="s">
        <v>340</v>
      </c>
      <c r="C5" s="767" t="s">
        <v>878</v>
      </c>
      <c r="D5" s="767"/>
      <c r="E5" s="767"/>
      <c r="F5" s="767"/>
      <c r="G5" s="767" t="s">
        <v>876</v>
      </c>
      <c r="H5" s="832" t="s">
        <v>877</v>
      </c>
    </row>
    <row r="6" spans="1:12" ht="39" customHeight="1" thickBot="1">
      <c r="A6" s="904"/>
      <c r="B6" s="906"/>
      <c r="C6" s="547" t="s">
        <v>335</v>
      </c>
      <c r="D6" s="547" t="s">
        <v>859</v>
      </c>
      <c r="E6" s="547" t="s">
        <v>860</v>
      </c>
      <c r="F6" s="547" t="s">
        <v>861</v>
      </c>
      <c r="G6" s="907"/>
      <c r="H6" s="833"/>
    </row>
    <row r="7" spans="1:12">
      <c r="A7" s="496" t="s">
        <v>127</v>
      </c>
      <c r="B7" s="658">
        <v>975</v>
      </c>
      <c r="C7" s="658">
        <v>900</v>
      </c>
      <c r="D7" s="658">
        <v>70</v>
      </c>
      <c r="E7" s="658">
        <v>139</v>
      </c>
      <c r="F7" s="658">
        <v>691</v>
      </c>
      <c r="G7" s="658">
        <v>52</v>
      </c>
      <c r="H7" s="658">
        <v>23</v>
      </c>
    </row>
    <row r="8" spans="1:12">
      <c r="A8" s="221" t="s">
        <v>128</v>
      </c>
      <c r="B8" s="658">
        <v>4</v>
      </c>
      <c r="C8" s="658">
        <v>3</v>
      </c>
      <c r="D8" s="658">
        <v>3</v>
      </c>
      <c r="E8" s="658" t="s">
        <v>1</v>
      </c>
      <c r="F8" s="658" t="s">
        <v>1</v>
      </c>
      <c r="G8" s="658">
        <v>1</v>
      </c>
      <c r="H8" s="658" t="s">
        <v>1</v>
      </c>
    </row>
    <row r="9" spans="1:12">
      <c r="A9" s="496" t="s">
        <v>129</v>
      </c>
      <c r="B9" s="659">
        <v>250</v>
      </c>
      <c r="C9" s="659">
        <v>226</v>
      </c>
      <c r="D9" s="659">
        <v>11</v>
      </c>
      <c r="E9" s="659">
        <v>50</v>
      </c>
      <c r="F9" s="659">
        <v>165</v>
      </c>
      <c r="G9" s="659">
        <v>16</v>
      </c>
      <c r="H9" s="659">
        <v>8</v>
      </c>
    </row>
    <row r="10" spans="1:12">
      <c r="A10" s="221" t="s">
        <v>130</v>
      </c>
      <c r="B10" s="659">
        <v>14</v>
      </c>
      <c r="C10" s="659">
        <v>10</v>
      </c>
      <c r="D10" s="659">
        <v>1</v>
      </c>
      <c r="E10" s="659">
        <v>2</v>
      </c>
      <c r="F10" s="659">
        <v>7</v>
      </c>
      <c r="G10" s="659">
        <v>3</v>
      </c>
      <c r="H10" s="659">
        <v>1</v>
      </c>
    </row>
    <row r="11" spans="1:12">
      <c r="A11" s="221" t="s">
        <v>131</v>
      </c>
      <c r="B11" s="659">
        <v>14</v>
      </c>
      <c r="C11" s="659">
        <v>12</v>
      </c>
      <c r="D11" s="659">
        <v>6</v>
      </c>
      <c r="E11" s="659" t="s">
        <v>1</v>
      </c>
      <c r="F11" s="659">
        <v>6</v>
      </c>
      <c r="G11" s="659">
        <v>2</v>
      </c>
      <c r="H11" s="659" t="s">
        <v>1</v>
      </c>
    </row>
    <row r="12" spans="1:12">
      <c r="A12" s="221" t="s">
        <v>132</v>
      </c>
      <c r="B12" s="659">
        <v>13</v>
      </c>
      <c r="C12" s="659">
        <v>11</v>
      </c>
      <c r="D12" s="659">
        <v>2</v>
      </c>
      <c r="E12" s="659">
        <v>3</v>
      </c>
      <c r="F12" s="659">
        <v>6</v>
      </c>
      <c r="G12" s="659">
        <v>2</v>
      </c>
      <c r="H12" s="659" t="s">
        <v>1</v>
      </c>
    </row>
    <row r="13" spans="1:12">
      <c r="A13" s="221" t="s">
        <v>133</v>
      </c>
      <c r="B13" s="659">
        <v>14</v>
      </c>
      <c r="C13" s="659">
        <v>10</v>
      </c>
      <c r="D13" s="659">
        <v>1</v>
      </c>
      <c r="E13" s="659" t="s">
        <v>1</v>
      </c>
      <c r="F13" s="659">
        <v>9</v>
      </c>
      <c r="G13" s="659">
        <v>2</v>
      </c>
      <c r="H13" s="659">
        <v>2</v>
      </c>
    </row>
    <row r="14" spans="1:12">
      <c r="A14" s="221" t="s">
        <v>134</v>
      </c>
      <c r="B14" s="659">
        <v>12</v>
      </c>
      <c r="C14" s="659">
        <v>10</v>
      </c>
      <c r="D14" s="659">
        <v>4</v>
      </c>
      <c r="E14" s="659">
        <v>1</v>
      </c>
      <c r="F14" s="659">
        <v>5</v>
      </c>
      <c r="G14" s="659">
        <v>1</v>
      </c>
      <c r="H14" s="659">
        <v>1</v>
      </c>
    </row>
    <row r="15" spans="1:12">
      <c r="A15" s="221" t="s">
        <v>135</v>
      </c>
      <c r="B15" s="659" t="s">
        <v>1</v>
      </c>
      <c r="C15" s="659" t="s">
        <v>1</v>
      </c>
      <c r="D15" s="659" t="s">
        <v>1</v>
      </c>
      <c r="E15" s="659" t="s">
        <v>1</v>
      </c>
      <c r="F15" s="659" t="s">
        <v>1</v>
      </c>
      <c r="G15" s="659" t="s">
        <v>1</v>
      </c>
      <c r="H15" s="659" t="s">
        <v>1</v>
      </c>
    </row>
    <row r="16" spans="1:12">
      <c r="A16" s="221" t="s">
        <v>136</v>
      </c>
      <c r="B16" s="659">
        <v>12</v>
      </c>
      <c r="C16" s="659">
        <v>8</v>
      </c>
      <c r="D16" s="659">
        <v>2</v>
      </c>
      <c r="E16" s="659">
        <v>2</v>
      </c>
      <c r="F16" s="659">
        <v>4</v>
      </c>
      <c r="G16" s="659">
        <v>4</v>
      </c>
      <c r="H16" s="659" t="s">
        <v>1</v>
      </c>
    </row>
    <row r="17" spans="1:8">
      <c r="A17" s="496" t="s">
        <v>940</v>
      </c>
      <c r="B17" s="659">
        <v>148</v>
      </c>
      <c r="C17" s="659">
        <v>113</v>
      </c>
      <c r="D17" s="659">
        <v>10</v>
      </c>
      <c r="E17" s="659">
        <v>21</v>
      </c>
      <c r="F17" s="659">
        <v>82</v>
      </c>
      <c r="G17" s="659">
        <v>11</v>
      </c>
      <c r="H17" s="659">
        <v>24</v>
      </c>
    </row>
    <row r="18" spans="1:8">
      <c r="A18" s="221" t="s">
        <v>137</v>
      </c>
      <c r="B18" s="659">
        <v>29</v>
      </c>
      <c r="C18" s="659">
        <v>22</v>
      </c>
      <c r="D18" s="659">
        <v>8</v>
      </c>
      <c r="E18" s="659">
        <v>2</v>
      </c>
      <c r="F18" s="659">
        <v>12</v>
      </c>
      <c r="G18" s="659">
        <v>6</v>
      </c>
      <c r="H18" s="659">
        <v>1</v>
      </c>
    </row>
    <row r="19" spans="1:8">
      <c r="A19" s="496" t="s">
        <v>138</v>
      </c>
      <c r="B19" s="659">
        <v>227</v>
      </c>
      <c r="C19" s="659">
        <v>213</v>
      </c>
      <c r="D19" s="659">
        <v>27</v>
      </c>
      <c r="E19" s="659">
        <v>44</v>
      </c>
      <c r="F19" s="659">
        <v>142</v>
      </c>
      <c r="G19" s="659">
        <v>12</v>
      </c>
      <c r="H19" s="659">
        <v>2</v>
      </c>
    </row>
    <row r="20" spans="1:8">
      <c r="A20" s="221" t="s">
        <v>139</v>
      </c>
      <c r="B20" s="659" t="s">
        <v>1</v>
      </c>
      <c r="C20" s="659" t="s">
        <v>1</v>
      </c>
      <c r="D20" s="659" t="s">
        <v>1</v>
      </c>
      <c r="E20" s="659" t="s">
        <v>1</v>
      </c>
      <c r="F20" s="659" t="s">
        <v>1</v>
      </c>
      <c r="G20" s="659" t="s">
        <v>1</v>
      </c>
      <c r="H20" s="659" t="s">
        <v>1</v>
      </c>
    </row>
    <row r="21" spans="1:8">
      <c r="A21" s="496" t="s">
        <v>140</v>
      </c>
      <c r="B21" s="659">
        <v>134</v>
      </c>
      <c r="C21" s="659">
        <v>120</v>
      </c>
      <c r="D21" s="659">
        <v>29</v>
      </c>
      <c r="E21" s="659">
        <v>15</v>
      </c>
      <c r="F21" s="659">
        <v>76</v>
      </c>
      <c r="G21" s="659">
        <v>12</v>
      </c>
      <c r="H21" s="659">
        <v>2</v>
      </c>
    </row>
    <row r="22" spans="1:8">
      <c r="A22" s="221" t="s">
        <v>141</v>
      </c>
      <c r="B22" s="659">
        <v>1</v>
      </c>
      <c r="C22" s="659">
        <v>1</v>
      </c>
      <c r="D22" s="659" t="s">
        <v>1</v>
      </c>
      <c r="E22" s="659" t="s">
        <v>1</v>
      </c>
      <c r="F22" s="659">
        <v>1</v>
      </c>
      <c r="G22" s="659" t="s">
        <v>1</v>
      </c>
      <c r="H22" s="659" t="s">
        <v>1</v>
      </c>
    </row>
    <row r="23" spans="1:8">
      <c r="A23" s="221" t="s">
        <v>142</v>
      </c>
      <c r="B23" s="659" t="s">
        <v>1</v>
      </c>
      <c r="C23" s="659" t="s">
        <v>1</v>
      </c>
      <c r="D23" s="659" t="s">
        <v>1</v>
      </c>
      <c r="E23" s="659" t="s">
        <v>1</v>
      </c>
      <c r="F23" s="659" t="s">
        <v>1</v>
      </c>
      <c r="G23" s="659" t="s">
        <v>1</v>
      </c>
      <c r="H23" s="659" t="s">
        <v>1</v>
      </c>
    </row>
    <row r="24" spans="1:8">
      <c r="A24" s="496" t="s">
        <v>143</v>
      </c>
      <c r="B24" s="659">
        <v>171</v>
      </c>
      <c r="C24" s="659">
        <v>157</v>
      </c>
      <c r="D24" s="659">
        <v>25</v>
      </c>
      <c r="E24" s="659">
        <v>20</v>
      </c>
      <c r="F24" s="659">
        <v>112</v>
      </c>
      <c r="G24" s="659">
        <v>13</v>
      </c>
      <c r="H24" s="659">
        <v>1</v>
      </c>
    </row>
    <row r="25" spans="1:8">
      <c r="A25" s="223" t="s">
        <v>144</v>
      </c>
      <c r="B25" s="659">
        <v>79</v>
      </c>
      <c r="C25" s="659">
        <v>78</v>
      </c>
      <c r="D25" s="659">
        <v>6</v>
      </c>
      <c r="E25" s="659">
        <v>5</v>
      </c>
      <c r="F25" s="659">
        <v>67</v>
      </c>
      <c r="G25" s="659" t="s">
        <v>1</v>
      </c>
      <c r="H25" s="659">
        <v>1</v>
      </c>
    </row>
    <row r="26" spans="1:8">
      <c r="A26" s="223" t="s">
        <v>145</v>
      </c>
      <c r="B26" s="659">
        <v>2</v>
      </c>
      <c r="C26" s="659">
        <v>1</v>
      </c>
      <c r="D26" s="659" t="s">
        <v>1</v>
      </c>
      <c r="E26" s="659" t="s">
        <v>1</v>
      </c>
      <c r="F26" s="659">
        <v>1</v>
      </c>
      <c r="G26" s="659">
        <v>1</v>
      </c>
      <c r="H26" s="659" t="s">
        <v>1</v>
      </c>
    </row>
    <row r="27" spans="1:8">
      <c r="A27" s="223" t="s">
        <v>146</v>
      </c>
      <c r="B27" s="659">
        <v>34</v>
      </c>
      <c r="C27" s="659">
        <v>29</v>
      </c>
      <c r="D27" s="659">
        <v>10</v>
      </c>
      <c r="E27" s="659">
        <v>6</v>
      </c>
      <c r="F27" s="659">
        <v>13</v>
      </c>
      <c r="G27" s="659">
        <v>5</v>
      </c>
      <c r="H27" s="659" t="s">
        <v>1</v>
      </c>
    </row>
    <row r="28" spans="1:8">
      <c r="A28" s="223" t="s">
        <v>147</v>
      </c>
      <c r="B28" s="659">
        <v>26</v>
      </c>
      <c r="C28" s="659">
        <v>21</v>
      </c>
      <c r="D28" s="659">
        <v>5</v>
      </c>
      <c r="E28" s="659">
        <v>2</v>
      </c>
      <c r="F28" s="659">
        <v>14</v>
      </c>
      <c r="G28" s="659">
        <v>5</v>
      </c>
      <c r="H28" s="659" t="s">
        <v>1</v>
      </c>
    </row>
    <row r="29" spans="1:8">
      <c r="A29" s="223" t="s">
        <v>148</v>
      </c>
      <c r="B29" s="659">
        <v>29</v>
      </c>
      <c r="C29" s="659">
        <v>27</v>
      </c>
      <c r="D29" s="659">
        <v>3</v>
      </c>
      <c r="E29" s="659">
        <v>7</v>
      </c>
      <c r="F29" s="659">
        <v>17</v>
      </c>
      <c r="G29" s="659">
        <v>2</v>
      </c>
      <c r="H29" s="659" t="s">
        <v>1</v>
      </c>
    </row>
    <row r="30" spans="1:8">
      <c r="A30" s="223" t="s">
        <v>149</v>
      </c>
      <c r="B30" s="659">
        <v>1</v>
      </c>
      <c r="C30" s="659">
        <v>1</v>
      </c>
      <c r="D30" s="659">
        <v>1</v>
      </c>
      <c r="E30" s="659" t="s">
        <v>1</v>
      </c>
      <c r="F30" s="659" t="s">
        <v>1</v>
      </c>
      <c r="G30" s="659" t="s">
        <v>1</v>
      </c>
      <c r="H30" s="659" t="s">
        <v>1</v>
      </c>
    </row>
    <row r="31" spans="1:8">
      <c r="A31" s="221" t="s">
        <v>150</v>
      </c>
      <c r="B31" s="659" t="s">
        <v>1</v>
      </c>
      <c r="C31" s="659" t="s">
        <v>1</v>
      </c>
      <c r="D31" s="659" t="s">
        <v>1</v>
      </c>
      <c r="E31" s="659" t="s">
        <v>1</v>
      </c>
      <c r="F31" s="659" t="s">
        <v>1</v>
      </c>
      <c r="G31" s="659" t="s">
        <v>1</v>
      </c>
      <c r="H31" s="659" t="s">
        <v>1</v>
      </c>
    </row>
    <row r="32" spans="1:8">
      <c r="A32" s="221" t="s">
        <v>151</v>
      </c>
      <c r="B32" s="659">
        <v>1</v>
      </c>
      <c r="C32" s="659">
        <v>1</v>
      </c>
      <c r="D32" s="659">
        <v>1</v>
      </c>
      <c r="E32" s="659" t="s">
        <v>1</v>
      </c>
      <c r="F32" s="659" t="s">
        <v>1</v>
      </c>
      <c r="G32" s="659" t="s">
        <v>1</v>
      </c>
      <c r="H32" s="659" t="s">
        <v>1</v>
      </c>
    </row>
    <row r="33" spans="1:8">
      <c r="A33" s="221" t="s">
        <v>152</v>
      </c>
      <c r="B33" s="659">
        <v>9</v>
      </c>
      <c r="C33" s="659">
        <v>7</v>
      </c>
      <c r="D33" s="659">
        <v>3</v>
      </c>
      <c r="E33" s="659" t="s">
        <v>1</v>
      </c>
      <c r="F33" s="659">
        <v>4</v>
      </c>
      <c r="G33" s="659">
        <v>2</v>
      </c>
      <c r="H33" s="659" t="s">
        <v>1</v>
      </c>
    </row>
    <row r="34" spans="1:8">
      <c r="A34" s="221" t="s">
        <v>153</v>
      </c>
      <c r="B34" s="659">
        <v>28</v>
      </c>
      <c r="C34" s="659">
        <v>27</v>
      </c>
      <c r="D34" s="659">
        <v>6</v>
      </c>
      <c r="E34" s="659">
        <v>2</v>
      </c>
      <c r="F34" s="659">
        <v>19</v>
      </c>
      <c r="G34" s="659">
        <v>1</v>
      </c>
      <c r="H34" s="659" t="s">
        <v>1</v>
      </c>
    </row>
    <row r="35" spans="1:8">
      <c r="A35" s="221" t="s">
        <v>154</v>
      </c>
      <c r="B35" s="659">
        <v>6</v>
      </c>
      <c r="C35" s="659">
        <v>5</v>
      </c>
      <c r="D35" s="659">
        <v>2</v>
      </c>
      <c r="E35" s="659">
        <v>1</v>
      </c>
      <c r="F35" s="659">
        <v>2</v>
      </c>
      <c r="G35" s="659">
        <v>1</v>
      </c>
      <c r="H35" s="659" t="s">
        <v>1</v>
      </c>
    </row>
    <row r="36" spans="1:8">
      <c r="A36" s="221" t="s">
        <v>155</v>
      </c>
      <c r="B36" s="659">
        <v>18</v>
      </c>
      <c r="C36" s="659">
        <v>14</v>
      </c>
      <c r="D36" s="659">
        <v>1</v>
      </c>
      <c r="E36" s="659">
        <v>2</v>
      </c>
      <c r="F36" s="659">
        <v>11</v>
      </c>
      <c r="G36" s="659">
        <v>4</v>
      </c>
      <c r="H36" s="659" t="s">
        <v>1</v>
      </c>
    </row>
    <row r="37" spans="1:8">
      <c r="A37" s="221" t="s">
        <v>156</v>
      </c>
      <c r="B37" s="659">
        <v>1</v>
      </c>
      <c r="C37" s="659">
        <v>1</v>
      </c>
      <c r="D37" s="659" t="s">
        <v>1</v>
      </c>
      <c r="E37" s="659" t="s">
        <v>1</v>
      </c>
      <c r="F37" s="659">
        <v>1</v>
      </c>
      <c r="G37" s="659" t="s">
        <v>1</v>
      </c>
      <c r="H37" s="659" t="s">
        <v>1</v>
      </c>
    </row>
    <row r="38" spans="1:8">
      <c r="A38" s="221" t="s">
        <v>157</v>
      </c>
      <c r="B38" s="659" t="s">
        <v>1</v>
      </c>
      <c r="C38" s="659" t="s">
        <v>1</v>
      </c>
      <c r="D38" s="659" t="s">
        <v>1</v>
      </c>
      <c r="E38" s="659" t="s">
        <v>1</v>
      </c>
      <c r="F38" s="659" t="s">
        <v>1</v>
      </c>
      <c r="G38" s="659" t="s">
        <v>1</v>
      </c>
      <c r="H38" s="659" t="s">
        <v>1</v>
      </c>
    </row>
    <row r="39" spans="1:8">
      <c r="A39" s="221" t="s">
        <v>158</v>
      </c>
      <c r="B39" s="659">
        <v>43</v>
      </c>
      <c r="C39" s="659">
        <v>39</v>
      </c>
      <c r="D39" s="659">
        <v>6</v>
      </c>
      <c r="E39" s="659">
        <v>4</v>
      </c>
      <c r="F39" s="659">
        <v>29</v>
      </c>
      <c r="G39" s="659">
        <v>4</v>
      </c>
      <c r="H39" s="659" t="s">
        <v>1</v>
      </c>
    </row>
    <row r="40" spans="1:8">
      <c r="A40" s="221" t="s">
        <v>159</v>
      </c>
      <c r="B40" s="659">
        <v>13</v>
      </c>
      <c r="C40" s="659">
        <v>10</v>
      </c>
      <c r="D40" s="659">
        <v>1</v>
      </c>
      <c r="E40" s="659">
        <v>3</v>
      </c>
      <c r="F40" s="659">
        <v>6</v>
      </c>
      <c r="G40" s="659">
        <v>3</v>
      </c>
      <c r="H40" s="659" t="s">
        <v>1</v>
      </c>
    </row>
    <row r="41" spans="1:8">
      <c r="A41" s="221" t="s">
        <v>904</v>
      </c>
      <c r="B41" s="659">
        <v>4</v>
      </c>
      <c r="C41" s="659">
        <v>3</v>
      </c>
      <c r="D41" s="659">
        <v>2</v>
      </c>
      <c r="E41" s="659" t="s">
        <v>1</v>
      </c>
      <c r="F41" s="659">
        <v>1</v>
      </c>
      <c r="G41" s="659">
        <v>1</v>
      </c>
      <c r="H41" s="659" t="s">
        <v>1</v>
      </c>
    </row>
    <row r="42" spans="1:8">
      <c r="A42" s="221" t="s">
        <v>161</v>
      </c>
      <c r="B42" s="659">
        <v>7</v>
      </c>
      <c r="C42" s="659">
        <v>5</v>
      </c>
      <c r="D42" s="659">
        <v>2</v>
      </c>
      <c r="E42" s="659">
        <v>1</v>
      </c>
      <c r="F42" s="659">
        <v>2</v>
      </c>
      <c r="G42" s="659">
        <v>2</v>
      </c>
      <c r="H42" s="659" t="s">
        <v>1</v>
      </c>
    </row>
    <row r="43" spans="1:8">
      <c r="A43" s="221" t="s">
        <v>162</v>
      </c>
      <c r="B43" s="659">
        <v>41</v>
      </c>
      <c r="C43" s="659">
        <v>35</v>
      </c>
      <c r="D43" s="659">
        <v>6</v>
      </c>
      <c r="E43" s="659">
        <v>5</v>
      </c>
      <c r="F43" s="659">
        <v>24</v>
      </c>
      <c r="G43" s="659">
        <v>3</v>
      </c>
      <c r="H43" s="659">
        <v>3</v>
      </c>
    </row>
    <row r="44" spans="1:8">
      <c r="A44" s="221" t="s">
        <v>163</v>
      </c>
      <c r="B44" s="659">
        <v>19</v>
      </c>
      <c r="C44" s="659">
        <v>17</v>
      </c>
      <c r="D44" s="659">
        <v>8</v>
      </c>
      <c r="E44" s="659">
        <v>2</v>
      </c>
      <c r="F44" s="659">
        <v>7</v>
      </c>
      <c r="G44" s="659">
        <v>2</v>
      </c>
      <c r="H44" s="659" t="s">
        <v>1</v>
      </c>
    </row>
    <row r="45" spans="1:8">
      <c r="A45" s="221" t="s">
        <v>164</v>
      </c>
      <c r="B45" s="659">
        <v>37</v>
      </c>
      <c r="C45" s="659">
        <v>32</v>
      </c>
      <c r="D45" s="659">
        <v>5</v>
      </c>
      <c r="E45" s="659">
        <v>13</v>
      </c>
      <c r="F45" s="659">
        <v>14</v>
      </c>
      <c r="G45" s="659">
        <v>4</v>
      </c>
      <c r="H45" s="659">
        <v>1</v>
      </c>
    </row>
    <row r="46" spans="1:8">
      <c r="A46" s="221" t="s">
        <v>165</v>
      </c>
      <c r="B46" s="659">
        <v>24</v>
      </c>
      <c r="C46" s="659">
        <v>19</v>
      </c>
      <c r="D46" s="659">
        <v>5</v>
      </c>
      <c r="E46" s="659">
        <v>3</v>
      </c>
      <c r="F46" s="659">
        <v>11</v>
      </c>
      <c r="G46" s="659">
        <v>5</v>
      </c>
      <c r="H46" s="659" t="s">
        <v>1</v>
      </c>
    </row>
    <row r="47" spans="1:8">
      <c r="A47" s="221" t="s">
        <v>166</v>
      </c>
      <c r="B47" s="659">
        <v>3</v>
      </c>
      <c r="C47" s="659">
        <v>2</v>
      </c>
      <c r="D47" s="659">
        <v>1</v>
      </c>
      <c r="E47" s="659" t="s">
        <v>1</v>
      </c>
      <c r="F47" s="659">
        <v>1</v>
      </c>
      <c r="G47" s="659">
        <v>1</v>
      </c>
      <c r="H47" s="659" t="s">
        <v>1</v>
      </c>
    </row>
    <row r="48" spans="1:8">
      <c r="A48" s="221" t="s">
        <v>167</v>
      </c>
      <c r="B48" s="659" t="s">
        <v>1</v>
      </c>
      <c r="C48" s="659" t="s">
        <v>1</v>
      </c>
      <c r="D48" s="659" t="s">
        <v>1</v>
      </c>
      <c r="E48" s="659" t="s">
        <v>1</v>
      </c>
      <c r="F48" s="659" t="s">
        <v>1</v>
      </c>
      <c r="G48" s="659" t="s">
        <v>1</v>
      </c>
      <c r="H48" s="659" t="s">
        <v>1</v>
      </c>
    </row>
    <row r="49" spans="1:8">
      <c r="A49" s="221" t="s">
        <v>168</v>
      </c>
      <c r="B49" s="659">
        <v>7</v>
      </c>
      <c r="C49" s="659">
        <v>5</v>
      </c>
      <c r="D49" s="659" t="s">
        <v>1</v>
      </c>
      <c r="E49" s="659" t="s">
        <v>1</v>
      </c>
      <c r="F49" s="659">
        <v>5</v>
      </c>
      <c r="G49" s="659">
        <v>2</v>
      </c>
      <c r="H49" s="659" t="s">
        <v>1</v>
      </c>
    </row>
    <row r="50" spans="1:8">
      <c r="A50" s="221" t="s">
        <v>169</v>
      </c>
      <c r="B50" s="659" t="s">
        <v>1</v>
      </c>
      <c r="C50" s="659" t="s">
        <v>1</v>
      </c>
      <c r="D50" s="659" t="s">
        <v>1</v>
      </c>
      <c r="E50" s="659" t="s">
        <v>1</v>
      </c>
      <c r="F50" s="659" t="s">
        <v>1</v>
      </c>
      <c r="G50" s="659" t="s">
        <v>1</v>
      </c>
      <c r="H50" s="659" t="s">
        <v>1</v>
      </c>
    </row>
    <row r="51" spans="1:8">
      <c r="A51" s="221" t="s">
        <v>170</v>
      </c>
      <c r="B51" s="659">
        <v>2</v>
      </c>
      <c r="C51" s="659">
        <v>2</v>
      </c>
      <c r="D51" s="659">
        <v>1</v>
      </c>
      <c r="E51" s="659" t="s">
        <v>1</v>
      </c>
      <c r="F51" s="659">
        <v>1</v>
      </c>
      <c r="G51" s="659" t="s">
        <v>1</v>
      </c>
      <c r="H51" s="659" t="s">
        <v>1</v>
      </c>
    </row>
    <row r="52" spans="1:8">
      <c r="A52" s="221" t="s">
        <v>171</v>
      </c>
      <c r="B52" s="659">
        <v>6</v>
      </c>
      <c r="C52" s="659">
        <v>5</v>
      </c>
      <c r="D52" s="659">
        <v>2</v>
      </c>
      <c r="E52" s="659" t="s">
        <v>1</v>
      </c>
      <c r="F52" s="659">
        <v>3</v>
      </c>
      <c r="G52" s="659">
        <v>1</v>
      </c>
      <c r="H52" s="659" t="s">
        <v>1</v>
      </c>
    </row>
    <row r="53" spans="1:8">
      <c r="A53" s="496" t="s">
        <v>172</v>
      </c>
      <c r="B53" s="659">
        <v>190</v>
      </c>
      <c r="C53" s="659">
        <v>163</v>
      </c>
      <c r="D53" s="659">
        <v>13</v>
      </c>
      <c r="E53" s="659">
        <v>24</v>
      </c>
      <c r="F53" s="659">
        <v>126</v>
      </c>
      <c r="G53" s="659">
        <v>13</v>
      </c>
      <c r="H53" s="659">
        <v>14</v>
      </c>
    </row>
    <row r="54" spans="1:8">
      <c r="A54" s="221" t="s">
        <v>173</v>
      </c>
      <c r="B54" s="659">
        <v>24</v>
      </c>
      <c r="C54" s="659">
        <v>20</v>
      </c>
      <c r="D54" s="659">
        <v>9</v>
      </c>
      <c r="E54" s="659">
        <v>1</v>
      </c>
      <c r="F54" s="659">
        <v>10</v>
      </c>
      <c r="G54" s="659">
        <v>4</v>
      </c>
      <c r="H54" s="659" t="s">
        <v>1</v>
      </c>
    </row>
    <row r="55" spans="1:8">
      <c r="A55" s="221" t="s">
        <v>174</v>
      </c>
      <c r="B55" s="659">
        <v>6</v>
      </c>
      <c r="C55" s="659">
        <v>5</v>
      </c>
      <c r="D55" s="659">
        <v>1</v>
      </c>
      <c r="E55" s="659" t="s">
        <v>1</v>
      </c>
      <c r="F55" s="659">
        <v>4</v>
      </c>
      <c r="G55" s="659">
        <v>1</v>
      </c>
      <c r="H55" s="659" t="s">
        <v>1</v>
      </c>
    </row>
    <row r="56" spans="1:8">
      <c r="A56" s="221" t="s">
        <v>175</v>
      </c>
      <c r="B56" s="659">
        <v>12</v>
      </c>
      <c r="C56" s="659">
        <v>10</v>
      </c>
      <c r="D56" s="659">
        <v>8</v>
      </c>
      <c r="E56" s="659" t="s">
        <v>1</v>
      </c>
      <c r="F56" s="659">
        <v>2</v>
      </c>
      <c r="G56" s="659">
        <v>2</v>
      </c>
      <c r="H56" s="659" t="s">
        <v>1</v>
      </c>
    </row>
    <row r="57" spans="1:8">
      <c r="A57" s="221" t="s">
        <v>176</v>
      </c>
      <c r="B57" s="659">
        <v>7</v>
      </c>
      <c r="C57" s="659">
        <v>6</v>
      </c>
      <c r="D57" s="659">
        <v>2</v>
      </c>
      <c r="E57" s="659">
        <v>1</v>
      </c>
      <c r="F57" s="659">
        <v>3</v>
      </c>
      <c r="G57" s="659">
        <v>1</v>
      </c>
      <c r="H57" s="659" t="s">
        <v>1</v>
      </c>
    </row>
    <row r="58" spans="1:8">
      <c r="A58" s="221" t="s">
        <v>177</v>
      </c>
      <c r="B58" s="659">
        <v>19</v>
      </c>
      <c r="C58" s="659">
        <v>16</v>
      </c>
      <c r="D58" s="659">
        <v>3</v>
      </c>
      <c r="E58" s="659">
        <v>1</v>
      </c>
      <c r="F58" s="659">
        <v>12</v>
      </c>
      <c r="G58" s="659">
        <v>3</v>
      </c>
      <c r="H58" s="659" t="s">
        <v>1</v>
      </c>
    </row>
    <row r="59" spans="1:8">
      <c r="A59" s="221" t="s">
        <v>178</v>
      </c>
      <c r="B59" s="659">
        <v>9</v>
      </c>
      <c r="C59" s="659">
        <v>8</v>
      </c>
      <c r="D59" s="659">
        <v>2</v>
      </c>
      <c r="E59" s="659">
        <v>2</v>
      </c>
      <c r="F59" s="659">
        <v>4</v>
      </c>
      <c r="G59" s="659">
        <v>1</v>
      </c>
      <c r="H59" s="659" t="s">
        <v>1</v>
      </c>
    </row>
    <row r="60" spans="1:8">
      <c r="A60" s="221" t="s">
        <v>179</v>
      </c>
      <c r="B60" s="659">
        <v>9</v>
      </c>
      <c r="C60" s="659">
        <v>7</v>
      </c>
      <c r="D60" s="659">
        <v>6</v>
      </c>
      <c r="E60" s="659" t="s">
        <v>1</v>
      </c>
      <c r="F60" s="659">
        <v>1</v>
      </c>
      <c r="G60" s="659">
        <v>2</v>
      </c>
      <c r="H60" s="659" t="s">
        <v>1</v>
      </c>
    </row>
    <row r="61" spans="1:8">
      <c r="A61" s="221" t="s">
        <v>180</v>
      </c>
      <c r="B61" s="659">
        <v>34</v>
      </c>
      <c r="C61" s="659">
        <v>29</v>
      </c>
      <c r="D61" s="659">
        <v>8</v>
      </c>
      <c r="E61" s="659">
        <v>4</v>
      </c>
      <c r="F61" s="659">
        <v>17</v>
      </c>
      <c r="G61" s="659">
        <v>5</v>
      </c>
      <c r="H61" s="659" t="s">
        <v>1</v>
      </c>
    </row>
    <row r="62" spans="1:8">
      <c r="A62" s="496" t="s">
        <v>181</v>
      </c>
      <c r="B62" s="659">
        <v>120</v>
      </c>
      <c r="C62" s="659">
        <v>106</v>
      </c>
      <c r="D62" s="659">
        <v>6</v>
      </c>
      <c r="E62" s="659">
        <v>19</v>
      </c>
      <c r="F62" s="659">
        <v>81</v>
      </c>
      <c r="G62" s="659">
        <v>7</v>
      </c>
      <c r="H62" s="659">
        <v>7</v>
      </c>
    </row>
    <row r="63" spans="1:8" ht="16.5" customHeight="1">
      <c r="A63" s="221" t="s">
        <v>182</v>
      </c>
      <c r="B63" s="659">
        <v>25</v>
      </c>
      <c r="C63" s="659">
        <v>21</v>
      </c>
      <c r="D63" s="659">
        <v>7</v>
      </c>
      <c r="E63" s="659">
        <v>3</v>
      </c>
      <c r="F63" s="659">
        <v>11</v>
      </c>
      <c r="G63" s="659">
        <v>3</v>
      </c>
      <c r="H63" s="659">
        <v>1</v>
      </c>
    </row>
    <row r="64" spans="1:8" ht="16.5" customHeight="1">
      <c r="A64" s="221" t="s">
        <v>183</v>
      </c>
      <c r="B64" s="659">
        <v>136</v>
      </c>
      <c r="C64" s="659">
        <v>118</v>
      </c>
      <c r="D64" s="659">
        <v>16</v>
      </c>
      <c r="E64" s="659">
        <v>15</v>
      </c>
      <c r="F64" s="659">
        <v>87</v>
      </c>
      <c r="G64" s="659">
        <v>11</v>
      </c>
      <c r="H64" s="659">
        <v>7</v>
      </c>
    </row>
    <row r="65" spans="1:8" ht="16.5" customHeight="1">
      <c r="A65" s="221" t="s">
        <v>184</v>
      </c>
      <c r="B65" s="659">
        <v>6</v>
      </c>
      <c r="C65" s="659">
        <v>4</v>
      </c>
      <c r="D65" s="659">
        <v>1</v>
      </c>
      <c r="E65" s="659" t="s">
        <v>1</v>
      </c>
      <c r="F65" s="659">
        <v>3</v>
      </c>
      <c r="G65" s="659">
        <v>1</v>
      </c>
      <c r="H65" s="659">
        <v>1</v>
      </c>
    </row>
    <row r="66" spans="1:8" ht="16.5" customHeight="1">
      <c r="A66" s="221" t="s">
        <v>185</v>
      </c>
      <c r="B66" s="659" t="s">
        <v>1</v>
      </c>
      <c r="C66" s="659" t="s">
        <v>1</v>
      </c>
      <c r="D66" s="659" t="s">
        <v>1</v>
      </c>
      <c r="E66" s="659" t="s">
        <v>1</v>
      </c>
      <c r="F66" s="659" t="s">
        <v>1</v>
      </c>
      <c r="G66" s="659" t="s">
        <v>1</v>
      </c>
      <c r="H66" s="659" t="s">
        <v>1</v>
      </c>
    </row>
    <row r="67" spans="1:8">
      <c r="A67" s="221" t="s">
        <v>185</v>
      </c>
      <c r="B67" s="660">
        <v>6</v>
      </c>
      <c r="C67" s="660">
        <v>5</v>
      </c>
      <c r="D67" s="660">
        <v>1</v>
      </c>
      <c r="E67" s="660" t="s">
        <v>1</v>
      </c>
      <c r="F67" s="660">
        <v>4</v>
      </c>
      <c r="G67" s="660">
        <v>1</v>
      </c>
      <c r="H67" s="660" t="s">
        <v>1</v>
      </c>
    </row>
    <row r="68" spans="1:8">
      <c r="A68" s="221" t="s">
        <v>186</v>
      </c>
      <c r="B68" s="659">
        <v>21</v>
      </c>
      <c r="C68" s="659">
        <v>16</v>
      </c>
      <c r="D68" s="659">
        <v>2</v>
      </c>
      <c r="E68" s="659">
        <v>2</v>
      </c>
      <c r="F68" s="659">
        <v>12</v>
      </c>
      <c r="G68" s="659">
        <v>5</v>
      </c>
      <c r="H68" s="659" t="s">
        <v>1</v>
      </c>
    </row>
    <row r="69" spans="1:8">
      <c r="A69" s="221" t="s">
        <v>187</v>
      </c>
      <c r="B69" s="659">
        <v>19</v>
      </c>
      <c r="C69" s="659">
        <v>15</v>
      </c>
      <c r="D69" s="659">
        <v>4</v>
      </c>
      <c r="E69" s="659">
        <v>2</v>
      </c>
      <c r="F69" s="659">
        <v>9</v>
      </c>
      <c r="G69" s="659">
        <v>2</v>
      </c>
      <c r="H69" s="659">
        <v>2</v>
      </c>
    </row>
    <row r="70" spans="1:8">
      <c r="A70" s="221" t="s">
        <v>188</v>
      </c>
      <c r="B70" s="659">
        <v>8</v>
      </c>
      <c r="C70" s="659">
        <v>6</v>
      </c>
      <c r="D70" s="659">
        <v>4</v>
      </c>
      <c r="E70" s="659" t="s">
        <v>1</v>
      </c>
      <c r="F70" s="659">
        <v>2</v>
      </c>
      <c r="G70" s="659">
        <v>2</v>
      </c>
      <c r="H70" s="659" t="s">
        <v>1</v>
      </c>
    </row>
    <row r="71" spans="1:8">
      <c r="A71" s="505" t="s">
        <v>189</v>
      </c>
      <c r="B71" s="661">
        <v>13</v>
      </c>
      <c r="C71" s="661">
        <v>10</v>
      </c>
      <c r="D71" s="661">
        <v>4</v>
      </c>
      <c r="E71" s="661">
        <v>1</v>
      </c>
      <c r="F71" s="661">
        <v>5</v>
      </c>
      <c r="G71" s="661">
        <v>3</v>
      </c>
      <c r="H71" s="661" t="s">
        <v>1</v>
      </c>
    </row>
    <row r="72" spans="1:8">
      <c r="A72" s="48"/>
      <c r="B72" s="660"/>
      <c r="C72" s="660"/>
      <c r="D72" s="660"/>
      <c r="E72" s="660"/>
      <c r="F72" s="660"/>
      <c r="G72" s="660"/>
      <c r="H72" s="660"/>
    </row>
    <row r="73" spans="1:8">
      <c r="A73" s="899" t="s">
        <v>879</v>
      </c>
      <c r="B73" s="900"/>
      <c r="C73" s="900"/>
      <c r="D73" s="900"/>
      <c r="E73" s="900"/>
      <c r="F73" s="900"/>
      <c r="G73" s="900"/>
      <c r="H73" s="900"/>
    </row>
    <row r="74" spans="1:8">
      <c r="A74" s="900"/>
      <c r="B74" s="900"/>
      <c r="C74" s="900"/>
      <c r="D74" s="900"/>
      <c r="E74" s="900"/>
      <c r="F74" s="900"/>
      <c r="G74" s="900"/>
      <c r="H74" s="900"/>
    </row>
    <row r="75" spans="1:8">
      <c r="A75" s="900"/>
      <c r="B75" s="900"/>
      <c r="C75" s="900"/>
      <c r="D75" s="900"/>
      <c r="E75" s="900"/>
      <c r="F75" s="900"/>
      <c r="G75" s="900"/>
      <c r="H75" s="900"/>
    </row>
    <row r="77" spans="1:8">
      <c r="A77" s="615" t="s">
        <v>911</v>
      </c>
    </row>
  </sheetData>
  <mergeCells count="9">
    <mergeCell ref="A73:H75"/>
    <mergeCell ref="A4:J4"/>
    <mergeCell ref="A2:H2"/>
    <mergeCell ref="G3:H3"/>
    <mergeCell ref="A5:A6"/>
    <mergeCell ref="B5:B6"/>
    <mergeCell ref="C5:F5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25" right="0.25" top="0.75" bottom="0.75" header="0.3" footer="0.3"/>
  <pageSetup paperSize="9" orientation="portrait" r:id="rId1"/>
  <headerFooter>
    <oddHeader>&amp;L&amp;"Arial,Regular"&amp;12ZDRAVSTVO</oddHeader>
    <oddFooter>&amp;L&amp;"Arial,Regular"&amp;8Gradovi i opštine Republike Srpske&amp;C&amp;"Arial,Regular"&amp;8Str. &amp;P od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5"/>
  <sheetViews>
    <sheetView zoomScaleNormal="100" workbookViewId="0">
      <pane ySplit="4" topLeftCell="A5" activePane="bottomLeft" state="frozen"/>
      <selection activeCell="A71" sqref="A71"/>
      <selection pane="bottomLeft" activeCell="A71" sqref="A71"/>
    </sheetView>
  </sheetViews>
  <sheetFormatPr defaultRowHeight="12"/>
  <cols>
    <col min="1" max="1" width="21" style="28" customWidth="1"/>
    <col min="2" max="2" width="5.7109375" style="182" customWidth="1"/>
    <col min="3" max="3" width="8" style="28" customWidth="1"/>
    <col min="4" max="4" width="10.85546875" style="28" customWidth="1"/>
    <col min="5" max="5" width="13.28515625" style="37" customWidth="1"/>
    <col min="6" max="6" width="12.28515625" style="28" customWidth="1"/>
    <col min="7" max="7" width="8.5703125" style="37" customWidth="1"/>
    <col min="8" max="8" width="12.42578125" style="28" customWidth="1"/>
    <col min="9" max="9" width="10.42578125" style="28" customWidth="1"/>
    <col min="10" max="16384" width="9.140625" style="28"/>
  </cols>
  <sheetData>
    <row r="2" spans="1:9" ht="15" customHeight="1">
      <c r="A2" s="770" t="s">
        <v>891</v>
      </c>
      <c r="B2" s="770"/>
      <c r="C2" s="770"/>
      <c r="D2" s="770"/>
      <c r="E2" s="770"/>
      <c r="F2" s="770"/>
      <c r="G2" s="770"/>
      <c r="H2" s="770"/>
      <c r="I2" s="770"/>
    </row>
    <row r="3" spans="1:9" ht="15" customHeight="1" thickBot="1">
      <c r="A3" s="3"/>
      <c r="E3" s="28"/>
      <c r="G3" s="28"/>
      <c r="H3" s="848" t="s">
        <v>121</v>
      </c>
      <c r="I3" s="848"/>
    </row>
    <row r="4" spans="1:9" ht="60.75" thickBot="1">
      <c r="A4" s="908" t="s">
        <v>122</v>
      </c>
      <c r="B4" s="909"/>
      <c r="C4" s="510" t="s">
        <v>340</v>
      </c>
      <c r="D4" s="510" t="s">
        <v>862</v>
      </c>
      <c r="E4" s="510" t="s">
        <v>863</v>
      </c>
      <c r="F4" s="510" t="s">
        <v>864</v>
      </c>
      <c r="G4" s="510" t="s">
        <v>865</v>
      </c>
      <c r="H4" s="510" t="s">
        <v>866</v>
      </c>
      <c r="I4" s="239" t="s">
        <v>867</v>
      </c>
    </row>
    <row r="5" spans="1:9" ht="15" customHeight="1">
      <c r="A5" s="28" t="s">
        <v>126</v>
      </c>
      <c r="B5" s="173">
        <v>2015</v>
      </c>
      <c r="C5" s="631">
        <v>65562</v>
      </c>
      <c r="D5" s="633">
        <v>32208</v>
      </c>
      <c r="E5" s="633">
        <v>5450</v>
      </c>
      <c r="F5" s="633">
        <v>2055</v>
      </c>
      <c r="G5" s="633">
        <v>145</v>
      </c>
      <c r="H5" s="633">
        <v>23157</v>
      </c>
      <c r="I5" s="633">
        <v>2547</v>
      </c>
    </row>
    <row r="6" spans="1:9" ht="15" customHeight="1">
      <c r="B6" s="173">
        <v>2016</v>
      </c>
      <c r="C6" s="631">
        <v>53648</v>
      </c>
      <c r="D6" s="634">
        <v>27191</v>
      </c>
      <c r="E6" s="634">
        <v>5906</v>
      </c>
      <c r="F6" s="634">
        <v>1779</v>
      </c>
      <c r="G6" s="634">
        <v>196</v>
      </c>
      <c r="H6" s="634">
        <v>17581</v>
      </c>
      <c r="I6" s="634">
        <v>995</v>
      </c>
    </row>
    <row r="7" spans="1:9" ht="15" customHeight="1">
      <c r="B7" s="173">
        <v>2017</v>
      </c>
      <c r="C7" s="647">
        <v>49035</v>
      </c>
      <c r="D7" s="632">
        <v>25524</v>
      </c>
      <c r="E7" s="632">
        <v>5731</v>
      </c>
      <c r="F7" s="632">
        <v>1716</v>
      </c>
      <c r="G7" s="178">
        <v>189</v>
      </c>
      <c r="H7" s="178">
        <v>14692</v>
      </c>
      <c r="I7" s="632">
        <v>1183</v>
      </c>
    </row>
    <row r="8" spans="1:9" ht="15" customHeight="1">
      <c r="B8" s="173">
        <v>2018</v>
      </c>
      <c r="C8" s="631">
        <v>48462</v>
      </c>
      <c r="D8" s="632">
        <v>23006</v>
      </c>
      <c r="E8" s="632">
        <v>5850</v>
      </c>
      <c r="F8" s="632">
        <v>1247</v>
      </c>
      <c r="G8" s="178">
        <v>203</v>
      </c>
      <c r="H8" s="178">
        <v>16388</v>
      </c>
      <c r="I8" s="632">
        <v>1768</v>
      </c>
    </row>
    <row r="9" spans="1:9" ht="15" customHeight="1">
      <c r="B9" s="173">
        <v>2019</v>
      </c>
      <c r="C9" s="631">
        <v>47135</v>
      </c>
      <c r="D9" s="174">
        <v>20523</v>
      </c>
      <c r="E9" s="174">
        <v>5666</v>
      </c>
      <c r="F9" s="174">
        <v>1138</v>
      </c>
      <c r="G9" s="174">
        <v>222</v>
      </c>
      <c r="H9" s="174">
        <v>16972</v>
      </c>
      <c r="I9" s="174">
        <v>2614</v>
      </c>
    </row>
    <row r="10" spans="1:9" ht="15" customHeight="1">
      <c r="B10" s="173"/>
      <c r="C10" s="631"/>
      <c r="D10" s="635"/>
      <c r="E10" s="635"/>
      <c r="F10" s="635"/>
      <c r="G10" s="636"/>
      <c r="H10" s="635"/>
      <c r="I10" s="635"/>
    </row>
    <row r="11" spans="1:9" ht="15" customHeight="1">
      <c r="A11" s="8" t="s">
        <v>127</v>
      </c>
      <c r="B11" s="180">
        <v>2015</v>
      </c>
      <c r="C11" s="631">
        <v>3620</v>
      </c>
      <c r="D11" s="635">
        <v>2199</v>
      </c>
      <c r="E11" s="635">
        <v>477</v>
      </c>
      <c r="F11" s="635">
        <v>162</v>
      </c>
      <c r="G11" s="636" t="s">
        <v>1</v>
      </c>
      <c r="H11" s="635">
        <v>77</v>
      </c>
      <c r="I11" s="635">
        <v>705</v>
      </c>
    </row>
    <row r="12" spans="1:9" ht="15" customHeight="1">
      <c r="B12" s="180">
        <v>2016</v>
      </c>
      <c r="C12" s="631">
        <v>3267</v>
      </c>
      <c r="D12" s="435">
        <v>1972</v>
      </c>
      <c r="E12" s="435">
        <v>464</v>
      </c>
      <c r="F12" s="435">
        <v>76</v>
      </c>
      <c r="G12" s="435">
        <v>25</v>
      </c>
      <c r="H12" s="435">
        <v>80</v>
      </c>
      <c r="I12" s="435">
        <v>650</v>
      </c>
    </row>
    <row r="13" spans="1:9" ht="15" customHeight="1">
      <c r="B13" s="180">
        <v>2017</v>
      </c>
      <c r="C13" s="702">
        <v>3227</v>
      </c>
      <c r="D13" s="634">
        <v>1929</v>
      </c>
      <c r="E13" s="634">
        <v>504</v>
      </c>
      <c r="F13" s="634">
        <v>39</v>
      </c>
      <c r="G13" s="634">
        <v>26</v>
      </c>
      <c r="H13" s="634">
        <v>49</v>
      </c>
      <c r="I13" s="634">
        <v>680</v>
      </c>
    </row>
    <row r="14" spans="1:9" ht="15" customHeight="1">
      <c r="B14" s="173">
        <v>2018</v>
      </c>
      <c r="C14" s="631">
        <v>2095</v>
      </c>
      <c r="D14" s="435">
        <v>903</v>
      </c>
      <c r="E14" s="435">
        <v>575</v>
      </c>
      <c r="F14" s="435">
        <v>50</v>
      </c>
      <c r="G14" s="435">
        <v>30</v>
      </c>
      <c r="H14" s="435">
        <v>37</v>
      </c>
      <c r="I14" s="435">
        <v>500</v>
      </c>
    </row>
    <row r="15" spans="1:9" ht="15" customHeight="1">
      <c r="B15" s="173">
        <v>2019</v>
      </c>
      <c r="C15" s="631">
        <v>2333</v>
      </c>
      <c r="D15" s="174">
        <v>1006</v>
      </c>
      <c r="E15" s="174">
        <v>600</v>
      </c>
      <c r="F15" s="174">
        <v>102</v>
      </c>
      <c r="G15" s="174">
        <v>25</v>
      </c>
      <c r="H15" s="174">
        <v>81</v>
      </c>
      <c r="I15" s="174">
        <v>519</v>
      </c>
    </row>
    <row r="16" spans="1:9" ht="15" customHeight="1">
      <c r="B16" s="173"/>
      <c r="C16" s="631"/>
      <c r="D16" s="635"/>
      <c r="E16" s="635"/>
      <c r="F16" s="636"/>
      <c r="G16" s="636"/>
      <c r="H16" s="636"/>
      <c r="I16" s="636"/>
    </row>
    <row r="17" spans="1:9" ht="15" customHeight="1">
      <c r="A17" s="28" t="s">
        <v>128</v>
      </c>
      <c r="B17" s="180">
        <v>2015</v>
      </c>
      <c r="C17" s="631">
        <v>4</v>
      </c>
      <c r="D17" s="635">
        <v>3</v>
      </c>
      <c r="E17" s="635">
        <v>1</v>
      </c>
      <c r="F17" s="636" t="s">
        <v>1</v>
      </c>
      <c r="G17" s="636" t="s">
        <v>1</v>
      </c>
      <c r="H17" s="636" t="s">
        <v>1</v>
      </c>
      <c r="I17" s="636" t="s">
        <v>1</v>
      </c>
    </row>
    <row r="18" spans="1:9" ht="15" customHeight="1">
      <c r="B18" s="180">
        <v>2016</v>
      </c>
      <c r="C18" s="631">
        <v>7</v>
      </c>
      <c r="D18" s="550">
        <v>3</v>
      </c>
      <c r="E18" s="550">
        <v>4</v>
      </c>
      <c r="F18" s="550" t="s">
        <v>1</v>
      </c>
      <c r="G18" s="550" t="s">
        <v>1</v>
      </c>
      <c r="H18" s="550" t="s">
        <v>1</v>
      </c>
      <c r="I18" s="550" t="s">
        <v>1</v>
      </c>
    </row>
    <row r="19" spans="1:9" ht="15" customHeight="1">
      <c r="B19" s="180">
        <v>2017</v>
      </c>
      <c r="C19" s="702">
        <v>7</v>
      </c>
      <c r="D19" s="634">
        <v>3</v>
      </c>
      <c r="E19" s="634">
        <v>4</v>
      </c>
      <c r="F19" s="550" t="s">
        <v>1</v>
      </c>
      <c r="G19" s="550" t="s">
        <v>1</v>
      </c>
      <c r="H19" s="550" t="s">
        <v>1</v>
      </c>
      <c r="I19" s="550" t="s">
        <v>1</v>
      </c>
    </row>
    <row r="20" spans="1:9" ht="15" customHeight="1">
      <c r="B20" s="173">
        <v>2018</v>
      </c>
      <c r="C20" s="631">
        <v>7</v>
      </c>
      <c r="D20" s="632">
        <v>2</v>
      </c>
      <c r="E20" s="632">
        <v>5</v>
      </c>
      <c r="F20" s="632" t="s">
        <v>1</v>
      </c>
      <c r="G20" s="550" t="s">
        <v>1</v>
      </c>
      <c r="H20" s="550" t="s">
        <v>1</v>
      </c>
      <c r="I20" s="550" t="s">
        <v>1</v>
      </c>
    </row>
    <row r="21" spans="1:9" ht="15" customHeight="1">
      <c r="B21" s="173">
        <v>2019</v>
      </c>
      <c r="C21" s="631">
        <v>6</v>
      </c>
      <c r="D21" s="174">
        <v>2</v>
      </c>
      <c r="E21" s="174">
        <v>4</v>
      </c>
      <c r="F21" s="174" t="s">
        <v>1</v>
      </c>
      <c r="G21" s="174" t="s">
        <v>1</v>
      </c>
      <c r="H21" s="174" t="s">
        <v>1</v>
      </c>
      <c r="I21" s="174" t="s">
        <v>1</v>
      </c>
    </row>
    <row r="22" spans="1:9" ht="15" customHeight="1">
      <c r="B22" s="180"/>
      <c r="C22" s="631"/>
      <c r="D22" s="635"/>
      <c r="E22" s="635"/>
      <c r="F22" s="635"/>
      <c r="G22" s="636"/>
      <c r="H22" s="635"/>
      <c r="I22" s="636"/>
    </row>
    <row r="23" spans="1:9" ht="15" customHeight="1">
      <c r="A23" s="8" t="s">
        <v>129</v>
      </c>
      <c r="B23" s="180">
        <v>2015</v>
      </c>
      <c r="C23" s="631">
        <v>7206</v>
      </c>
      <c r="D23" s="635">
        <v>1936</v>
      </c>
      <c r="E23" s="635">
        <v>804</v>
      </c>
      <c r="F23" s="635">
        <v>304</v>
      </c>
      <c r="G23" s="636" t="s">
        <v>1</v>
      </c>
      <c r="H23" s="635">
        <v>4162</v>
      </c>
      <c r="I23" s="636" t="s">
        <v>1</v>
      </c>
    </row>
    <row r="24" spans="1:9" ht="15" customHeight="1">
      <c r="B24" s="180">
        <v>2016</v>
      </c>
      <c r="C24" s="631">
        <v>7500</v>
      </c>
      <c r="D24" s="435">
        <v>1898</v>
      </c>
      <c r="E24" s="435">
        <v>843</v>
      </c>
      <c r="F24" s="435">
        <v>505</v>
      </c>
      <c r="G24" s="636" t="s">
        <v>1</v>
      </c>
      <c r="H24" s="435">
        <v>4254</v>
      </c>
      <c r="I24" s="636" t="s">
        <v>1</v>
      </c>
    </row>
    <row r="25" spans="1:9" ht="15" customHeight="1">
      <c r="B25" s="180">
        <v>2017</v>
      </c>
      <c r="C25" s="702">
        <v>7877</v>
      </c>
      <c r="D25" s="634">
        <v>2001</v>
      </c>
      <c r="E25" s="634">
        <v>778</v>
      </c>
      <c r="F25" s="634">
        <v>393</v>
      </c>
      <c r="G25" s="634" t="s">
        <v>1</v>
      </c>
      <c r="H25" s="634">
        <v>4705</v>
      </c>
      <c r="I25" s="634" t="s">
        <v>1</v>
      </c>
    </row>
    <row r="26" spans="1:9" ht="15" customHeight="1">
      <c r="B26" s="173">
        <v>2018</v>
      </c>
      <c r="C26" s="631">
        <v>7851</v>
      </c>
      <c r="D26" s="435">
        <v>2056</v>
      </c>
      <c r="E26" s="435">
        <v>805</v>
      </c>
      <c r="F26" s="435">
        <v>78</v>
      </c>
      <c r="G26" s="634" t="s">
        <v>1</v>
      </c>
      <c r="H26" s="435">
        <v>4912</v>
      </c>
      <c r="I26" s="634" t="s">
        <v>1</v>
      </c>
    </row>
    <row r="27" spans="1:9" ht="15" customHeight="1">
      <c r="B27" s="173">
        <v>2019</v>
      </c>
      <c r="C27" s="631">
        <v>8115</v>
      </c>
      <c r="D27" s="174">
        <v>2175</v>
      </c>
      <c r="E27" s="174">
        <v>845</v>
      </c>
      <c r="F27" s="174">
        <v>90</v>
      </c>
      <c r="G27" s="174" t="s">
        <v>1</v>
      </c>
      <c r="H27" s="174">
        <v>5005</v>
      </c>
      <c r="I27" s="174" t="s">
        <v>1</v>
      </c>
    </row>
    <row r="28" spans="1:9" ht="15" customHeight="1">
      <c r="B28" s="180"/>
      <c r="C28" s="631"/>
      <c r="D28" s="635"/>
      <c r="E28" s="635"/>
      <c r="F28" s="635"/>
      <c r="G28" s="636"/>
      <c r="H28" s="635"/>
      <c r="I28" s="636"/>
    </row>
    <row r="29" spans="1:9" ht="15" customHeight="1">
      <c r="A29" s="28" t="s">
        <v>130</v>
      </c>
      <c r="B29" s="180">
        <v>2015</v>
      </c>
      <c r="C29" s="631">
        <v>99</v>
      </c>
      <c r="D29" s="635">
        <v>47</v>
      </c>
      <c r="E29" s="635">
        <v>19</v>
      </c>
      <c r="F29" s="635">
        <v>8</v>
      </c>
      <c r="G29" s="636" t="s">
        <v>1</v>
      </c>
      <c r="H29" s="635">
        <v>25</v>
      </c>
      <c r="I29" s="636" t="s">
        <v>1</v>
      </c>
    </row>
    <row r="30" spans="1:9" ht="15" customHeight="1">
      <c r="B30" s="180">
        <v>2016</v>
      </c>
      <c r="C30" s="631">
        <v>84</v>
      </c>
      <c r="D30" s="435">
        <v>34</v>
      </c>
      <c r="E30" s="435">
        <v>23</v>
      </c>
      <c r="F30" s="435">
        <v>6</v>
      </c>
      <c r="G30" s="636" t="s">
        <v>1</v>
      </c>
      <c r="H30" s="435">
        <v>21</v>
      </c>
      <c r="I30" s="636" t="s">
        <v>1</v>
      </c>
    </row>
    <row r="31" spans="1:9" ht="15" customHeight="1">
      <c r="B31" s="180">
        <v>2017</v>
      </c>
      <c r="C31" s="702">
        <v>47</v>
      </c>
      <c r="D31" s="634">
        <v>29</v>
      </c>
      <c r="E31" s="634">
        <v>1</v>
      </c>
      <c r="F31" s="634">
        <v>6</v>
      </c>
      <c r="G31" s="636" t="s">
        <v>1</v>
      </c>
      <c r="H31" s="634">
        <v>11</v>
      </c>
      <c r="I31" s="636" t="s">
        <v>1</v>
      </c>
    </row>
    <row r="32" spans="1:9" ht="15" customHeight="1">
      <c r="B32" s="173">
        <v>2018</v>
      </c>
      <c r="C32" s="702">
        <v>47</v>
      </c>
      <c r="D32" s="632">
        <v>30</v>
      </c>
      <c r="E32" s="632">
        <v>12</v>
      </c>
      <c r="F32" s="632">
        <v>5</v>
      </c>
      <c r="G32" s="636" t="s">
        <v>1</v>
      </c>
      <c r="H32" s="636" t="s">
        <v>1</v>
      </c>
      <c r="I32" s="636" t="s">
        <v>1</v>
      </c>
    </row>
    <row r="33" spans="1:9" ht="15" customHeight="1">
      <c r="B33" s="173">
        <v>2019</v>
      </c>
      <c r="C33" s="631">
        <v>32</v>
      </c>
      <c r="D33" s="174">
        <v>8</v>
      </c>
      <c r="E33" s="174">
        <v>4</v>
      </c>
      <c r="F33" s="174">
        <v>6</v>
      </c>
      <c r="G33" s="174" t="s">
        <v>1</v>
      </c>
      <c r="H33" s="174">
        <v>14</v>
      </c>
      <c r="I33" s="174" t="s">
        <v>1</v>
      </c>
    </row>
    <row r="34" spans="1:9" ht="15" customHeight="1">
      <c r="B34" s="180"/>
      <c r="C34" s="631"/>
      <c r="D34" s="635"/>
      <c r="E34" s="635"/>
      <c r="F34" s="635"/>
      <c r="G34" s="636"/>
      <c r="H34" s="635"/>
      <c r="I34" s="636"/>
    </row>
    <row r="35" spans="1:9" ht="15" customHeight="1">
      <c r="A35" s="28" t="s">
        <v>131</v>
      </c>
      <c r="B35" s="180">
        <v>2015</v>
      </c>
      <c r="C35" s="631">
        <v>203</v>
      </c>
      <c r="D35" s="635">
        <v>83</v>
      </c>
      <c r="E35" s="635">
        <v>30</v>
      </c>
      <c r="F35" s="635">
        <v>12</v>
      </c>
      <c r="G35" s="636" t="s">
        <v>1</v>
      </c>
      <c r="H35" s="635">
        <v>78</v>
      </c>
      <c r="I35" s="636" t="s">
        <v>1</v>
      </c>
    </row>
    <row r="36" spans="1:9" ht="15" customHeight="1">
      <c r="B36" s="180">
        <v>2016</v>
      </c>
      <c r="C36" s="631">
        <v>198</v>
      </c>
      <c r="D36" s="435">
        <v>71</v>
      </c>
      <c r="E36" s="435">
        <v>34</v>
      </c>
      <c r="F36" s="435">
        <v>8</v>
      </c>
      <c r="G36" s="636" t="s">
        <v>1</v>
      </c>
      <c r="H36" s="435">
        <v>85</v>
      </c>
      <c r="I36" s="636" t="s">
        <v>1</v>
      </c>
    </row>
    <row r="37" spans="1:9" ht="15" customHeight="1">
      <c r="B37" s="180">
        <v>2017</v>
      </c>
      <c r="C37" s="702">
        <v>202</v>
      </c>
      <c r="D37" s="634">
        <v>69</v>
      </c>
      <c r="E37" s="634">
        <v>34</v>
      </c>
      <c r="F37" s="634">
        <v>5</v>
      </c>
      <c r="G37" s="636" t="s">
        <v>1</v>
      </c>
      <c r="H37" s="634">
        <v>94</v>
      </c>
      <c r="I37" s="636" t="s">
        <v>1</v>
      </c>
    </row>
    <row r="38" spans="1:9" ht="15" customHeight="1">
      <c r="B38" s="173">
        <v>2018</v>
      </c>
      <c r="C38" s="631">
        <v>187</v>
      </c>
      <c r="D38" s="435">
        <v>64</v>
      </c>
      <c r="E38" s="435">
        <v>24</v>
      </c>
      <c r="F38" s="435">
        <v>3</v>
      </c>
      <c r="G38" s="636" t="s">
        <v>1</v>
      </c>
      <c r="H38" s="435">
        <v>96</v>
      </c>
      <c r="I38" s="636" t="s">
        <v>1</v>
      </c>
    </row>
    <row r="39" spans="1:9" ht="15" customHeight="1">
      <c r="B39" s="173">
        <v>2019</v>
      </c>
      <c r="C39" s="631">
        <v>180</v>
      </c>
      <c r="D39" s="174">
        <v>66</v>
      </c>
      <c r="E39" s="174">
        <v>27</v>
      </c>
      <c r="F39" s="174">
        <v>4</v>
      </c>
      <c r="G39" s="174">
        <v>1</v>
      </c>
      <c r="H39" s="174">
        <v>82</v>
      </c>
      <c r="I39" s="174" t="s">
        <v>1</v>
      </c>
    </row>
    <row r="40" spans="1:9" ht="15" customHeight="1">
      <c r="B40" s="180"/>
      <c r="C40" s="631"/>
      <c r="D40" s="635"/>
      <c r="E40" s="635"/>
      <c r="F40" s="635"/>
      <c r="G40" s="636"/>
      <c r="H40" s="635"/>
      <c r="I40" s="635"/>
    </row>
    <row r="41" spans="1:9" ht="15" customHeight="1">
      <c r="A41" s="28" t="s">
        <v>132</v>
      </c>
      <c r="B41" s="180">
        <v>2015</v>
      </c>
      <c r="C41" s="631">
        <v>549</v>
      </c>
      <c r="D41" s="635">
        <v>278</v>
      </c>
      <c r="E41" s="635">
        <v>94</v>
      </c>
      <c r="F41" s="635">
        <v>16</v>
      </c>
      <c r="G41" s="636" t="s">
        <v>1</v>
      </c>
      <c r="H41" s="635">
        <v>161</v>
      </c>
      <c r="I41" s="637" t="s">
        <v>1</v>
      </c>
    </row>
    <row r="42" spans="1:9" ht="15" customHeight="1">
      <c r="B42" s="180">
        <v>2016</v>
      </c>
      <c r="C42" s="631">
        <v>550</v>
      </c>
      <c r="D42" s="435">
        <v>289</v>
      </c>
      <c r="E42" s="435">
        <v>102</v>
      </c>
      <c r="F42" s="435">
        <v>6</v>
      </c>
      <c r="G42" s="636" t="s">
        <v>1</v>
      </c>
      <c r="H42" s="435">
        <v>153</v>
      </c>
      <c r="I42" s="637" t="s">
        <v>1</v>
      </c>
    </row>
    <row r="43" spans="1:9" ht="15" customHeight="1">
      <c r="B43" s="180">
        <v>2017</v>
      </c>
      <c r="C43" s="702">
        <v>589</v>
      </c>
      <c r="D43" s="634">
        <v>339</v>
      </c>
      <c r="E43" s="634">
        <v>102</v>
      </c>
      <c r="F43" s="634">
        <v>6</v>
      </c>
      <c r="G43" s="636" t="s">
        <v>1</v>
      </c>
      <c r="H43" s="634">
        <v>142</v>
      </c>
      <c r="I43" s="636" t="s">
        <v>1</v>
      </c>
    </row>
    <row r="44" spans="1:9" ht="15" customHeight="1">
      <c r="B44" s="173">
        <v>2018</v>
      </c>
      <c r="C44" s="631">
        <v>570</v>
      </c>
      <c r="D44" s="435">
        <v>327</v>
      </c>
      <c r="E44" s="435">
        <v>102</v>
      </c>
      <c r="F44" s="435">
        <v>7</v>
      </c>
      <c r="G44" s="636" t="s">
        <v>1</v>
      </c>
      <c r="H44" s="435">
        <v>134</v>
      </c>
      <c r="I44" s="636" t="s">
        <v>1</v>
      </c>
    </row>
    <row r="45" spans="1:9" ht="15" customHeight="1">
      <c r="B45" s="173">
        <v>2019</v>
      </c>
      <c r="C45" s="631">
        <v>430</v>
      </c>
      <c r="D45" s="174">
        <v>257</v>
      </c>
      <c r="E45" s="174">
        <v>86</v>
      </c>
      <c r="F45" s="174">
        <v>3</v>
      </c>
      <c r="G45" s="174" t="s">
        <v>1</v>
      </c>
      <c r="H45" s="174">
        <v>84</v>
      </c>
      <c r="I45" s="174" t="s">
        <v>1</v>
      </c>
    </row>
    <row r="46" spans="1:9" ht="15" customHeight="1">
      <c r="B46" s="180"/>
      <c r="C46" s="631"/>
      <c r="D46" s="635"/>
      <c r="E46" s="635"/>
      <c r="F46" s="635"/>
      <c r="G46" s="636"/>
      <c r="H46" s="635"/>
      <c r="I46" s="635"/>
    </row>
    <row r="47" spans="1:9" ht="15" customHeight="1">
      <c r="A47" s="28" t="s">
        <v>133</v>
      </c>
      <c r="B47" s="180">
        <v>2015</v>
      </c>
      <c r="C47" s="631">
        <v>849</v>
      </c>
      <c r="D47" s="635">
        <v>614</v>
      </c>
      <c r="E47" s="635">
        <v>57</v>
      </c>
      <c r="F47" s="635">
        <v>15</v>
      </c>
      <c r="G47" s="635">
        <v>1</v>
      </c>
      <c r="H47" s="635">
        <v>151</v>
      </c>
      <c r="I47" s="635">
        <v>11</v>
      </c>
    </row>
    <row r="48" spans="1:9" ht="15" customHeight="1">
      <c r="B48" s="180">
        <v>2016</v>
      </c>
      <c r="C48" s="631">
        <v>815</v>
      </c>
      <c r="D48" s="435">
        <v>586</v>
      </c>
      <c r="E48" s="435">
        <v>65</v>
      </c>
      <c r="F48" s="435">
        <v>14</v>
      </c>
      <c r="G48" s="435" t="s">
        <v>1</v>
      </c>
      <c r="H48" s="435">
        <v>140</v>
      </c>
      <c r="I48" s="435">
        <v>10</v>
      </c>
    </row>
    <row r="49" spans="1:9" ht="15" customHeight="1">
      <c r="B49" s="180">
        <v>2017</v>
      </c>
      <c r="C49" s="702">
        <v>715</v>
      </c>
      <c r="D49" s="634">
        <v>511</v>
      </c>
      <c r="E49" s="634">
        <v>85</v>
      </c>
      <c r="F49" s="634">
        <v>14</v>
      </c>
      <c r="G49" s="435" t="s">
        <v>1</v>
      </c>
      <c r="H49" s="634">
        <v>99</v>
      </c>
      <c r="I49" s="634">
        <v>6</v>
      </c>
    </row>
    <row r="50" spans="1:9" ht="15" customHeight="1">
      <c r="B50" s="173">
        <v>2018</v>
      </c>
      <c r="C50" s="631">
        <v>673</v>
      </c>
      <c r="D50" s="435">
        <v>471</v>
      </c>
      <c r="E50" s="435">
        <v>88</v>
      </c>
      <c r="F50" s="435">
        <v>23</v>
      </c>
      <c r="G50" s="435" t="s">
        <v>1</v>
      </c>
      <c r="H50" s="435">
        <v>85</v>
      </c>
      <c r="I50" s="435">
        <v>6</v>
      </c>
    </row>
    <row r="51" spans="1:9" ht="15" customHeight="1">
      <c r="B51" s="173">
        <v>2019</v>
      </c>
      <c r="C51" s="631">
        <v>626</v>
      </c>
      <c r="D51" s="174">
        <v>428</v>
      </c>
      <c r="E51" s="174">
        <v>92</v>
      </c>
      <c r="F51" s="174">
        <v>32</v>
      </c>
      <c r="G51" s="174" t="s">
        <v>1</v>
      </c>
      <c r="H51" s="174">
        <v>70</v>
      </c>
      <c r="I51" s="174">
        <v>4</v>
      </c>
    </row>
    <row r="52" spans="1:9" ht="15" customHeight="1">
      <c r="B52" s="180"/>
      <c r="C52" s="631"/>
      <c r="D52" s="635"/>
      <c r="E52" s="635"/>
      <c r="F52" s="636"/>
      <c r="G52" s="636"/>
      <c r="H52" s="636"/>
      <c r="I52" s="636"/>
    </row>
    <row r="53" spans="1:9" ht="15" customHeight="1">
      <c r="A53" s="28" t="s">
        <v>134</v>
      </c>
      <c r="B53" s="180">
        <v>2015</v>
      </c>
      <c r="C53" s="631">
        <v>30</v>
      </c>
      <c r="D53" s="635">
        <v>7</v>
      </c>
      <c r="E53" s="635">
        <v>23</v>
      </c>
      <c r="F53" s="636" t="s">
        <v>1</v>
      </c>
      <c r="G53" s="636" t="s">
        <v>1</v>
      </c>
      <c r="H53" s="636" t="s">
        <v>1</v>
      </c>
      <c r="I53" s="636" t="s">
        <v>1</v>
      </c>
    </row>
    <row r="54" spans="1:9" ht="15" customHeight="1">
      <c r="B54" s="180">
        <v>2016</v>
      </c>
      <c r="C54" s="631">
        <v>37</v>
      </c>
      <c r="D54" s="435">
        <v>3</v>
      </c>
      <c r="E54" s="435">
        <v>24</v>
      </c>
      <c r="F54" s="636" t="s">
        <v>1</v>
      </c>
      <c r="G54" s="636" t="s">
        <v>1</v>
      </c>
      <c r="H54" s="435">
        <v>10</v>
      </c>
      <c r="I54" s="636" t="s">
        <v>1</v>
      </c>
    </row>
    <row r="55" spans="1:9" ht="15" customHeight="1">
      <c r="B55" s="180">
        <v>2017</v>
      </c>
      <c r="C55" s="702">
        <v>24</v>
      </c>
      <c r="D55" s="636" t="s">
        <v>1</v>
      </c>
      <c r="E55" s="634">
        <v>13</v>
      </c>
      <c r="F55" s="634">
        <v>3</v>
      </c>
      <c r="G55" s="636" t="s">
        <v>1</v>
      </c>
      <c r="H55" s="634">
        <v>8</v>
      </c>
      <c r="I55" s="636" t="s">
        <v>1</v>
      </c>
    </row>
    <row r="56" spans="1:9" ht="15" customHeight="1">
      <c r="B56" s="173">
        <v>2018</v>
      </c>
      <c r="C56" s="631">
        <v>20</v>
      </c>
      <c r="D56" s="636" t="s">
        <v>1</v>
      </c>
      <c r="E56" s="435">
        <v>14</v>
      </c>
      <c r="F56" s="435">
        <v>1</v>
      </c>
      <c r="G56" s="636" t="s">
        <v>1</v>
      </c>
      <c r="H56" s="435">
        <v>5</v>
      </c>
      <c r="I56" s="636" t="s">
        <v>1</v>
      </c>
    </row>
    <row r="57" spans="1:9" ht="15" customHeight="1">
      <c r="B57" s="173">
        <v>2019</v>
      </c>
      <c r="C57" s="631">
        <v>19</v>
      </c>
      <c r="D57" s="174">
        <v>2</v>
      </c>
      <c r="E57" s="174">
        <v>6</v>
      </c>
      <c r="F57" s="174">
        <v>1</v>
      </c>
      <c r="G57" s="174" t="s">
        <v>1</v>
      </c>
      <c r="H57" s="174">
        <v>10</v>
      </c>
      <c r="I57" s="174" t="s">
        <v>1</v>
      </c>
    </row>
    <row r="58" spans="1:9" ht="15" customHeight="1">
      <c r="B58" s="180"/>
      <c r="C58" s="631"/>
      <c r="D58" s="636"/>
      <c r="E58" s="635"/>
      <c r="F58" s="635"/>
      <c r="G58" s="636"/>
      <c r="H58" s="636"/>
      <c r="I58" s="636"/>
    </row>
    <row r="59" spans="1:9" ht="15" customHeight="1">
      <c r="A59" s="28" t="s">
        <v>135</v>
      </c>
      <c r="B59" s="180">
        <v>2015</v>
      </c>
      <c r="C59" s="631">
        <v>28</v>
      </c>
      <c r="D59" s="635">
        <v>1</v>
      </c>
      <c r="E59" s="635">
        <v>27</v>
      </c>
      <c r="F59" s="636" t="s">
        <v>1</v>
      </c>
      <c r="G59" s="636" t="s">
        <v>1</v>
      </c>
      <c r="H59" s="636" t="s">
        <v>1</v>
      </c>
      <c r="I59" s="636" t="s">
        <v>1</v>
      </c>
    </row>
    <row r="60" spans="1:9" ht="15" customHeight="1">
      <c r="B60" s="180">
        <v>2016</v>
      </c>
      <c r="C60" s="631">
        <v>7</v>
      </c>
      <c r="D60" s="435">
        <v>1</v>
      </c>
      <c r="E60" s="435">
        <v>6</v>
      </c>
      <c r="F60" s="435" t="s">
        <v>1</v>
      </c>
      <c r="G60" s="435" t="s">
        <v>1</v>
      </c>
      <c r="H60" s="435" t="s">
        <v>1</v>
      </c>
      <c r="I60" s="435" t="s">
        <v>1</v>
      </c>
    </row>
    <row r="61" spans="1:9" ht="15" customHeight="1">
      <c r="B61" s="180">
        <v>2017</v>
      </c>
      <c r="C61" s="702">
        <v>14</v>
      </c>
      <c r="D61" s="634">
        <v>3</v>
      </c>
      <c r="E61" s="634">
        <v>10</v>
      </c>
      <c r="F61" s="634">
        <v>1</v>
      </c>
      <c r="G61" s="435" t="s">
        <v>1</v>
      </c>
      <c r="H61" s="435" t="s">
        <v>1</v>
      </c>
      <c r="I61" s="435" t="s">
        <v>1</v>
      </c>
    </row>
    <row r="62" spans="1:9" ht="15" customHeight="1">
      <c r="B62" s="173">
        <v>2018</v>
      </c>
      <c r="C62" s="631">
        <v>13</v>
      </c>
      <c r="D62" s="632">
        <v>2</v>
      </c>
      <c r="E62" s="632">
        <v>10</v>
      </c>
      <c r="F62" s="632">
        <v>1</v>
      </c>
      <c r="G62" s="435" t="s">
        <v>1</v>
      </c>
      <c r="H62" s="435" t="s">
        <v>1</v>
      </c>
      <c r="I62" s="435" t="s">
        <v>1</v>
      </c>
    </row>
    <row r="63" spans="1:9" ht="15" customHeight="1">
      <c r="B63" s="173">
        <v>2019</v>
      </c>
      <c r="C63" s="631">
        <v>20</v>
      </c>
      <c r="D63" s="174">
        <v>4</v>
      </c>
      <c r="E63" s="174">
        <v>16</v>
      </c>
      <c r="F63" s="174" t="s">
        <v>1</v>
      </c>
      <c r="G63" s="174" t="s">
        <v>1</v>
      </c>
      <c r="H63" s="174" t="s">
        <v>1</v>
      </c>
      <c r="I63" s="174" t="s">
        <v>1</v>
      </c>
    </row>
    <row r="64" spans="1:9" ht="15" customHeight="1">
      <c r="B64" s="180"/>
      <c r="C64" s="631"/>
      <c r="D64" s="635"/>
      <c r="E64" s="635"/>
      <c r="F64" s="636"/>
      <c r="G64" s="636"/>
      <c r="H64" s="635"/>
      <c r="I64" s="636"/>
    </row>
    <row r="65" spans="1:9" ht="15" customHeight="1">
      <c r="A65" s="28" t="s">
        <v>136</v>
      </c>
      <c r="B65" s="180">
        <v>2015</v>
      </c>
      <c r="C65" s="631">
        <v>328</v>
      </c>
      <c r="D65" s="635">
        <v>182</v>
      </c>
      <c r="E65" s="635">
        <v>103</v>
      </c>
      <c r="F65" s="636" t="s">
        <v>1</v>
      </c>
      <c r="G65" s="636" t="s">
        <v>1</v>
      </c>
      <c r="H65" s="635">
        <v>43</v>
      </c>
      <c r="I65" s="636" t="s">
        <v>1</v>
      </c>
    </row>
    <row r="66" spans="1:9" ht="15" customHeight="1">
      <c r="B66" s="180">
        <v>2016</v>
      </c>
      <c r="C66" s="631">
        <v>240</v>
      </c>
      <c r="D66" s="435">
        <v>158</v>
      </c>
      <c r="E66" s="435">
        <v>37</v>
      </c>
      <c r="F66" s="636" t="s">
        <v>1</v>
      </c>
      <c r="G66" s="636" t="s">
        <v>1</v>
      </c>
      <c r="H66" s="435">
        <v>45</v>
      </c>
      <c r="I66" s="636" t="s">
        <v>1</v>
      </c>
    </row>
    <row r="67" spans="1:9" ht="15" customHeight="1">
      <c r="B67" s="180">
        <v>2017</v>
      </c>
      <c r="C67" s="702">
        <v>245</v>
      </c>
      <c r="D67" s="634">
        <v>159</v>
      </c>
      <c r="E67" s="634">
        <v>39</v>
      </c>
      <c r="F67" s="634" t="s">
        <v>1</v>
      </c>
      <c r="G67" s="634" t="s">
        <v>1</v>
      </c>
      <c r="H67" s="634">
        <v>47</v>
      </c>
      <c r="I67" s="634" t="s">
        <v>1</v>
      </c>
    </row>
    <row r="68" spans="1:9" ht="15" customHeight="1">
      <c r="B68" s="173">
        <v>2018</v>
      </c>
      <c r="C68" s="631">
        <v>240</v>
      </c>
      <c r="D68" s="435">
        <v>148</v>
      </c>
      <c r="E68" s="435">
        <v>44</v>
      </c>
      <c r="F68" s="634" t="s">
        <v>1</v>
      </c>
      <c r="G68" s="634" t="s">
        <v>1</v>
      </c>
      <c r="H68" s="435">
        <v>48</v>
      </c>
      <c r="I68" s="634" t="s">
        <v>1</v>
      </c>
    </row>
    <row r="69" spans="1:9" ht="15" customHeight="1">
      <c r="B69" s="173">
        <v>2019</v>
      </c>
      <c r="C69" s="631">
        <v>236</v>
      </c>
      <c r="D69" s="174">
        <v>147</v>
      </c>
      <c r="E69" s="174">
        <v>47</v>
      </c>
      <c r="F69" s="174" t="s">
        <v>1</v>
      </c>
      <c r="G69" s="174" t="s">
        <v>1</v>
      </c>
      <c r="H69" s="174">
        <v>42</v>
      </c>
      <c r="I69" s="174" t="s">
        <v>1</v>
      </c>
    </row>
    <row r="70" spans="1:9" ht="15" customHeight="1">
      <c r="B70" s="180"/>
      <c r="C70" s="631"/>
      <c r="D70" s="635"/>
      <c r="E70" s="635"/>
      <c r="F70" s="635"/>
      <c r="G70" s="636"/>
      <c r="H70" s="635"/>
      <c r="I70" s="635"/>
    </row>
    <row r="71" spans="1:9" ht="15" customHeight="1">
      <c r="A71" s="3" t="s">
        <v>940</v>
      </c>
      <c r="B71" s="180">
        <v>2015</v>
      </c>
      <c r="C71" s="631">
        <v>1828</v>
      </c>
      <c r="D71" s="635">
        <v>210</v>
      </c>
      <c r="E71" s="635">
        <v>213</v>
      </c>
      <c r="F71" s="635">
        <v>27</v>
      </c>
      <c r="G71" s="636" t="s">
        <v>1</v>
      </c>
      <c r="H71" s="635">
        <v>1378</v>
      </c>
      <c r="I71" s="635" t="s">
        <v>1</v>
      </c>
    </row>
    <row r="72" spans="1:9" ht="15" customHeight="1">
      <c r="B72" s="180">
        <v>2016</v>
      </c>
      <c r="C72" s="631">
        <v>1741</v>
      </c>
      <c r="D72" s="435">
        <v>196</v>
      </c>
      <c r="E72" s="435">
        <v>213</v>
      </c>
      <c r="F72" s="435">
        <v>16</v>
      </c>
      <c r="G72" s="636" t="s">
        <v>1</v>
      </c>
      <c r="H72" s="435">
        <v>1316</v>
      </c>
      <c r="I72" s="635" t="s">
        <v>1</v>
      </c>
    </row>
    <row r="73" spans="1:9" ht="15" customHeight="1">
      <c r="B73" s="180">
        <v>2017</v>
      </c>
      <c r="C73" s="702">
        <v>1716</v>
      </c>
      <c r="D73" s="634">
        <v>190</v>
      </c>
      <c r="E73" s="634">
        <v>211</v>
      </c>
      <c r="F73" s="634">
        <v>17</v>
      </c>
      <c r="G73" s="636" t="s">
        <v>1</v>
      </c>
      <c r="H73" s="634">
        <v>1298</v>
      </c>
      <c r="I73" s="636" t="s">
        <v>1</v>
      </c>
    </row>
    <row r="74" spans="1:9" ht="15" customHeight="1">
      <c r="B74" s="173">
        <v>2018</v>
      </c>
      <c r="C74" s="631">
        <v>1662</v>
      </c>
      <c r="D74" s="435">
        <v>166</v>
      </c>
      <c r="E74" s="435">
        <v>227</v>
      </c>
      <c r="F74" s="435">
        <v>14</v>
      </c>
      <c r="G74" s="636" t="s">
        <v>1</v>
      </c>
      <c r="H74" s="435">
        <v>1255</v>
      </c>
      <c r="I74" s="636" t="s">
        <v>1</v>
      </c>
    </row>
    <row r="75" spans="1:9" ht="15" customHeight="1">
      <c r="B75" s="173">
        <v>2019</v>
      </c>
      <c r="C75" s="631">
        <v>1567</v>
      </c>
      <c r="D75" s="174">
        <v>141</v>
      </c>
      <c r="E75" s="174">
        <v>216</v>
      </c>
      <c r="F75" s="174">
        <v>13</v>
      </c>
      <c r="G75" s="174" t="s">
        <v>1</v>
      </c>
      <c r="H75" s="174">
        <v>1197</v>
      </c>
      <c r="I75" s="174" t="s">
        <v>1</v>
      </c>
    </row>
    <row r="76" spans="1:9" ht="15" customHeight="1">
      <c r="B76" s="180"/>
      <c r="C76" s="631"/>
      <c r="D76" s="635"/>
      <c r="E76" s="635"/>
      <c r="F76" s="635"/>
      <c r="G76" s="636"/>
      <c r="H76" s="636"/>
      <c r="I76" s="636"/>
    </row>
    <row r="77" spans="1:9" ht="15" customHeight="1">
      <c r="A77" s="28" t="s">
        <v>137</v>
      </c>
      <c r="B77" s="180">
        <v>2015</v>
      </c>
      <c r="C77" s="631">
        <v>246</v>
      </c>
      <c r="D77" s="635">
        <v>101</v>
      </c>
      <c r="E77" s="635">
        <v>136</v>
      </c>
      <c r="F77" s="635">
        <v>9</v>
      </c>
      <c r="G77" s="636" t="s">
        <v>1</v>
      </c>
      <c r="H77" s="636" t="s">
        <v>1</v>
      </c>
      <c r="I77" s="636" t="s">
        <v>1</v>
      </c>
    </row>
    <row r="78" spans="1:9" ht="15" customHeight="1">
      <c r="B78" s="180">
        <v>2016</v>
      </c>
      <c r="C78" s="631">
        <v>336</v>
      </c>
      <c r="D78" s="435">
        <v>169</v>
      </c>
      <c r="E78" s="435">
        <v>167</v>
      </c>
      <c r="F78" s="435" t="s">
        <v>1</v>
      </c>
      <c r="G78" s="435" t="s">
        <v>1</v>
      </c>
      <c r="H78" s="435" t="s">
        <v>1</v>
      </c>
      <c r="I78" s="435" t="s">
        <v>1</v>
      </c>
    </row>
    <row r="79" spans="1:9" ht="15" customHeight="1">
      <c r="B79" s="180">
        <v>2017</v>
      </c>
      <c r="C79" s="702">
        <v>309</v>
      </c>
      <c r="D79" s="634">
        <v>104</v>
      </c>
      <c r="E79" s="634">
        <v>205</v>
      </c>
      <c r="F79" s="435" t="s">
        <v>1</v>
      </c>
      <c r="G79" s="435" t="s">
        <v>1</v>
      </c>
      <c r="H79" s="435" t="s">
        <v>1</v>
      </c>
      <c r="I79" s="435" t="s">
        <v>1</v>
      </c>
    </row>
    <row r="80" spans="1:9" ht="15" customHeight="1">
      <c r="B80" s="173">
        <v>2018</v>
      </c>
      <c r="C80" s="631">
        <v>297</v>
      </c>
      <c r="D80" s="435">
        <v>123</v>
      </c>
      <c r="E80" s="435">
        <v>172</v>
      </c>
      <c r="F80" s="435">
        <v>2</v>
      </c>
      <c r="G80" s="435" t="s">
        <v>1</v>
      </c>
      <c r="H80" s="435" t="s">
        <v>1</v>
      </c>
      <c r="I80" s="435" t="s">
        <v>1</v>
      </c>
    </row>
    <row r="81" spans="1:9" ht="15" customHeight="1">
      <c r="B81" s="173">
        <v>2019</v>
      </c>
      <c r="C81" s="631">
        <v>192</v>
      </c>
      <c r="D81" s="174">
        <v>60</v>
      </c>
      <c r="E81" s="174">
        <v>131</v>
      </c>
      <c r="F81" s="174">
        <v>1</v>
      </c>
      <c r="G81" s="174" t="s">
        <v>1</v>
      </c>
      <c r="H81" s="174" t="s">
        <v>1</v>
      </c>
      <c r="I81" s="174" t="s">
        <v>1</v>
      </c>
    </row>
    <row r="82" spans="1:9" ht="15" customHeight="1">
      <c r="B82" s="180"/>
      <c r="C82" s="631"/>
      <c r="D82" s="635"/>
      <c r="E82" s="635"/>
      <c r="F82" s="635"/>
      <c r="G82" s="636"/>
      <c r="H82" s="635"/>
      <c r="I82" s="636"/>
    </row>
    <row r="83" spans="1:9" ht="15" customHeight="1">
      <c r="A83" s="8" t="s">
        <v>138</v>
      </c>
      <c r="B83" s="180">
        <v>2015</v>
      </c>
      <c r="C83" s="631">
        <v>12761</v>
      </c>
      <c r="D83" s="635">
        <v>3553</v>
      </c>
      <c r="E83" s="635">
        <v>552</v>
      </c>
      <c r="F83" s="635">
        <v>156</v>
      </c>
      <c r="G83" s="636" t="s">
        <v>1</v>
      </c>
      <c r="H83" s="635">
        <v>8500</v>
      </c>
      <c r="I83" s="636" t="s">
        <v>1</v>
      </c>
    </row>
    <row r="84" spans="1:9" ht="15" customHeight="1">
      <c r="B84" s="180">
        <v>2016</v>
      </c>
      <c r="C84" s="631">
        <v>8985</v>
      </c>
      <c r="D84" s="435">
        <v>3125</v>
      </c>
      <c r="E84" s="435">
        <v>534</v>
      </c>
      <c r="F84" s="435">
        <v>126</v>
      </c>
      <c r="G84" s="636" t="s">
        <v>1</v>
      </c>
      <c r="H84" s="435">
        <v>5200</v>
      </c>
      <c r="I84" s="636" t="s">
        <v>1</v>
      </c>
    </row>
    <row r="85" spans="1:9" ht="15" customHeight="1">
      <c r="B85" s="180">
        <v>2017</v>
      </c>
      <c r="C85" s="702">
        <v>6801</v>
      </c>
      <c r="D85" s="634">
        <v>3673</v>
      </c>
      <c r="E85" s="634">
        <v>500</v>
      </c>
      <c r="F85" s="634">
        <v>139</v>
      </c>
      <c r="G85" s="636" t="s">
        <v>1</v>
      </c>
      <c r="H85" s="634">
        <v>2489</v>
      </c>
      <c r="I85" s="636" t="s">
        <v>1</v>
      </c>
    </row>
    <row r="86" spans="1:9" ht="15" customHeight="1">
      <c r="B86" s="173">
        <v>2018</v>
      </c>
      <c r="C86" s="631">
        <v>7587</v>
      </c>
      <c r="D86" s="435">
        <v>4160</v>
      </c>
      <c r="E86" s="435">
        <v>502</v>
      </c>
      <c r="F86" s="435">
        <v>145</v>
      </c>
      <c r="G86" s="636" t="s">
        <v>1</v>
      </c>
      <c r="H86" s="435">
        <v>2780</v>
      </c>
      <c r="I86" s="636" t="s">
        <v>1</v>
      </c>
    </row>
    <row r="87" spans="1:9" ht="15" customHeight="1">
      <c r="B87" s="173">
        <v>2019</v>
      </c>
      <c r="C87" s="631">
        <v>4656</v>
      </c>
      <c r="D87" s="174">
        <v>2130</v>
      </c>
      <c r="E87" s="174">
        <v>71</v>
      </c>
      <c r="F87" s="174">
        <v>50</v>
      </c>
      <c r="G87" s="174" t="s">
        <v>1</v>
      </c>
      <c r="H87" s="174">
        <v>2405</v>
      </c>
      <c r="I87" s="174" t="s">
        <v>1</v>
      </c>
    </row>
    <row r="88" spans="1:9" ht="15" customHeight="1">
      <c r="B88" s="180"/>
      <c r="C88" s="631"/>
      <c r="D88" s="635"/>
      <c r="E88" s="635"/>
      <c r="F88" s="635"/>
      <c r="G88" s="635"/>
      <c r="H88" s="635"/>
      <c r="I88" s="635"/>
    </row>
    <row r="89" spans="1:9" ht="15" customHeight="1">
      <c r="A89" s="28" t="s">
        <v>139</v>
      </c>
      <c r="B89" s="180">
        <v>2015</v>
      </c>
      <c r="C89" s="631">
        <v>97</v>
      </c>
      <c r="D89" s="635">
        <v>19</v>
      </c>
      <c r="E89" s="635">
        <v>49</v>
      </c>
      <c r="F89" s="635">
        <v>5</v>
      </c>
      <c r="G89" s="637" t="s">
        <v>1</v>
      </c>
      <c r="H89" s="635">
        <v>7</v>
      </c>
      <c r="I89" s="635">
        <v>17</v>
      </c>
    </row>
    <row r="90" spans="1:9" ht="15" customHeight="1">
      <c r="B90" s="180">
        <v>2016</v>
      </c>
      <c r="C90" s="631">
        <v>15</v>
      </c>
      <c r="D90" s="435" t="s">
        <v>1</v>
      </c>
      <c r="E90" s="435">
        <v>11</v>
      </c>
      <c r="F90" s="435">
        <v>4</v>
      </c>
      <c r="G90" s="637" t="s">
        <v>1</v>
      </c>
      <c r="H90" s="637" t="s">
        <v>1</v>
      </c>
      <c r="I90" s="637" t="s">
        <v>1</v>
      </c>
    </row>
    <row r="91" spans="1:9" ht="15" customHeight="1">
      <c r="B91" s="180">
        <v>2017</v>
      </c>
      <c r="C91" s="702">
        <v>12</v>
      </c>
      <c r="D91" s="634" t="s">
        <v>1</v>
      </c>
      <c r="E91" s="634">
        <v>12</v>
      </c>
      <c r="F91" s="634" t="s">
        <v>1</v>
      </c>
      <c r="G91" s="634" t="s">
        <v>1</v>
      </c>
      <c r="H91" s="634" t="s">
        <v>1</v>
      </c>
      <c r="I91" s="634" t="s">
        <v>1</v>
      </c>
    </row>
    <row r="92" spans="1:9" ht="15" customHeight="1">
      <c r="B92" s="173">
        <v>2018</v>
      </c>
      <c r="C92" s="631">
        <v>12</v>
      </c>
      <c r="D92" s="634" t="s">
        <v>1</v>
      </c>
      <c r="E92" s="632">
        <v>12</v>
      </c>
      <c r="F92" s="634" t="s">
        <v>1</v>
      </c>
      <c r="G92" s="634" t="s">
        <v>1</v>
      </c>
      <c r="H92" s="634" t="s">
        <v>1</v>
      </c>
      <c r="I92" s="634" t="s">
        <v>1</v>
      </c>
    </row>
    <row r="93" spans="1:9" ht="15" customHeight="1">
      <c r="B93" s="173">
        <v>2019</v>
      </c>
      <c r="C93" s="631">
        <v>14</v>
      </c>
      <c r="D93" s="174" t="s">
        <v>1</v>
      </c>
      <c r="E93" s="174">
        <v>12</v>
      </c>
      <c r="F93" s="174">
        <v>2</v>
      </c>
      <c r="G93" s="174" t="s">
        <v>1</v>
      </c>
      <c r="H93" s="174" t="s">
        <v>1</v>
      </c>
      <c r="I93" s="174" t="s">
        <v>1</v>
      </c>
    </row>
    <row r="94" spans="1:9" ht="15" customHeight="1">
      <c r="B94" s="180"/>
      <c r="C94" s="631"/>
      <c r="D94" s="635"/>
      <c r="E94" s="635"/>
      <c r="F94" s="635"/>
      <c r="G94" s="635"/>
      <c r="H94" s="635"/>
      <c r="I94" s="635"/>
    </row>
    <row r="95" spans="1:9" ht="15" customHeight="1">
      <c r="A95" s="3" t="s">
        <v>140</v>
      </c>
      <c r="B95" s="180">
        <v>2015</v>
      </c>
      <c r="C95" s="631">
        <v>2419</v>
      </c>
      <c r="D95" s="635">
        <v>584</v>
      </c>
      <c r="E95" s="635">
        <v>424</v>
      </c>
      <c r="F95" s="635">
        <v>199</v>
      </c>
      <c r="G95" s="635">
        <v>67</v>
      </c>
      <c r="H95" s="635">
        <v>869</v>
      </c>
      <c r="I95" s="635">
        <v>276</v>
      </c>
    </row>
    <row r="96" spans="1:9" ht="15" customHeight="1">
      <c r="B96" s="180">
        <v>2016</v>
      </c>
      <c r="C96" s="631">
        <v>2026</v>
      </c>
      <c r="D96" s="435">
        <v>439</v>
      </c>
      <c r="E96" s="435">
        <v>477</v>
      </c>
      <c r="F96" s="435">
        <v>152</v>
      </c>
      <c r="G96" s="435">
        <v>75</v>
      </c>
      <c r="H96" s="435">
        <v>883</v>
      </c>
      <c r="I96" s="435" t="s">
        <v>1</v>
      </c>
    </row>
    <row r="97" spans="1:9" ht="15" customHeight="1">
      <c r="B97" s="180">
        <v>2017</v>
      </c>
      <c r="C97" s="702">
        <v>2323</v>
      </c>
      <c r="D97" s="634">
        <v>438</v>
      </c>
      <c r="E97" s="634">
        <v>488</v>
      </c>
      <c r="F97" s="634">
        <v>181</v>
      </c>
      <c r="G97" s="634">
        <v>74</v>
      </c>
      <c r="H97" s="634">
        <v>893</v>
      </c>
      <c r="I97" s="634">
        <v>249</v>
      </c>
    </row>
    <row r="98" spans="1:9" ht="15" customHeight="1">
      <c r="B98" s="173">
        <v>2018</v>
      </c>
      <c r="C98" s="631">
        <v>1883</v>
      </c>
      <c r="D98" s="435">
        <v>363</v>
      </c>
      <c r="E98" s="435">
        <v>497</v>
      </c>
      <c r="F98" s="435">
        <v>149</v>
      </c>
      <c r="G98" s="435">
        <v>82</v>
      </c>
      <c r="H98" s="435">
        <v>792</v>
      </c>
      <c r="I98" s="435" t="s">
        <v>1</v>
      </c>
    </row>
    <row r="99" spans="1:9" ht="15" customHeight="1">
      <c r="B99" s="173">
        <v>2019</v>
      </c>
      <c r="C99" s="631">
        <v>2221</v>
      </c>
      <c r="D99" s="635">
        <v>379</v>
      </c>
      <c r="E99" s="635">
        <v>596</v>
      </c>
      <c r="F99" s="635">
        <v>138</v>
      </c>
      <c r="G99" s="635">
        <v>87</v>
      </c>
      <c r="H99" s="635">
        <v>804</v>
      </c>
      <c r="I99" s="635">
        <v>217</v>
      </c>
    </row>
    <row r="100" spans="1:9" ht="15" customHeight="1">
      <c r="B100" s="180"/>
      <c r="C100" s="631"/>
      <c r="D100" s="635"/>
      <c r="E100" s="635"/>
      <c r="F100" s="635"/>
      <c r="G100" s="635"/>
      <c r="H100" s="635"/>
      <c r="I100" s="635"/>
    </row>
    <row r="101" spans="1:9" ht="15" customHeight="1">
      <c r="A101" s="232" t="s">
        <v>141</v>
      </c>
      <c r="B101" s="180">
        <v>2015</v>
      </c>
      <c r="C101" s="631" t="s">
        <v>1</v>
      </c>
      <c r="D101" s="635" t="s">
        <v>1</v>
      </c>
      <c r="E101" s="635" t="s">
        <v>1</v>
      </c>
      <c r="F101" s="635" t="s">
        <v>1</v>
      </c>
      <c r="G101" s="635" t="s">
        <v>1</v>
      </c>
      <c r="H101" s="635" t="s">
        <v>1</v>
      </c>
      <c r="I101" s="635" t="s">
        <v>1</v>
      </c>
    </row>
    <row r="102" spans="1:9" ht="15" customHeight="1">
      <c r="A102" s="37"/>
      <c r="B102" s="180">
        <v>2016</v>
      </c>
      <c r="C102" s="631" t="s">
        <v>1</v>
      </c>
      <c r="D102" s="635" t="s">
        <v>1</v>
      </c>
      <c r="E102" s="635" t="s">
        <v>1</v>
      </c>
      <c r="F102" s="635" t="s">
        <v>1</v>
      </c>
      <c r="G102" s="635" t="s">
        <v>1</v>
      </c>
      <c r="H102" s="635" t="s">
        <v>1</v>
      </c>
      <c r="I102" s="635" t="s">
        <v>1</v>
      </c>
    </row>
    <row r="103" spans="1:9" ht="15" customHeight="1">
      <c r="A103" s="37"/>
      <c r="B103" s="180">
        <v>2017</v>
      </c>
      <c r="C103" s="702">
        <v>1</v>
      </c>
      <c r="D103" s="634" t="s">
        <v>1</v>
      </c>
      <c r="E103" s="634">
        <v>1</v>
      </c>
      <c r="F103" s="634" t="s">
        <v>1</v>
      </c>
      <c r="G103" s="634" t="s">
        <v>1</v>
      </c>
      <c r="H103" s="634" t="s">
        <v>1</v>
      </c>
      <c r="I103" s="634" t="s">
        <v>1</v>
      </c>
    </row>
    <row r="104" spans="1:9" ht="15" customHeight="1">
      <c r="A104" s="37"/>
      <c r="B104" s="173">
        <v>2018</v>
      </c>
      <c r="C104" s="702">
        <v>1</v>
      </c>
      <c r="D104" s="634" t="s">
        <v>1</v>
      </c>
      <c r="E104" s="634">
        <v>1</v>
      </c>
      <c r="F104" s="634" t="s">
        <v>1</v>
      </c>
      <c r="G104" s="634" t="s">
        <v>1</v>
      </c>
      <c r="H104" s="634" t="s">
        <v>1</v>
      </c>
      <c r="I104" s="634" t="s">
        <v>1</v>
      </c>
    </row>
    <row r="105" spans="1:9" ht="15" customHeight="1">
      <c r="A105" s="37"/>
      <c r="B105" s="173">
        <v>2019</v>
      </c>
      <c r="C105" s="631">
        <v>1</v>
      </c>
      <c r="D105" s="635" t="s">
        <v>1</v>
      </c>
      <c r="E105" s="635">
        <v>1</v>
      </c>
      <c r="F105" s="635" t="s">
        <v>1</v>
      </c>
      <c r="G105" s="635" t="s">
        <v>1</v>
      </c>
      <c r="H105" s="635" t="s">
        <v>1</v>
      </c>
      <c r="I105" s="635" t="s">
        <v>1</v>
      </c>
    </row>
    <row r="106" spans="1:9" ht="15" customHeight="1">
      <c r="A106" s="37"/>
      <c r="B106" s="180"/>
      <c r="C106" s="631"/>
      <c r="D106" s="178"/>
      <c r="E106" s="178"/>
      <c r="F106" s="178"/>
      <c r="G106" s="178"/>
      <c r="H106" s="178"/>
      <c r="I106" s="178"/>
    </row>
    <row r="107" spans="1:9" ht="15" customHeight="1">
      <c r="A107" s="232" t="s">
        <v>142</v>
      </c>
      <c r="B107" s="180">
        <v>2015</v>
      </c>
      <c r="C107" s="631" t="s">
        <v>1</v>
      </c>
      <c r="D107" s="178" t="s">
        <v>1</v>
      </c>
      <c r="E107" s="178" t="s">
        <v>1</v>
      </c>
      <c r="F107" s="178" t="s">
        <v>1</v>
      </c>
      <c r="G107" s="178" t="s">
        <v>1</v>
      </c>
      <c r="H107" s="178" t="s">
        <v>1</v>
      </c>
      <c r="I107" s="178" t="s">
        <v>1</v>
      </c>
    </row>
    <row r="108" spans="1:9" ht="15" customHeight="1">
      <c r="B108" s="180">
        <v>2016</v>
      </c>
      <c r="C108" s="631" t="s">
        <v>1</v>
      </c>
      <c r="D108" s="178" t="s">
        <v>1</v>
      </c>
      <c r="E108" s="178" t="s">
        <v>1</v>
      </c>
      <c r="F108" s="178" t="s">
        <v>1</v>
      </c>
      <c r="G108" s="178" t="s">
        <v>1</v>
      </c>
      <c r="H108" s="178" t="s">
        <v>1</v>
      </c>
      <c r="I108" s="178" t="s">
        <v>1</v>
      </c>
    </row>
    <row r="109" spans="1:9" ht="15" customHeight="1">
      <c r="B109" s="180">
        <v>2017</v>
      </c>
      <c r="C109" s="631" t="s">
        <v>1</v>
      </c>
      <c r="D109" s="178" t="s">
        <v>1</v>
      </c>
      <c r="E109" s="178" t="s">
        <v>1</v>
      </c>
      <c r="F109" s="178" t="s">
        <v>1</v>
      </c>
      <c r="G109" s="178" t="s">
        <v>1</v>
      </c>
      <c r="H109" s="178" t="s">
        <v>1</v>
      </c>
      <c r="I109" s="178" t="s">
        <v>1</v>
      </c>
    </row>
    <row r="110" spans="1:9" ht="15" customHeight="1">
      <c r="B110" s="173">
        <v>2018</v>
      </c>
      <c r="C110" s="631" t="s">
        <v>1</v>
      </c>
      <c r="D110" s="178" t="s">
        <v>1</v>
      </c>
      <c r="E110" s="178" t="s">
        <v>1</v>
      </c>
      <c r="F110" s="178" t="s">
        <v>1</v>
      </c>
      <c r="G110" s="178" t="s">
        <v>1</v>
      </c>
      <c r="H110" s="178" t="s">
        <v>1</v>
      </c>
      <c r="I110" s="178" t="s">
        <v>1</v>
      </c>
    </row>
    <row r="111" spans="1:9" ht="15" customHeight="1">
      <c r="B111" s="173">
        <v>2019</v>
      </c>
      <c r="C111" s="631" t="s">
        <v>1</v>
      </c>
      <c r="D111" s="174" t="s">
        <v>1</v>
      </c>
      <c r="E111" s="174" t="s">
        <v>1</v>
      </c>
      <c r="F111" s="174" t="s">
        <v>1</v>
      </c>
      <c r="G111" s="174" t="s">
        <v>1</v>
      </c>
      <c r="H111" s="174" t="s">
        <v>1</v>
      </c>
      <c r="I111" s="174" t="s">
        <v>1</v>
      </c>
    </row>
    <row r="112" spans="1:9" ht="15" customHeight="1">
      <c r="B112" s="180"/>
      <c r="C112" s="631"/>
      <c r="D112" s="178"/>
      <c r="E112" s="178"/>
      <c r="F112" s="178"/>
      <c r="G112" s="178"/>
      <c r="H112" s="178"/>
      <c r="I112" s="178"/>
    </row>
    <row r="113" spans="1:9" ht="15" customHeight="1">
      <c r="A113" s="8" t="s">
        <v>143</v>
      </c>
      <c r="B113" s="180">
        <v>2015</v>
      </c>
      <c r="C113" s="631">
        <v>4396</v>
      </c>
      <c r="D113" s="178">
        <v>3305</v>
      </c>
      <c r="E113" s="178">
        <v>196</v>
      </c>
      <c r="F113" s="178">
        <v>23</v>
      </c>
      <c r="G113" s="178">
        <v>1</v>
      </c>
      <c r="H113" s="178">
        <v>833</v>
      </c>
      <c r="I113" s="178">
        <v>38</v>
      </c>
    </row>
    <row r="114" spans="1:9" ht="15" customHeight="1">
      <c r="B114" s="180">
        <v>2016</v>
      </c>
      <c r="C114" s="631">
        <v>4538</v>
      </c>
      <c r="D114" s="420">
        <v>3428</v>
      </c>
      <c r="E114" s="420">
        <v>210</v>
      </c>
      <c r="F114" s="420">
        <v>28</v>
      </c>
      <c r="G114" s="420">
        <v>4</v>
      </c>
      <c r="H114" s="420">
        <v>846</v>
      </c>
      <c r="I114" s="420">
        <v>22</v>
      </c>
    </row>
    <row r="115" spans="1:9" ht="15" customHeight="1">
      <c r="B115" s="180">
        <v>2017</v>
      </c>
      <c r="C115" s="647">
        <v>4359</v>
      </c>
      <c r="D115" s="632">
        <v>3364</v>
      </c>
      <c r="E115" s="632">
        <v>180</v>
      </c>
      <c r="F115" s="632">
        <v>49</v>
      </c>
      <c r="G115" s="632">
        <v>2</v>
      </c>
      <c r="H115" s="632">
        <v>741</v>
      </c>
      <c r="I115" s="178">
        <v>23</v>
      </c>
    </row>
    <row r="116" spans="1:9" ht="15" customHeight="1">
      <c r="B116" s="173">
        <v>2018</v>
      </c>
      <c r="C116" s="631">
        <v>4224</v>
      </c>
      <c r="D116" s="632">
        <v>3285</v>
      </c>
      <c r="E116" s="632">
        <v>172</v>
      </c>
      <c r="F116" s="632">
        <v>48</v>
      </c>
      <c r="G116" s="178">
        <v>2</v>
      </c>
      <c r="H116" s="632">
        <v>695</v>
      </c>
      <c r="I116" s="178">
        <v>22</v>
      </c>
    </row>
    <row r="117" spans="1:9" ht="15" customHeight="1">
      <c r="B117" s="173">
        <v>2019</v>
      </c>
      <c r="C117" s="631">
        <v>3904</v>
      </c>
      <c r="D117" s="174">
        <v>3023</v>
      </c>
      <c r="E117" s="174">
        <v>182</v>
      </c>
      <c r="F117" s="174">
        <v>47</v>
      </c>
      <c r="G117" s="174">
        <v>1</v>
      </c>
      <c r="H117" s="174">
        <v>634</v>
      </c>
      <c r="I117" s="174">
        <v>17</v>
      </c>
    </row>
    <row r="118" spans="1:9" ht="15" customHeight="1">
      <c r="B118" s="180"/>
      <c r="C118" s="631"/>
      <c r="D118" s="635"/>
      <c r="E118" s="635"/>
      <c r="F118" s="635"/>
      <c r="G118" s="636"/>
      <c r="H118" s="635"/>
      <c r="I118" s="636"/>
    </row>
    <row r="119" spans="1:9" ht="15" customHeight="1">
      <c r="A119" s="41" t="s">
        <v>144</v>
      </c>
      <c r="B119" s="180">
        <v>2015</v>
      </c>
      <c r="C119" s="631">
        <v>1569</v>
      </c>
      <c r="D119" s="635">
        <v>1062</v>
      </c>
      <c r="E119" s="635">
        <v>95</v>
      </c>
      <c r="F119" s="635">
        <v>2</v>
      </c>
      <c r="G119" s="635">
        <v>1</v>
      </c>
      <c r="H119" s="635">
        <v>409</v>
      </c>
      <c r="I119" s="636" t="s">
        <v>1</v>
      </c>
    </row>
    <row r="120" spans="1:9" ht="15" customHeight="1">
      <c r="A120" s="41"/>
      <c r="B120" s="180">
        <v>2016</v>
      </c>
      <c r="C120" s="631">
        <v>1681</v>
      </c>
      <c r="D120" s="435">
        <v>1139</v>
      </c>
      <c r="E120" s="435">
        <v>111</v>
      </c>
      <c r="F120" s="435">
        <v>4</v>
      </c>
      <c r="G120" s="435" t="s">
        <v>1</v>
      </c>
      <c r="H120" s="435">
        <v>427</v>
      </c>
      <c r="I120" s="636" t="s">
        <v>1</v>
      </c>
    </row>
    <row r="121" spans="1:9" ht="15" customHeight="1">
      <c r="A121" s="41"/>
      <c r="B121" s="180">
        <v>2017</v>
      </c>
      <c r="C121" s="702">
        <v>1602</v>
      </c>
      <c r="D121" s="634">
        <v>1130</v>
      </c>
      <c r="E121" s="634">
        <v>92</v>
      </c>
      <c r="F121" s="634">
        <v>8</v>
      </c>
      <c r="G121" s="634">
        <v>2</v>
      </c>
      <c r="H121" s="634">
        <v>370</v>
      </c>
      <c r="I121" s="636" t="s">
        <v>1</v>
      </c>
    </row>
    <row r="122" spans="1:9" ht="15" customHeight="1">
      <c r="A122" s="41"/>
      <c r="B122" s="173">
        <v>2018</v>
      </c>
      <c r="C122" s="631">
        <v>1525</v>
      </c>
      <c r="D122" s="435">
        <v>1104</v>
      </c>
      <c r="E122" s="435">
        <v>83</v>
      </c>
      <c r="F122" s="435">
        <v>17</v>
      </c>
      <c r="G122" s="435">
        <v>2</v>
      </c>
      <c r="H122" s="435">
        <v>319</v>
      </c>
      <c r="I122" s="636" t="s">
        <v>1</v>
      </c>
    </row>
    <row r="123" spans="1:9" ht="15" customHeight="1">
      <c r="A123" s="41"/>
      <c r="B123" s="173">
        <v>2019</v>
      </c>
      <c r="C123" s="631">
        <v>1401</v>
      </c>
      <c r="D123" s="635">
        <v>1028</v>
      </c>
      <c r="E123" s="635">
        <v>70</v>
      </c>
      <c r="F123" s="635">
        <v>12</v>
      </c>
      <c r="G123" s="636">
        <v>1</v>
      </c>
      <c r="H123" s="635">
        <v>290</v>
      </c>
      <c r="I123" s="636" t="s">
        <v>1</v>
      </c>
    </row>
    <row r="124" spans="1:9" ht="15" customHeight="1">
      <c r="A124" s="41"/>
      <c r="B124" s="180"/>
      <c r="C124" s="631"/>
      <c r="D124" s="635"/>
      <c r="E124" s="635"/>
      <c r="F124" s="635"/>
      <c r="G124" s="636"/>
      <c r="H124" s="635"/>
      <c r="I124" s="636"/>
    </row>
    <row r="125" spans="1:9" ht="15" customHeight="1">
      <c r="A125" s="41" t="s">
        <v>145</v>
      </c>
      <c r="B125" s="180">
        <v>2015</v>
      </c>
      <c r="C125" s="631">
        <v>2</v>
      </c>
      <c r="D125" s="635" t="s">
        <v>1</v>
      </c>
      <c r="E125" s="635">
        <v>2</v>
      </c>
      <c r="F125" s="635" t="s">
        <v>1</v>
      </c>
      <c r="G125" s="636" t="s">
        <v>1</v>
      </c>
      <c r="H125" s="635" t="s">
        <v>1</v>
      </c>
      <c r="I125" s="636" t="s">
        <v>1</v>
      </c>
    </row>
    <row r="126" spans="1:9" ht="15" customHeight="1">
      <c r="A126" s="41"/>
      <c r="B126" s="180">
        <v>2016</v>
      </c>
      <c r="C126" s="631">
        <v>2</v>
      </c>
      <c r="D126" s="635" t="s">
        <v>1</v>
      </c>
      <c r="E126" s="435">
        <v>2</v>
      </c>
      <c r="F126" s="635" t="s">
        <v>1</v>
      </c>
      <c r="G126" s="636" t="s">
        <v>1</v>
      </c>
      <c r="H126" s="635" t="s">
        <v>1</v>
      </c>
      <c r="I126" s="636" t="s">
        <v>1</v>
      </c>
    </row>
    <row r="127" spans="1:9" ht="15" customHeight="1">
      <c r="A127" s="41"/>
      <c r="B127" s="180">
        <v>2017</v>
      </c>
      <c r="C127" s="638" t="s">
        <v>1</v>
      </c>
      <c r="D127" s="635" t="s">
        <v>1</v>
      </c>
      <c r="E127" s="635" t="s">
        <v>1</v>
      </c>
      <c r="F127" s="635" t="s">
        <v>1</v>
      </c>
      <c r="G127" s="635" t="s">
        <v>1</v>
      </c>
      <c r="H127" s="635" t="s">
        <v>1</v>
      </c>
      <c r="I127" s="635" t="s">
        <v>1</v>
      </c>
    </row>
    <row r="128" spans="1:9" ht="15" customHeight="1">
      <c r="A128" s="41"/>
      <c r="B128" s="173">
        <v>2018</v>
      </c>
      <c r="C128" s="638" t="s">
        <v>1</v>
      </c>
      <c r="D128" s="635" t="s">
        <v>1</v>
      </c>
      <c r="E128" s="635" t="s">
        <v>1</v>
      </c>
      <c r="F128" s="635" t="s">
        <v>1</v>
      </c>
      <c r="G128" s="635" t="s">
        <v>1</v>
      </c>
      <c r="H128" s="635" t="s">
        <v>1</v>
      </c>
      <c r="I128" s="635" t="s">
        <v>1</v>
      </c>
    </row>
    <row r="129" spans="1:17" ht="15" customHeight="1">
      <c r="A129" s="41"/>
      <c r="B129" s="173">
        <v>2019</v>
      </c>
      <c r="C129" s="631" t="s">
        <v>1</v>
      </c>
      <c r="D129" s="174" t="s">
        <v>1</v>
      </c>
      <c r="E129" s="174" t="s">
        <v>1</v>
      </c>
      <c r="F129" s="174" t="s">
        <v>1</v>
      </c>
      <c r="G129" s="174" t="s">
        <v>1</v>
      </c>
      <c r="H129" s="174" t="s">
        <v>1</v>
      </c>
      <c r="I129" s="174" t="s">
        <v>1</v>
      </c>
    </row>
    <row r="130" spans="1:17" ht="15" customHeight="1">
      <c r="A130" s="41"/>
      <c r="B130" s="180"/>
      <c r="C130" s="631"/>
      <c r="D130" s="635"/>
      <c r="E130" s="635"/>
      <c r="F130" s="635"/>
      <c r="G130" s="636"/>
      <c r="H130" s="635"/>
      <c r="I130" s="636"/>
    </row>
    <row r="131" spans="1:17" ht="15" customHeight="1">
      <c r="A131" s="41" t="s">
        <v>146</v>
      </c>
      <c r="B131" s="180">
        <v>2015</v>
      </c>
      <c r="C131" s="631">
        <v>48</v>
      </c>
      <c r="D131" s="635">
        <v>3</v>
      </c>
      <c r="E131" s="635">
        <v>20</v>
      </c>
      <c r="F131" s="635">
        <v>3</v>
      </c>
      <c r="G131" s="636" t="s">
        <v>1</v>
      </c>
      <c r="H131" s="635">
        <v>22</v>
      </c>
      <c r="I131" s="636" t="s">
        <v>1</v>
      </c>
    </row>
    <row r="132" spans="1:17" ht="15" customHeight="1">
      <c r="A132" s="41"/>
      <c r="B132" s="180">
        <v>2016</v>
      </c>
      <c r="C132" s="631">
        <v>155</v>
      </c>
      <c r="D132" s="435">
        <v>91</v>
      </c>
      <c r="E132" s="435">
        <v>31</v>
      </c>
      <c r="F132" s="435">
        <v>6</v>
      </c>
      <c r="G132" s="636" t="s">
        <v>1</v>
      </c>
      <c r="H132" s="435">
        <v>27</v>
      </c>
      <c r="I132" s="636" t="s">
        <v>1</v>
      </c>
    </row>
    <row r="133" spans="1:17" ht="15" customHeight="1">
      <c r="A133" s="41"/>
      <c r="B133" s="180">
        <v>2017</v>
      </c>
      <c r="C133" s="702">
        <v>182</v>
      </c>
      <c r="D133" s="634">
        <v>97</v>
      </c>
      <c r="E133" s="634">
        <v>41</v>
      </c>
      <c r="F133" s="634">
        <v>9</v>
      </c>
      <c r="G133" s="634" t="s">
        <v>1</v>
      </c>
      <c r="H133" s="634">
        <v>35</v>
      </c>
      <c r="I133" s="634" t="s">
        <v>1</v>
      </c>
    </row>
    <row r="134" spans="1:17" ht="15" customHeight="1">
      <c r="A134" s="41"/>
      <c r="B134" s="173">
        <v>2018</v>
      </c>
      <c r="C134" s="631">
        <v>181</v>
      </c>
      <c r="D134" s="435">
        <v>100</v>
      </c>
      <c r="E134" s="435">
        <v>43</v>
      </c>
      <c r="F134" s="435">
        <v>6</v>
      </c>
      <c r="G134" s="634" t="s">
        <v>1</v>
      </c>
      <c r="H134" s="435">
        <v>32</v>
      </c>
      <c r="I134" s="634" t="s">
        <v>1</v>
      </c>
    </row>
    <row r="135" spans="1:17" ht="15" customHeight="1">
      <c r="A135" s="41"/>
      <c r="B135" s="173">
        <v>2019</v>
      </c>
      <c r="C135" s="631">
        <v>214</v>
      </c>
      <c r="D135" s="174">
        <v>101</v>
      </c>
      <c r="E135" s="174">
        <v>57</v>
      </c>
      <c r="F135" s="174">
        <v>18</v>
      </c>
      <c r="G135" s="174" t="s">
        <v>1</v>
      </c>
      <c r="H135" s="174">
        <v>38</v>
      </c>
      <c r="I135" s="174" t="s">
        <v>1</v>
      </c>
    </row>
    <row r="136" spans="1:17" ht="15" customHeight="1">
      <c r="A136" s="41"/>
      <c r="B136" s="180"/>
      <c r="C136" s="631"/>
      <c r="D136" s="635"/>
      <c r="E136" s="635"/>
      <c r="F136" s="635"/>
      <c r="G136" s="636"/>
      <c r="H136" s="635"/>
      <c r="I136" s="635"/>
    </row>
    <row r="137" spans="1:17" ht="15" customHeight="1">
      <c r="A137" s="41" t="s">
        <v>147</v>
      </c>
      <c r="B137" s="180">
        <v>2015</v>
      </c>
      <c r="C137" s="631">
        <v>2648</v>
      </c>
      <c r="D137" s="635">
        <v>2204</v>
      </c>
      <c r="E137" s="635">
        <v>37</v>
      </c>
      <c r="F137" s="635">
        <v>15</v>
      </c>
      <c r="G137" s="636" t="s">
        <v>1</v>
      </c>
      <c r="H137" s="635">
        <v>354</v>
      </c>
      <c r="I137" s="635">
        <v>38</v>
      </c>
    </row>
    <row r="138" spans="1:17" ht="15" customHeight="1">
      <c r="A138" s="41"/>
      <c r="B138" s="180">
        <v>2016</v>
      </c>
      <c r="C138" s="631">
        <v>2552</v>
      </c>
      <c r="D138" s="435">
        <v>2165</v>
      </c>
      <c r="E138" s="435">
        <v>29</v>
      </c>
      <c r="F138" s="435">
        <v>14</v>
      </c>
      <c r="G138" s="636" t="s">
        <v>1</v>
      </c>
      <c r="H138" s="435">
        <v>322</v>
      </c>
      <c r="I138" s="435">
        <v>22</v>
      </c>
    </row>
    <row r="139" spans="1:17" ht="15" customHeight="1">
      <c r="A139" s="41"/>
      <c r="B139" s="180">
        <v>2017</v>
      </c>
      <c r="C139" s="702">
        <v>2511</v>
      </c>
      <c r="D139" s="634">
        <v>2110</v>
      </c>
      <c r="E139" s="634">
        <v>33</v>
      </c>
      <c r="F139" s="634">
        <v>26</v>
      </c>
      <c r="G139" s="636" t="s">
        <v>1</v>
      </c>
      <c r="H139" s="634">
        <v>319</v>
      </c>
      <c r="I139" s="634">
        <v>23</v>
      </c>
    </row>
    <row r="140" spans="1:17" ht="15" customHeight="1">
      <c r="A140" s="41"/>
      <c r="B140" s="173">
        <v>2018</v>
      </c>
      <c r="C140" s="631">
        <v>2446</v>
      </c>
      <c r="D140" s="435">
        <v>2059</v>
      </c>
      <c r="E140" s="435">
        <v>34</v>
      </c>
      <c r="F140" s="435">
        <v>22</v>
      </c>
      <c r="G140" s="435" t="s">
        <v>1</v>
      </c>
      <c r="H140" s="435">
        <v>309</v>
      </c>
      <c r="I140" s="435">
        <v>22</v>
      </c>
    </row>
    <row r="141" spans="1:17" ht="15" customHeight="1">
      <c r="A141" s="41"/>
      <c r="B141" s="173">
        <v>2019</v>
      </c>
      <c r="C141" s="631">
        <v>2194</v>
      </c>
      <c r="D141" s="174">
        <v>1870</v>
      </c>
      <c r="E141" s="174">
        <v>31</v>
      </c>
      <c r="F141" s="174">
        <v>15</v>
      </c>
      <c r="G141" s="174" t="s">
        <v>1</v>
      </c>
      <c r="H141" s="174">
        <v>261</v>
      </c>
      <c r="I141" s="174">
        <v>17</v>
      </c>
    </row>
    <row r="142" spans="1:17" ht="15" customHeight="1">
      <c r="A142" s="41"/>
      <c r="B142" s="180"/>
      <c r="C142" s="631"/>
      <c r="D142" s="635"/>
      <c r="E142" s="635"/>
      <c r="F142" s="636"/>
      <c r="G142" s="636"/>
      <c r="H142" s="635"/>
      <c r="I142" s="636"/>
      <c r="K142" s="133"/>
      <c r="L142" s="147"/>
      <c r="M142" s="147"/>
      <c r="N142" s="147"/>
      <c r="O142" s="147"/>
      <c r="P142" s="147"/>
      <c r="Q142" s="231"/>
    </row>
    <row r="143" spans="1:17" ht="15" customHeight="1">
      <c r="A143" s="41" t="s">
        <v>148</v>
      </c>
      <c r="B143" s="180">
        <v>2015</v>
      </c>
      <c r="C143" s="631">
        <v>99</v>
      </c>
      <c r="D143" s="635">
        <v>9</v>
      </c>
      <c r="E143" s="635">
        <v>39</v>
      </c>
      <c r="F143" s="635">
        <v>3</v>
      </c>
      <c r="G143" s="636" t="s">
        <v>1</v>
      </c>
      <c r="H143" s="635">
        <v>48</v>
      </c>
      <c r="I143" s="636" t="s">
        <v>1</v>
      </c>
      <c r="K143" s="133"/>
      <c r="L143" s="147"/>
      <c r="M143" s="147"/>
      <c r="N143" s="147"/>
      <c r="O143" s="231"/>
      <c r="P143" s="147"/>
      <c r="Q143" s="231"/>
    </row>
    <row r="144" spans="1:17" ht="15" customHeight="1">
      <c r="A144" s="41"/>
      <c r="B144" s="180">
        <v>2016</v>
      </c>
      <c r="C144" s="631">
        <v>118</v>
      </c>
      <c r="D144" s="435">
        <v>10</v>
      </c>
      <c r="E144" s="435">
        <v>32</v>
      </c>
      <c r="F144" s="435">
        <v>4</v>
      </c>
      <c r="G144" s="435">
        <v>4</v>
      </c>
      <c r="H144" s="435">
        <v>68</v>
      </c>
      <c r="I144" s="636" t="s">
        <v>1</v>
      </c>
      <c r="K144" s="133"/>
      <c r="L144" s="147"/>
      <c r="M144" s="147"/>
      <c r="N144" s="147"/>
      <c r="O144" s="231"/>
      <c r="P144" s="147"/>
      <c r="Q144" s="231"/>
    </row>
    <row r="145" spans="1:17" ht="15" customHeight="1">
      <c r="A145" s="41"/>
      <c r="B145" s="180">
        <v>2017</v>
      </c>
      <c r="C145" s="647">
        <v>34</v>
      </c>
      <c r="D145" s="632">
        <v>3</v>
      </c>
      <c r="E145" s="632">
        <v>9</v>
      </c>
      <c r="F145" s="632">
        <v>6</v>
      </c>
      <c r="G145" s="178" t="s">
        <v>1</v>
      </c>
      <c r="H145" s="178">
        <v>16</v>
      </c>
      <c r="I145" s="178" t="s">
        <v>1</v>
      </c>
      <c r="K145" s="133"/>
      <c r="L145" s="147"/>
      <c r="M145" s="147"/>
      <c r="N145" s="147"/>
      <c r="O145" s="231"/>
      <c r="P145" s="147"/>
      <c r="Q145" s="147"/>
    </row>
    <row r="146" spans="1:17" ht="15" customHeight="1">
      <c r="A146" s="41"/>
      <c r="B146" s="173">
        <v>2018</v>
      </c>
      <c r="C146" s="631">
        <v>48</v>
      </c>
      <c r="D146" s="435">
        <v>3</v>
      </c>
      <c r="E146" s="435">
        <v>10</v>
      </c>
      <c r="F146" s="435">
        <v>3</v>
      </c>
      <c r="G146" s="178" t="s">
        <v>1</v>
      </c>
      <c r="H146" s="435">
        <v>32</v>
      </c>
      <c r="I146" s="178" t="s">
        <v>1</v>
      </c>
      <c r="K146" s="133"/>
      <c r="L146" s="147"/>
      <c r="M146" s="147"/>
      <c r="N146" s="147"/>
      <c r="O146" s="231"/>
      <c r="P146" s="147"/>
      <c r="Q146" s="231"/>
    </row>
    <row r="147" spans="1:17" ht="15" customHeight="1">
      <c r="A147" s="41"/>
      <c r="B147" s="173">
        <v>2019</v>
      </c>
      <c r="C147" s="631">
        <v>64</v>
      </c>
      <c r="D147" s="174">
        <v>2</v>
      </c>
      <c r="E147" s="174">
        <v>18</v>
      </c>
      <c r="F147" s="174">
        <v>2</v>
      </c>
      <c r="G147" s="174" t="s">
        <v>1</v>
      </c>
      <c r="H147" s="174">
        <v>42</v>
      </c>
      <c r="I147" s="174" t="s">
        <v>1</v>
      </c>
      <c r="K147" s="133"/>
      <c r="L147" s="147"/>
      <c r="M147" s="147"/>
      <c r="N147" s="231"/>
      <c r="O147" s="231"/>
      <c r="P147" s="231"/>
      <c r="Q147" s="231"/>
    </row>
    <row r="148" spans="1:17" ht="15" customHeight="1">
      <c r="A148" s="41"/>
      <c r="B148" s="180"/>
      <c r="C148" s="631"/>
      <c r="D148" s="635"/>
      <c r="E148" s="635"/>
      <c r="F148" s="636"/>
      <c r="G148" s="636"/>
      <c r="H148" s="636"/>
      <c r="I148" s="636"/>
      <c r="K148" s="156"/>
      <c r="L148" s="37"/>
      <c r="M148" s="37"/>
      <c r="N148" s="37"/>
      <c r="O148" s="37"/>
      <c r="P148" s="37"/>
      <c r="Q148" s="37"/>
    </row>
    <row r="149" spans="1:17" ht="15" customHeight="1">
      <c r="A149" s="41" t="s">
        <v>149</v>
      </c>
      <c r="B149" s="180">
        <v>2015</v>
      </c>
      <c r="C149" s="631">
        <v>30</v>
      </c>
      <c r="D149" s="635">
        <v>27</v>
      </c>
      <c r="E149" s="635">
        <v>3</v>
      </c>
      <c r="F149" s="636" t="s">
        <v>1</v>
      </c>
      <c r="G149" s="636" t="s">
        <v>1</v>
      </c>
      <c r="H149" s="636" t="s">
        <v>1</v>
      </c>
      <c r="I149" s="636" t="s">
        <v>1</v>
      </c>
    </row>
    <row r="150" spans="1:17" ht="15" customHeight="1">
      <c r="B150" s="180">
        <v>2016</v>
      </c>
      <c r="C150" s="631">
        <v>30</v>
      </c>
      <c r="D150" s="435">
        <v>23</v>
      </c>
      <c r="E150" s="435">
        <v>5</v>
      </c>
      <c r="F150" s="636" t="s">
        <v>1</v>
      </c>
      <c r="G150" s="636" t="s">
        <v>1</v>
      </c>
      <c r="H150" s="435">
        <v>2</v>
      </c>
      <c r="I150" s="636" t="s">
        <v>1</v>
      </c>
    </row>
    <row r="151" spans="1:17" ht="15" customHeight="1">
      <c r="B151" s="180">
        <v>2017</v>
      </c>
      <c r="C151" s="702">
        <v>30</v>
      </c>
      <c r="D151" s="634">
        <v>24</v>
      </c>
      <c r="E151" s="634">
        <v>5</v>
      </c>
      <c r="F151" s="634" t="s">
        <v>1</v>
      </c>
      <c r="G151" s="634" t="s">
        <v>1</v>
      </c>
      <c r="H151" s="634">
        <v>1</v>
      </c>
      <c r="I151" s="634" t="s">
        <v>1</v>
      </c>
    </row>
    <row r="152" spans="1:17" ht="15" customHeight="1">
      <c r="B152" s="173">
        <v>2018</v>
      </c>
      <c r="C152" s="631">
        <v>24</v>
      </c>
      <c r="D152" s="435">
        <v>19</v>
      </c>
      <c r="E152" s="435">
        <v>2</v>
      </c>
      <c r="F152" s="634" t="s">
        <v>1</v>
      </c>
      <c r="G152" s="634" t="s">
        <v>1</v>
      </c>
      <c r="H152" s="435">
        <v>3</v>
      </c>
      <c r="I152" s="634" t="s">
        <v>1</v>
      </c>
    </row>
    <row r="153" spans="1:17" ht="15" customHeight="1">
      <c r="B153" s="173">
        <v>2019</v>
      </c>
      <c r="C153" s="631">
        <v>31</v>
      </c>
      <c r="D153" s="178">
        <v>22</v>
      </c>
      <c r="E153" s="178">
        <v>6</v>
      </c>
      <c r="F153" s="178" t="s">
        <v>1</v>
      </c>
      <c r="G153" s="178" t="s">
        <v>1</v>
      </c>
      <c r="H153" s="178">
        <v>3</v>
      </c>
      <c r="I153" s="178" t="s">
        <v>1</v>
      </c>
    </row>
    <row r="154" spans="1:17" ht="15" customHeight="1">
      <c r="B154" s="180"/>
      <c r="C154" s="631"/>
      <c r="D154" s="178"/>
      <c r="E154" s="178"/>
      <c r="F154" s="178"/>
      <c r="G154" s="178"/>
      <c r="H154" s="178"/>
      <c r="I154" s="178"/>
    </row>
    <row r="155" spans="1:17" ht="15" customHeight="1">
      <c r="A155" s="28" t="s">
        <v>150</v>
      </c>
      <c r="B155" s="180">
        <v>2015</v>
      </c>
      <c r="C155" s="631">
        <v>15</v>
      </c>
      <c r="D155" s="635">
        <v>7</v>
      </c>
      <c r="E155" s="635">
        <v>3</v>
      </c>
      <c r="F155" s="178" t="s">
        <v>1</v>
      </c>
      <c r="G155" s="178" t="s">
        <v>1</v>
      </c>
      <c r="H155" s="635">
        <v>5</v>
      </c>
      <c r="I155" s="178" t="s">
        <v>1</v>
      </c>
    </row>
    <row r="156" spans="1:17" ht="15" customHeight="1">
      <c r="B156" s="180">
        <v>2016</v>
      </c>
      <c r="C156" s="631">
        <v>15</v>
      </c>
      <c r="D156" s="435">
        <v>7</v>
      </c>
      <c r="E156" s="435">
        <v>3</v>
      </c>
      <c r="F156" s="178" t="s">
        <v>1</v>
      </c>
      <c r="G156" s="178" t="s">
        <v>1</v>
      </c>
      <c r="H156" s="435">
        <v>5</v>
      </c>
      <c r="I156" s="178" t="s">
        <v>1</v>
      </c>
    </row>
    <row r="157" spans="1:17" ht="15" customHeight="1">
      <c r="B157" s="180">
        <v>2017</v>
      </c>
      <c r="C157" s="702">
        <v>15</v>
      </c>
      <c r="D157" s="634">
        <v>7</v>
      </c>
      <c r="E157" s="634">
        <v>3</v>
      </c>
      <c r="F157" s="634" t="s">
        <v>1</v>
      </c>
      <c r="G157" s="634" t="s">
        <v>1</v>
      </c>
      <c r="H157" s="634">
        <v>5</v>
      </c>
      <c r="I157" s="634" t="s">
        <v>1</v>
      </c>
    </row>
    <row r="158" spans="1:17" ht="15" customHeight="1">
      <c r="B158" s="173">
        <v>2018</v>
      </c>
      <c r="C158" s="631">
        <v>32</v>
      </c>
      <c r="D158" s="435">
        <v>10</v>
      </c>
      <c r="E158" s="435">
        <v>3</v>
      </c>
      <c r="F158" s="435">
        <v>13</v>
      </c>
      <c r="G158" s="634" t="s">
        <v>1</v>
      </c>
      <c r="H158" s="435">
        <v>6</v>
      </c>
      <c r="I158" s="634" t="s">
        <v>1</v>
      </c>
    </row>
    <row r="159" spans="1:17" ht="15" customHeight="1">
      <c r="B159" s="173">
        <v>2019</v>
      </c>
      <c r="C159" s="631">
        <v>30</v>
      </c>
      <c r="D159" s="174">
        <v>10</v>
      </c>
      <c r="E159" s="174">
        <v>3</v>
      </c>
      <c r="F159" s="174">
        <v>12</v>
      </c>
      <c r="G159" s="174" t="s">
        <v>1</v>
      </c>
      <c r="H159" s="174">
        <v>5</v>
      </c>
      <c r="I159" s="174" t="s">
        <v>1</v>
      </c>
    </row>
    <row r="160" spans="1:17" ht="15" customHeight="1">
      <c r="B160" s="180"/>
      <c r="C160" s="631"/>
      <c r="D160" s="635"/>
      <c r="E160" s="635"/>
      <c r="F160" s="636"/>
      <c r="G160" s="636"/>
      <c r="H160" s="636"/>
      <c r="I160" s="636"/>
    </row>
    <row r="161" spans="1:9" ht="15" customHeight="1">
      <c r="A161" s="28" t="s">
        <v>151</v>
      </c>
      <c r="B161" s="180">
        <v>2015</v>
      </c>
      <c r="C161" s="631">
        <v>2</v>
      </c>
      <c r="D161" s="178">
        <v>1</v>
      </c>
      <c r="E161" s="178">
        <v>1</v>
      </c>
      <c r="F161" s="636" t="s">
        <v>1</v>
      </c>
      <c r="G161" s="636" t="s">
        <v>1</v>
      </c>
      <c r="H161" s="636" t="s">
        <v>1</v>
      </c>
      <c r="I161" s="636" t="s">
        <v>1</v>
      </c>
    </row>
    <row r="162" spans="1:9" ht="15" customHeight="1">
      <c r="B162" s="180">
        <v>2016</v>
      </c>
      <c r="C162" s="631">
        <v>14</v>
      </c>
      <c r="D162" s="178">
        <v>9</v>
      </c>
      <c r="E162" s="178">
        <v>5</v>
      </c>
      <c r="F162" s="636" t="s">
        <v>1</v>
      </c>
      <c r="G162" s="636" t="s">
        <v>1</v>
      </c>
      <c r="H162" s="636" t="s">
        <v>1</v>
      </c>
      <c r="I162" s="636" t="s">
        <v>1</v>
      </c>
    </row>
    <row r="163" spans="1:9" ht="15" customHeight="1">
      <c r="B163" s="180">
        <v>2017</v>
      </c>
      <c r="C163" s="702">
        <v>18</v>
      </c>
      <c r="D163" s="634">
        <v>13</v>
      </c>
      <c r="E163" s="634">
        <v>5</v>
      </c>
      <c r="F163" s="636" t="s">
        <v>1</v>
      </c>
      <c r="G163" s="636" t="s">
        <v>1</v>
      </c>
      <c r="H163" s="636" t="s">
        <v>1</v>
      </c>
      <c r="I163" s="636" t="s">
        <v>1</v>
      </c>
    </row>
    <row r="164" spans="1:9" ht="15" customHeight="1">
      <c r="B164" s="173">
        <v>2018</v>
      </c>
      <c r="C164" s="631">
        <v>17</v>
      </c>
      <c r="D164" s="632">
        <v>11</v>
      </c>
      <c r="E164" s="632">
        <v>6</v>
      </c>
      <c r="F164" s="636" t="s">
        <v>1</v>
      </c>
      <c r="G164" s="636" t="s">
        <v>1</v>
      </c>
      <c r="H164" s="636" t="s">
        <v>1</v>
      </c>
      <c r="I164" s="636" t="s">
        <v>1</v>
      </c>
    </row>
    <row r="165" spans="1:9" ht="15" customHeight="1">
      <c r="B165" s="173">
        <v>2019</v>
      </c>
      <c r="C165" s="631">
        <v>16</v>
      </c>
      <c r="D165" s="174">
        <v>11</v>
      </c>
      <c r="E165" s="174">
        <v>5</v>
      </c>
      <c r="F165" s="174" t="s">
        <v>1</v>
      </c>
      <c r="G165" s="174" t="s">
        <v>1</v>
      </c>
      <c r="H165" s="174" t="s">
        <v>1</v>
      </c>
      <c r="I165" s="174" t="s">
        <v>1</v>
      </c>
    </row>
    <row r="166" spans="1:9" ht="15" customHeight="1">
      <c r="B166" s="180"/>
      <c r="C166" s="631"/>
      <c r="D166" s="635"/>
      <c r="E166" s="635"/>
      <c r="F166" s="635"/>
      <c r="G166" s="635"/>
      <c r="H166" s="635"/>
      <c r="I166" s="636"/>
    </row>
    <row r="167" spans="1:9" ht="15" customHeight="1">
      <c r="A167" s="28" t="s">
        <v>152</v>
      </c>
      <c r="B167" s="180">
        <v>2015</v>
      </c>
      <c r="C167" s="631">
        <v>283</v>
      </c>
      <c r="D167" s="635">
        <v>93</v>
      </c>
      <c r="E167" s="635">
        <v>41</v>
      </c>
      <c r="F167" s="635">
        <v>13</v>
      </c>
      <c r="G167" s="635">
        <v>2</v>
      </c>
      <c r="H167" s="635">
        <v>134</v>
      </c>
      <c r="I167" s="636" t="s">
        <v>1</v>
      </c>
    </row>
    <row r="168" spans="1:9" ht="15" customHeight="1">
      <c r="B168" s="180">
        <v>2016</v>
      </c>
      <c r="C168" s="631">
        <v>372</v>
      </c>
      <c r="D168" s="435">
        <v>93</v>
      </c>
      <c r="E168" s="435">
        <v>41</v>
      </c>
      <c r="F168" s="435">
        <v>11</v>
      </c>
      <c r="G168" s="435">
        <v>2</v>
      </c>
      <c r="H168" s="435">
        <v>225</v>
      </c>
      <c r="I168" s="636" t="s">
        <v>1</v>
      </c>
    </row>
    <row r="169" spans="1:9" ht="15" customHeight="1">
      <c r="B169" s="180">
        <v>2017</v>
      </c>
      <c r="C169" s="702">
        <v>377</v>
      </c>
      <c r="D169" s="634">
        <v>85</v>
      </c>
      <c r="E169" s="634">
        <v>41</v>
      </c>
      <c r="F169" s="634">
        <v>19</v>
      </c>
      <c r="G169" s="634">
        <v>1</v>
      </c>
      <c r="H169" s="634">
        <v>231</v>
      </c>
      <c r="I169" s="636" t="s">
        <v>1</v>
      </c>
    </row>
    <row r="170" spans="1:9" ht="15" customHeight="1">
      <c r="B170" s="173">
        <v>2018</v>
      </c>
      <c r="C170" s="631">
        <v>375</v>
      </c>
      <c r="D170" s="435">
        <v>83</v>
      </c>
      <c r="E170" s="435">
        <v>35</v>
      </c>
      <c r="F170" s="435">
        <v>20</v>
      </c>
      <c r="G170" s="435">
        <v>1</v>
      </c>
      <c r="H170" s="435">
        <v>236</v>
      </c>
      <c r="I170" s="636" t="s">
        <v>1</v>
      </c>
    </row>
    <row r="171" spans="1:9" ht="15" customHeight="1">
      <c r="B171" s="173">
        <v>2019</v>
      </c>
      <c r="C171" s="631">
        <v>356</v>
      </c>
      <c r="D171" s="174">
        <v>81</v>
      </c>
      <c r="E171" s="174">
        <v>37</v>
      </c>
      <c r="F171" s="174">
        <v>2</v>
      </c>
      <c r="G171" s="174" t="s">
        <v>1</v>
      </c>
      <c r="H171" s="174">
        <v>236</v>
      </c>
      <c r="I171" s="174" t="s">
        <v>1</v>
      </c>
    </row>
    <row r="172" spans="1:9" ht="15" customHeight="1">
      <c r="B172" s="180"/>
      <c r="C172" s="631"/>
      <c r="D172" s="635"/>
      <c r="E172" s="635"/>
      <c r="F172" s="635"/>
      <c r="G172" s="636"/>
      <c r="H172" s="635"/>
      <c r="I172" s="635"/>
    </row>
    <row r="173" spans="1:9" ht="15" customHeight="1">
      <c r="A173" s="28" t="s">
        <v>153</v>
      </c>
      <c r="B173" s="180">
        <v>2015</v>
      </c>
      <c r="C173" s="631">
        <v>1469</v>
      </c>
      <c r="D173" s="635">
        <v>563</v>
      </c>
      <c r="E173" s="635">
        <v>89</v>
      </c>
      <c r="F173" s="635">
        <v>13</v>
      </c>
      <c r="G173" s="635">
        <v>2</v>
      </c>
      <c r="H173" s="635">
        <v>670</v>
      </c>
      <c r="I173" s="635">
        <v>132</v>
      </c>
    </row>
    <row r="174" spans="1:9" ht="15" customHeight="1">
      <c r="B174" s="180">
        <v>2016</v>
      </c>
      <c r="C174" s="631">
        <v>1463</v>
      </c>
      <c r="D174" s="435">
        <v>572</v>
      </c>
      <c r="E174" s="435">
        <v>103</v>
      </c>
      <c r="F174" s="435">
        <v>5</v>
      </c>
      <c r="G174" s="435">
        <v>5</v>
      </c>
      <c r="H174" s="435">
        <v>656</v>
      </c>
      <c r="I174" s="435">
        <v>122</v>
      </c>
    </row>
    <row r="175" spans="1:9" ht="15" customHeight="1">
      <c r="B175" s="180">
        <v>2017</v>
      </c>
      <c r="C175" s="702">
        <v>1468</v>
      </c>
      <c r="D175" s="634">
        <v>551</v>
      </c>
      <c r="E175" s="634">
        <v>84</v>
      </c>
      <c r="F175" s="634">
        <v>12</v>
      </c>
      <c r="G175" s="636" t="s">
        <v>1</v>
      </c>
      <c r="H175" s="634">
        <v>724</v>
      </c>
      <c r="I175" s="634">
        <v>97</v>
      </c>
    </row>
    <row r="176" spans="1:9" ht="15" customHeight="1">
      <c r="B176" s="173">
        <v>2018</v>
      </c>
      <c r="C176" s="631">
        <v>1414</v>
      </c>
      <c r="D176" s="435">
        <v>538</v>
      </c>
      <c r="E176" s="435">
        <v>69</v>
      </c>
      <c r="F176" s="435">
        <v>9</v>
      </c>
      <c r="G176" s="435" t="s">
        <v>1</v>
      </c>
      <c r="H176" s="435">
        <v>752</v>
      </c>
      <c r="I176" s="435">
        <v>46</v>
      </c>
    </row>
    <row r="177" spans="1:9" ht="15" customHeight="1">
      <c r="B177" s="173">
        <v>2019</v>
      </c>
      <c r="C177" s="631">
        <v>1441</v>
      </c>
      <c r="D177" s="174">
        <v>530</v>
      </c>
      <c r="E177" s="174">
        <v>83</v>
      </c>
      <c r="F177" s="174">
        <v>10</v>
      </c>
      <c r="G177" s="174" t="s">
        <v>1</v>
      </c>
      <c r="H177" s="174">
        <v>775</v>
      </c>
      <c r="I177" s="174">
        <v>43</v>
      </c>
    </row>
    <row r="178" spans="1:9" ht="15" customHeight="1">
      <c r="B178" s="180"/>
      <c r="C178" s="631"/>
      <c r="D178" s="635"/>
      <c r="E178" s="635"/>
      <c r="F178" s="635"/>
      <c r="G178" s="636"/>
      <c r="H178" s="635"/>
      <c r="I178" s="636"/>
    </row>
    <row r="179" spans="1:9" ht="15" customHeight="1">
      <c r="A179" s="28" t="s">
        <v>154</v>
      </c>
      <c r="B179" s="180">
        <v>2015</v>
      </c>
      <c r="C179" s="631">
        <v>111</v>
      </c>
      <c r="D179" s="635">
        <v>67</v>
      </c>
      <c r="E179" s="635">
        <v>29</v>
      </c>
      <c r="F179" s="635">
        <v>8</v>
      </c>
      <c r="G179" s="636" t="s">
        <v>1</v>
      </c>
      <c r="H179" s="635">
        <v>7</v>
      </c>
      <c r="I179" s="636" t="s">
        <v>1</v>
      </c>
    </row>
    <row r="180" spans="1:9" ht="15" customHeight="1">
      <c r="B180" s="180">
        <v>2016</v>
      </c>
      <c r="C180" s="631">
        <v>108</v>
      </c>
      <c r="D180" s="435">
        <v>58</v>
      </c>
      <c r="E180" s="435">
        <v>34</v>
      </c>
      <c r="F180" s="435">
        <v>8</v>
      </c>
      <c r="G180" s="636" t="s">
        <v>1</v>
      </c>
      <c r="H180" s="435">
        <v>8</v>
      </c>
      <c r="I180" s="636" t="s">
        <v>1</v>
      </c>
    </row>
    <row r="181" spans="1:9" ht="15" customHeight="1">
      <c r="B181" s="180">
        <v>2017</v>
      </c>
      <c r="C181" s="702">
        <v>103</v>
      </c>
      <c r="D181" s="634">
        <v>59</v>
      </c>
      <c r="E181" s="634">
        <v>30</v>
      </c>
      <c r="F181" s="634">
        <v>6</v>
      </c>
      <c r="G181" s="634" t="s">
        <v>1</v>
      </c>
      <c r="H181" s="634">
        <v>8</v>
      </c>
      <c r="I181" s="634" t="s">
        <v>1</v>
      </c>
    </row>
    <row r="182" spans="1:9" ht="15" customHeight="1">
      <c r="B182" s="173">
        <v>2018</v>
      </c>
      <c r="C182" s="631">
        <v>102</v>
      </c>
      <c r="D182" s="435">
        <v>60</v>
      </c>
      <c r="E182" s="435">
        <v>30</v>
      </c>
      <c r="F182" s="435">
        <v>6</v>
      </c>
      <c r="G182" s="634" t="s">
        <v>1</v>
      </c>
      <c r="H182" s="435">
        <v>6</v>
      </c>
      <c r="I182" s="634" t="s">
        <v>1</v>
      </c>
    </row>
    <row r="183" spans="1:9" ht="15" customHeight="1">
      <c r="B183" s="173">
        <v>2019</v>
      </c>
      <c r="C183" s="631">
        <v>77</v>
      </c>
      <c r="D183" s="174">
        <v>35</v>
      </c>
      <c r="E183" s="174">
        <v>32</v>
      </c>
      <c r="F183" s="174">
        <v>7</v>
      </c>
      <c r="G183" s="174" t="s">
        <v>1</v>
      </c>
      <c r="H183" s="174">
        <v>3</v>
      </c>
      <c r="I183" s="174" t="s">
        <v>1</v>
      </c>
    </row>
    <row r="184" spans="1:9" ht="15" customHeight="1">
      <c r="B184" s="180"/>
      <c r="C184" s="631"/>
      <c r="D184" s="635"/>
      <c r="E184" s="635"/>
      <c r="F184" s="635"/>
      <c r="G184" s="636"/>
      <c r="H184" s="636"/>
      <c r="I184" s="636"/>
    </row>
    <row r="185" spans="1:9" ht="15" customHeight="1">
      <c r="A185" s="28" t="s">
        <v>155</v>
      </c>
      <c r="B185" s="180">
        <v>2015</v>
      </c>
      <c r="C185" s="631">
        <v>300</v>
      </c>
      <c r="D185" s="635">
        <v>253</v>
      </c>
      <c r="E185" s="635">
        <v>39</v>
      </c>
      <c r="F185" s="635">
        <v>8</v>
      </c>
      <c r="G185" s="636" t="s">
        <v>1</v>
      </c>
      <c r="H185" s="636" t="s">
        <v>1</v>
      </c>
      <c r="I185" s="636" t="s">
        <v>1</v>
      </c>
    </row>
    <row r="186" spans="1:9">
      <c r="B186" s="180">
        <v>2016</v>
      </c>
      <c r="C186" s="631">
        <v>257</v>
      </c>
      <c r="D186" s="435">
        <v>206</v>
      </c>
      <c r="E186" s="435">
        <v>45</v>
      </c>
      <c r="F186" s="435">
        <v>6</v>
      </c>
      <c r="G186" s="636" t="s">
        <v>1</v>
      </c>
      <c r="H186" s="636" t="s">
        <v>1</v>
      </c>
      <c r="I186" s="636" t="s">
        <v>1</v>
      </c>
    </row>
    <row r="187" spans="1:9" ht="15" customHeight="1">
      <c r="B187" s="180">
        <v>2017</v>
      </c>
      <c r="C187" s="702">
        <v>159</v>
      </c>
      <c r="D187" s="634">
        <v>112</v>
      </c>
      <c r="E187" s="634">
        <v>45</v>
      </c>
      <c r="F187" s="634">
        <v>2</v>
      </c>
      <c r="G187" s="636" t="s">
        <v>1</v>
      </c>
      <c r="H187" s="636" t="s">
        <v>1</v>
      </c>
      <c r="I187" s="636" t="s">
        <v>1</v>
      </c>
    </row>
    <row r="188" spans="1:9" ht="15" customHeight="1">
      <c r="B188" s="173">
        <v>2018</v>
      </c>
      <c r="C188" s="631">
        <v>24</v>
      </c>
      <c r="D188" s="178">
        <v>22</v>
      </c>
      <c r="E188" s="178" t="s">
        <v>1</v>
      </c>
      <c r="F188" s="178">
        <v>2</v>
      </c>
      <c r="G188" s="636" t="s">
        <v>1</v>
      </c>
      <c r="H188" s="636" t="s">
        <v>1</v>
      </c>
      <c r="I188" s="636" t="s">
        <v>1</v>
      </c>
    </row>
    <row r="189" spans="1:9" ht="15" customHeight="1">
      <c r="B189" s="173">
        <v>2019</v>
      </c>
      <c r="C189" s="631">
        <v>55</v>
      </c>
      <c r="D189" s="174">
        <v>3</v>
      </c>
      <c r="E189" s="174">
        <v>51</v>
      </c>
      <c r="F189" s="174">
        <v>1</v>
      </c>
      <c r="G189" s="174" t="s">
        <v>1</v>
      </c>
      <c r="H189" s="174" t="s">
        <v>1</v>
      </c>
      <c r="I189" s="174" t="s">
        <v>1</v>
      </c>
    </row>
    <row r="190" spans="1:9" ht="15" customHeight="1">
      <c r="B190" s="180"/>
      <c r="C190" s="631"/>
      <c r="D190" s="635"/>
      <c r="E190" s="636"/>
      <c r="F190" s="636"/>
      <c r="G190" s="636"/>
      <c r="H190" s="636"/>
      <c r="I190" s="636"/>
    </row>
    <row r="191" spans="1:9" ht="15" customHeight="1">
      <c r="A191" s="28" t="s">
        <v>156</v>
      </c>
      <c r="B191" s="180">
        <v>2015</v>
      </c>
      <c r="C191" s="639" t="s">
        <v>1</v>
      </c>
      <c r="D191" s="636" t="s">
        <v>1</v>
      </c>
      <c r="E191" s="636" t="s">
        <v>1</v>
      </c>
      <c r="F191" s="636" t="s">
        <v>1</v>
      </c>
      <c r="G191" s="636" t="s">
        <v>1</v>
      </c>
      <c r="H191" s="636" t="s">
        <v>1</v>
      </c>
      <c r="I191" s="636" t="s">
        <v>1</v>
      </c>
    </row>
    <row r="192" spans="1:9" ht="15" customHeight="1">
      <c r="B192" s="180">
        <v>2016</v>
      </c>
      <c r="C192" s="639" t="s">
        <v>1</v>
      </c>
      <c r="D192" s="636" t="s">
        <v>1</v>
      </c>
      <c r="E192" s="636" t="s">
        <v>1</v>
      </c>
      <c r="F192" s="636" t="s">
        <v>1</v>
      </c>
      <c r="G192" s="636" t="s">
        <v>1</v>
      </c>
      <c r="H192" s="636" t="s">
        <v>1</v>
      </c>
      <c r="I192" s="636" t="s">
        <v>1</v>
      </c>
    </row>
    <row r="193" spans="1:9" ht="15" customHeight="1">
      <c r="B193" s="180">
        <v>2017</v>
      </c>
      <c r="C193" s="639" t="s">
        <v>1</v>
      </c>
      <c r="D193" s="636" t="s">
        <v>1</v>
      </c>
      <c r="E193" s="636" t="s">
        <v>1</v>
      </c>
      <c r="F193" s="636" t="s">
        <v>1</v>
      </c>
      <c r="G193" s="636" t="s">
        <v>1</v>
      </c>
      <c r="H193" s="636" t="s">
        <v>1</v>
      </c>
      <c r="I193" s="636" t="s">
        <v>1</v>
      </c>
    </row>
    <row r="194" spans="1:9" ht="15" customHeight="1">
      <c r="B194" s="173">
        <v>2018</v>
      </c>
      <c r="C194" s="639" t="s">
        <v>1</v>
      </c>
      <c r="D194" s="636" t="s">
        <v>1</v>
      </c>
      <c r="E194" s="636" t="s">
        <v>1</v>
      </c>
      <c r="F194" s="636" t="s">
        <v>1</v>
      </c>
      <c r="G194" s="636" t="s">
        <v>1</v>
      </c>
      <c r="H194" s="636" t="s">
        <v>1</v>
      </c>
      <c r="I194" s="636" t="s">
        <v>1</v>
      </c>
    </row>
    <row r="195" spans="1:9" ht="15" customHeight="1">
      <c r="B195" s="173">
        <v>2019</v>
      </c>
      <c r="C195" s="631" t="s">
        <v>1</v>
      </c>
      <c r="D195" s="178" t="s">
        <v>1</v>
      </c>
      <c r="E195" s="178" t="s">
        <v>1</v>
      </c>
      <c r="F195" s="178" t="s">
        <v>1</v>
      </c>
      <c r="G195" s="178" t="s">
        <v>1</v>
      </c>
      <c r="H195" s="178" t="s">
        <v>1</v>
      </c>
      <c r="I195" s="178" t="s">
        <v>1</v>
      </c>
    </row>
    <row r="196" spans="1:9" ht="15" customHeight="1">
      <c r="B196" s="180"/>
      <c r="C196" s="631"/>
      <c r="D196" s="178"/>
      <c r="E196" s="178"/>
      <c r="F196" s="178"/>
      <c r="G196" s="178"/>
      <c r="H196" s="178"/>
      <c r="I196" s="178"/>
    </row>
    <row r="197" spans="1:9" ht="15" customHeight="1">
      <c r="A197" s="28" t="s">
        <v>157</v>
      </c>
      <c r="B197" s="180">
        <v>2015</v>
      </c>
      <c r="C197" s="631">
        <v>2</v>
      </c>
      <c r="D197" s="178" t="s">
        <v>1</v>
      </c>
      <c r="E197" s="635">
        <v>1</v>
      </c>
      <c r="F197" s="178" t="s">
        <v>1</v>
      </c>
      <c r="G197" s="178" t="s">
        <v>1</v>
      </c>
      <c r="H197" s="635">
        <v>1</v>
      </c>
      <c r="I197" s="178" t="s">
        <v>1</v>
      </c>
    </row>
    <row r="198" spans="1:9" ht="15" customHeight="1">
      <c r="B198" s="180">
        <v>2016</v>
      </c>
      <c r="C198" s="631">
        <v>2</v>
      </c>
      <c r="D198" s="178" t="s">
        <v>1</v>
      </c>
      <c r="E198" s="435">
        <v>1</v>
      </c>
      <c r="F198" s="178" t="s">
        <v>1</v>
      </c>
      <c r="G198" s="178" t="s">
        <v>1</v>
      </c>
      <c r="H198" s="435">
        <v>1</v>
      </c>
      <c r="I198" s="178" t="s">
        <v>1</v>
      </c>
    </row>
    <row r="199" spans="1:9" ht="15" customHeight="1">
      <c r="B199" s="180">
        <v>2017</v>
      </c>
      <c r="C199" s="702">
        <v>2</v>
      </c>
      <c r="D199" s="634" t="s">
        <v>1</v>
      </c>
      <c r="E199" s="634">
        <v>1</v>
      </c>
      <c r="F199" s="634" t="s">
        <v>1</v>
      </c>
      <c r="G199" s="634" t="s">
        <v>1</v>
      </c>
      <c r="H199" s="634">
        <v>1</v>
      </c>
      <c r="I199" s="634" t="s">
        <v>1</v>
      </c>
    </row>
    <row r="200" spans="1:9" ht="15" customHeight="1">
      <c r="B200" s="173">
        <v>2018</v>
      </c>
      <c r="C200" s="631">
        <v>2</v>
      </c>
      <c r="D200" s="634" t="s">
        <v>1</v>
      </c>
      <c r="E200" s="632">
        <v>1</v>
      </c>
      <c r="F200" s="634" t="s">
        <v>1</v>
      </c>
      <c r="G200" s="634" t="s">
        <v>1</v>
      </c>
      <c r="H200" s="632">
        <v>1</v>
      </c>
      <c r="I200" s="634" t="s">
        <v>1</v>
      </c>
    </row>
    <row r="201" spans="1:9" ht="15" customHeight="1">
      <c r="B201" s="173">
        <v>2019</v>
      </c>
      <c r="C201" s="631">
        <v>2</v>
      </c>
      <c r="D201" s="174" t="s">
        <v>1</v>
      </c>
      <c r="E201" s="174">
        <v>1</v>
      </c>
      <c r="F201" s="174" t="s">
        <v>1</v>
      </c>
      <c r="G201" s="174" t="s">
        <v>1</v>
      </c>
      <c r="H201" s="174">
        <v>1</v>
      </c>
      <c r="I201" s="174" t="s">
        <v>1</v>
      </c>
    </row>
    <row r="202" spans="1:9" ht="15" customHeight="1">
      <c r="B202" s="180"/>
      <c r="C202" s="631"/>
      <c r="D202" s="635"/>
      <c r="E202" s="635"/>
      <c r="F202" s="635"/>
      <c r="G202" s="635"/>
      <c r="H202" s="635"/>
      <c r="I202" s="635"/>
    </row>
    <row r="203" spans="1:9" ht="15" customHeight="1">
      <c r="A203" s="28" t="s">
        <v>158</v>
      </c>
      <c r="B203" s="180">
        <v>2015</v>
      </c>
      <c r="C203" s="631">
        <v>569</v>
      </c>
      <c r="D203" s="635">
        <v>92</v>
      </c>
      <c r="E203" s="635">
        <v>170</v>
      </c>
      <c r="F203" s="635">
        <v>7</v>
      </c>
      <c r="G203" s="635">
        <v>6</v>
      </c>
      <c r="H203" s="635">
        <v>231</v>
      </c>
      <c r="I203" s="635">
        <v>63</v>
      </c>
    </row>
    <row r="204" spans="1:9" ht="15" customHeight="1">
      <c r="B204" s="180">
        <v>2016</v>
      </c>
      <c r="C204" s="631">
        <v>416</v>
      </c>
      <c r="D204" s="435">
        <v>68</v>
      </c>
      <c r="E204" s="435">
        <v>95</v>
      </c>
      <c r="F204" s="435">
        <v>12</v>
      </c>
      <c r="G204" s="435">
        <v>6</v>
      </c>
      <c r="H204" s="435">
        <v>181</v>
      </c>
      <c r="I204" s="435">
        <v>54</v>
      </c>
    </row>
    <row r="205" spans="1:9" ht="15" customHeight="1">
      <c r="B205" s="180">
        <v>2017</v>
      </c>
      <c r="C205" s="702">
        <v>366</v>
      </c>
      <c r="D205" s="634">
        <v>79</v>
      </c>
      <c r="E205" s="634">
        <v>122</v>
      </c>
      <c r="F205" s="634">
        <v>25</v>
      </c>
      <c r="G205" s="634">
        <v>6</v>
      </c>
      <c r="H205" s="634">
        <v>134</v>
      </c>
      <c r="I205" s="634" t="s">
        <v>1</v>
      </c>
    </row>
    <row r="206" spans="1:9" ht="15" customHeight="1">
      <c r="B206" s="173">
        <v>2018</v>
      </c>
      <c r="C206" s="631">
        <v>320</v>
      </c>
      <c r="D206" s="435">
        <v>108</v>
      </c>
      <c r="E206" s="435">
        <v>143</v>
      </c>
      <c r="F206" s="435">
        <v>29</v>
      </c>
      <c r="G206" s="435">
        <v>8</v>
      </c>
      <c r="H206" s="435">
        <v>32</v>
      </c>
      <c r="I206" s="634" t="s">
        <v>1</v>
      </c>
    </row>
    <row r="207" spans="1:9" ht="15" customHeight="1">
      <c r="B207" s="173">
        <v>2019</v>
      </c>
      <c r="C207" s="631">
        <v>367</v>
      </c>
      <c r="D207" s="174">
        <v>124</v>
      </c>
      <c r="E207" s="174">
        <v>183</v>
      </c>
      <c r="F207" s="174">
        <v>31</v>
      </c>
      <c r="G207" s="174">
        <v>8</v>
      </c>
      <c r="H207" s="174">
        <v>21</v>
      </c>
      <c r="I207" s="174" t="s">
        <v>1</v>
      </c>
    </row>
    <row r="208" spans="1:9" ht="15" customHeight="1">
      <c r="B208" s="180"/>
      <c r="C208" s="631"/>
      <c r="D208" s="635"/>
      <c r="E208" s="635"/>
      <c r="F208" s="635"/>
      <c r="G208" s="635"/>
      <c r="H208" s="635"/>
      <c r="I208" s="635"/>
    </row>
    <row r="209" spans="1:9" ht="15" customHeight="1">
      <c r="A209" s="28" t="s">
        <v>159</v>
      </c>
      <c r="B209" s="180">
        <v>2015</v>
      </c>
      <c r="C209" s="631">
        <v>534</v>
      </c>
      <c r="D209" s="635">
        <v>271</v>
      </c>
      <c r="E209" s="635">
        <v>88</v>
      </c>
      <c r="F209" s="635">
        <v>51</v>
      </c>
      <c r="G209" s="637" t="s">
        <v>1</v>
      </c>
      <c r="H209" s="635">
        <v>91</v>
      </c>
      <c r="I209" s="635">
        <v>33</v>
      </c>
    </row>
    <row r="210" spans="1:9" ht="15" customHeight="1">
      <c r="B210" s="180">
        <v>2016</v>
      </c>
      <c r="C210" s="631">
        <v>469</v>
      </c>
      <c r="D210" s="435">
        <v>235</v>
      </c>
      <c r="E210" s="435">
        <v>89</v>
      </c>
      <c r="F210" s="435">
        <v>43</v>
      </c>
      <c r="G210" s="435">
        <v>1</v>
      </c>
      <c r="H210" s="435">
        <v>68</v>
      </c>
      <c r="I210" s="435">
        <v>33</v>
      </c>
    </row>
    <row r="211" spans="1:9" ht="15" customHeight="1">
      <c r="B211" s="180">
        <v>2017</v>
      </c>
      <c r="C211" s="702">
        <v>461</v>
      </c>
      <c r="D211" s="634">
        <v>232</v>
      </c>
      <c r="E211" s="634">
        <v>85</v>
      </c>
      <c r="F211" s="634">
        <v>40</v>
      </c>
      <c r="G211" s="634">
        <v>2</v>
      </c>
      <c r="H211" s="634">
        <v>69</v>
      </c>
      <c r="I211" s="634">
        <v>33</v>
      </c>
    </row>
    <row r="212" spans="1:9" ht="15" customHeight="1">
      <c r="B212" s="173">
        <v>2018</v>
      </c>
      <c r="C212" s="631">
        <v>360</v>
      </c>
      <c r="D212" s="435">
        <v>175</v>
      </c>
      <c r="E212" s="435">
        <v>89</v>
      </c>
      <c r="F212" s="435">
        <v>36</v>
      </c>
      <c r="G212" s="435">
        <v>2</v>
      </c>
      <c r="H212" s="435">
        <v>58</v>
      </c>
      <c r="I212" s="435" t="s">
        <v>1</v>
      </c>
    </row>
    <row r="213" spans="1:9" ht="15" customHeight="1">
      <c r="B213" s="173">
        <v>2019</v>
      </c>
      <c r="C213" s="631">
        <v>416</v>
      </c>
      <c r="D213" s="174">
        <v>197</v>
      </c>
      <c r="E213" s="174">
        <v>90</v>
      </c>
      <c r="F213" s="174">
        <v>22</v>
      </c>
      <c r="G213" s="174" t="s">
        <v>1</v>
      </c>
      <c r="H213" s="174">
        <v>78</v>
      </c>
      <c r="I213" s="174">
        <v>29</v>
      </c>
    </row>
    <row r="214" spans="1:9" ht="15" customHeight="1">
      <c r="B214" s="180"/>
      <c r="C214" s="631"/>
      <c r="D214" s="635"/>
      <c r="E214" s="635"/>
      <c r="F214" s="636"/>
      <c r="G214" s="636"/>
      <c r="H214" s="635"/>
      <c r="I214" s="636"/>
    </row>
    <row r="215" spans="1:9" ht="15" customHeight="1">
      <c r="A215" s="28" t="s">
        <v>160</v>
      </c>
      <c r="B215" s="180">
        <v>2015</v>
      </c>
      <c r="C215" s="631">
        <v>120</v>
      </c>
      <c r="D215" s="635">
        <v>25</v>
      </c>
      <c r="E215" s="635">
        <v>16</v>
      </c>
      <c r="F215" s="636" t="s">
        <v>1</v>
      </c>
      <c r="G215" s="636" t="s">
        <v>1</v>
      </c>
      <c r="H215" s="635">
        <v>79</v>
      </c>
      <c r="I215" s="636" t="s">
        <v>1</v>
      </c>
    </row>
    <row r="216" spans="1:9" ht="15" customHeight="1">
      <c r="B216" s="180">
        <v>2016</v>
      </c>
      <c r="C216" s="631">
        <v>99</v>
      </c>
      <c r="D216" s="435">
        <v>12</v>
      </c>
      <c r="E216" s="435">
        <v>14</v>
      </c>
      <c r="F216" s="636" t="s">
        <v>1</v>
      </c>
      <c r="G216" s="636" t="s">
        <v>1</v>
      </c>
      <c r="H216" s="435">
        <v>73</v>
      </c>
      <c r="I216" s="636" t="s">
        <v>1</v>
      </c>
    </row>
    <row r="217" spans="1:9" ht="15" customHeight="1">
      <c r="B217" s="180">
        <v>2017</v>
      </c>
      <c r="C217" s="702">
        <v>82</v>
      </c>
      <c r="D217" s="634">
        <v>11</v>
      </c>
      <c r="E217" s="634">
        <v>10</v>
      </c>
      <c r="F217" s="634" t="s">
        <v>1</v>
      </c>
      <c r="G217" s="634" t="s">
        <v>1</v>
      </c>
      <c r="H217" s="634">
        <v>61</v>
      </c>
      <c r="I217" s="634" t="s">
        <v>1</v>
      </c>
    </row>
    <row r="218" spans="1:9" ht="15" customHeight="1">
      <c r="B218" s="173">
        <v>2018</v>
      </c>
      <c r="C218" s="631">
        <v>69</v>
      </c>
      <c r="D218" s="435">
        <v>12</v>
      </c>
      <c r="E218" s="435">
        <v>10</v>
      </c>
      <c r="F218" s="634" t="s">
        <v>1</v>
      </c>
      <c r="G218" s="634" t="s">
        <v>1</v>
      </c>
      <c r="H218" s="435">
        <v>47</v>
      </c>
      <c r="I218" s="634" t="s">
        <v>1</v>
      </c>
    </row>
    <row r="219" spans="1:9" ht="15" customHeight="1">
      <c r="B219" s="173">
        <v>2019</v>
      </c>
      <c r="C219" s="631">
        <v>41</v>
      </c>
      <c r="D219" s="174">
        <v>9</v>
      </c>
      <c r="E219" s="174">
        <v>10</v>
      </c>
      <c r="F219" s="174" t="s">
        <v>1</v>
      </c>
      <c r="G219" s="174" t="s">
        <v>1</v>
      </c>
      <c r="H219" s="174">
        <v>22</v>
      </c>
      <c r="I219" s="174" t="s">
        <v>1</v>
      </c>
    </row>
    <row r="220" spans="1:9" ht="15" customHeight="1">
      <c r="B220" s="180"/>
      <c r="C220" s="631"/>
      <c r="D220" s="635"/>
      <c r="E220" s="635"/>
      <c r="F220" s="635"/>
      <c r="G220" s="636"/>
      <c r="H220" s="635"/>
      <c r="I220" s="636"/>
    </row>
    <row r="221" spans="1:9" ht="15" customHeight="1">
      <c r="A221" s="28" t="s">
        <v>161</v>
      </c>
      <c r="B221" s="180">
        <v>2015</v>
      </c>
      <c r="C221" s="631">
        <v>482</v>
      </c>
      <c r="D221" s="635">
        <v>291</v>
      </c>
      <c r="E221" s="635">
        <v>23</v>
      </c>
      <c r="F221" s="635">
        <v>1</v>
      </c>
      <c r="G221" s="636" t="s">
        <v>1</v>
      </c>
      <c r="H221" s="635">
        <v>167</v>
      </c>
      <c r="I221" s="636" t="s">
        <v>1</v>
      </c>
    </row>
    <row r="222" spans="1:9" ht="15" customHeight="1">
      <c r="B222" s="180">
        <v>2016</v>
      </c>
      <c r="C222" s="631">
        <v>499</v>
      </c>
      <c r="D222" s="435">
        <v>268</v>
      </c>
      <c r="E222" s="435">
        <v>29</v>
      </c>
      <c r="F222" s="435" t="s">
        <v>1</v>
      </c>
      <c r="G222" s="435">
        <v>5</v>
      </c>
      <c r="H222" s="435">
        <v>197</v>
      </c>
      <c r="I222" s="636" t="s">
        <v>1</v>
      </c>
    </row>
    <row r="223" spans="1:9" ht="15" customHeight="1">
      <c r="B223" s="180">
        <v>2017</v>
      </c>
      <c r="C223" s="702">
        <v>442</v>
      </c>
      <c r="D223" s="634">
        <v>261</v>
      </c>
      <c r="E223" s="634">
        <v>28</v>
      </c>
      <c r="F223" s="634">
        <v>1</v>
      </c>
      <c r="G223" s="634" t="s">
        <v>1</v>
      </c>
      <c r="H223" s="634">
        <v>152</v>
      </c>
      <c r="I223" s="634" t="s">
        <v>1</v>
      </c>
    </row>
    <row r="224" spans="1:9" ht="15" customHeight="1">
      <c r="B224" s="173">
        <v>2018</v>
      </c>
      <c r="C224" s="631">
        <v>383</v>
      </c>
      <c r="D224" s="435">
        <v>192</v>
      </c>
      <c r="E224" s="435">
        <v>26</v>
      </c>
      <c r="F224" s="435">
        <v>1</v>
      </c>
      <c r="G224" s="634" t="s">
        <v>1</v>
      </c>
      <c r="H224" s="435">
        <v>164</v>
      </c>
      <c r="I224" s="634" t="s">
        <v>1</v>
      </c>
    </row>
    <row r="225" spans="1:9" ht="15" customHeight="1">
      <c r="B225" s="173">
        <v>2019</v>
      </c>
      <c r="C225" s="631">
        <v>372</v>
      </c>
      <c r="D225" s="174">
        <v>200</v>
      </c>
      <c r="E225" s="174">
        <v>30</v>
      </c>
      <c r="F225" s="174">
        <v>2</v>
      </c>
      <c r="G225" s="174" t="s">
        <v>1</v>
      </c>
      <c r="H225" s="174">
        <v>140</v>
      </c>
      <c r="I225" s="174" t="s">
        <v>1</v>
      </c>
    </row>
    <row r="226" spans="1:9" ht="15" customHeight="1">
      <c r="B226" s="180"/>
      <c r="C226" s="631"/>
      <c r="D226" s="635"/>
      <c r="E226" s="635"/>
      <c r="F226" s="635"/>
      <c r="G226" s="635"/>
      <c r="H226" s="635"/>
      <c r="I226" s="635"/>
    </row>
    <row r="227" spans="1:9" ht="15" customHeight="1">
      <c r="A227" s="28" t="s">
        <v>162</v>
      </c>
      <c r="B227" s="180">
        <v>2015</v>
      </c>
      <c r="C227" s="631">
        <v>6010</v>
      </c>
      <c r="D227" s="635">
        <v>2319</v>
      </c>
      <c r="E227" s="635">
        <v>263</v>
      </c>
      <c r="F227" s="635">
        <v>217</v>
      </c>
      <c r="G227" s="635">
        <v>26</v>
      </c>
      <c r="H227" s="635">
        <v>1959</v>
      </c>
      <c r="I227" s="635">
        <v>1226</v>
      </c>
    </row>
    <row r="228" spans="1:9" ht="15" customHeight="1">
      <c r="B228" s="180">
        <v>2016</v>
      </c>
      <c r="C228" s="631">
        <v>1265</v>
      </c>
      <c r="D228" s="435">
        <v>414</v>
      </c>
      <c r="E228" s="435">
        <v>294</v>
      </c>
      <c r="F228" s="435">
        <v>244</v>
      </c>
      <c r="G228" s="435">
        <v>30</v>
      </c>
      <c r="H228" s="435">
        <v>204</v>
      </c>
      <c r="I228" s="435">
        <v>79</v>
      </c>
    </row>
    <row r="229" spans="1:9" ht="15" customHeight="1">
      <c r="B229" s="180">
        <v>2017</v>
      </c>
      <c r="C229" s="702">
        <v>1308</v>
      </c>
      <c r="D229" s="634">
        <v>406</v>
      </c>
      <c r="E229" s="634">
        <v>328</v>
      </c>
      <c r="F229" s="634">
        <v>245</v>
      </c>
      <c r="G229" s="634">
        <v>33</v>
      </c>
      <c r="H229" s="634">
        <v>217</v>
      </c>
      <c r="I229" s="634">
        <v>79</v>
      </c>
    </row>
    <row r="230" spans="1:9" ht="15" customHeight="1">
      <c r="B230" s="173">
        <v>2018</v>
      </c>
      <c r="C230" s="631">
        <v>4302</v>
      </c>
      <c r="D230" s="435">
        <v>400</v>
      </c>
      <c r="E230" s="435">
        <v>341</v>
      </c>
      <c r="F230" s="435">
        <v>252</v>
      </c>
      <c r="G230" s="435">
        <v>39</v>
      </c>
      <c r="H230" s="435">
        <v>2097</v>
      </c>
      <c r="I230" s="435">
        <v>1173</v>
      </c>
    </row>
    <row r="231" spans="1:9" ht="15" customHeight="1">
      <c r="B231" s="173">
        <v>2019</v>
      </c>
      <c r="C231" s="631">
        <v>6079</v>
      </c>
      <c r="D231" s="174">
        <v>569</v>
      </c>
      <c r="E231" s="174">
        <v>473</v>
      </c>
      <c r="F231" s="174">
        <v>246</v>
      </c>
      <c r="G231" s="174">
        <v>51</v>
      </c>
      <c r="H231" s="174">
        <v>3017</v>
      </c>
      <c r="I231" s="174">
        <v>1723</v>
      </c>
    </row>
    <row r="232" spans="1:9" ht="15" customHeight="1">
      <c r="B232" s="180"/>
      <c r="C232" s="631"/>
      <c r="D232" s="635"/>
      <c r="E232" s="635"/>
      <c r="F232" s="635"/>
      <c r="G232" s="636"/>
      <c r="H232" s="635"/>
      <c r="I232" s="636"/>
    </row>
    <row r="233" spans="1:9" ht="15" customHeight="1">
      <c r="A233" s="28" t="s">
        <v>163</v>
      </c>
      <c r="B233" s="180">
        <v>2015</v>
      </c>
      <c r="C233" s="631">
        <v>98</v>
      </c>
      <c r="D233" s="635">
        <v>44</v>
      </c>
      <c r="E233" s="635">
        <v>29</v>
      </c>
      <c r="F233" s="635">
        <v>1</v>
      </c>
      <c r="G233" s="636" t="s">
        <v>1</v>
      </c>
      <c r="H233" s="635">
        <v>24</v>
      </c>
      <c r="I233" s="636" t="s">
        <v>1</v>
      </c>
    </row>
    <row r="234" spans="1:9" ht="15" customHeight="1">
      <c r="B234" s="180">
        <v>2016</v>
      </c>
      <c r="C234" s="631">
        <v>112</v>
      </c>
      <c r="D234" s="435">
        <v>44</v>
      </c>
      <c r="E234" s="435">
        <v>33</v>
      </c>
      <c r="F234" s="435">
        <v>13</v>
      </c>
      <c r="G234" s="636" t="s">
        <v>1</v>
      </c>
      <c r="H234" s="435">
        <v>22</v>
      </c>
      <c r="I234" s="636" t="s">
        <v>1</v>
      </c>
    </row>
    <row r="235" spans="1:9" ht="15" customHeight="1">
      <c r="B235" s="180">
        <v>2017</v>
      </c>
      <c r="C235" s="702">
        <v>95</v>
      </c>
      <c r="D235" s="634">
        <v>37</v>
      </c>
      <c r="E235" s="634">
        <v>36</v>
      </c>
      <c r="F235" s="634">
        <v>5</v>
      </c>
      <c r="G235" s="634" t="s">
        <v>1</v>
      </c>
      <c r="H235" s="634">
        <v>17</v>
      </c>
      <c r="I235" s="634" t="s">
        <v>1</v>
      </c>
    </row>
    <row r="236" spans="1:9" ht="15" customHeight="1">
      <c r="B236" s="173">
        <v>2018</v>
      </c>
      <c r="C236" s="631">
        <v>132</v>
      </c>
      <c r="D236" s="435">
        <v>55</v>
      </c>
      <c r="E236" s="435">
        <v>35</v>
      </c>
      <c r="F236" s="435">
        <v>4</v>
      </c>
      <c r="G236" s="634" t="s">
        <v>1</v>
      </c>
      <c r="H236" s="435">
        <v>38</v>
      </c>
      <c r="I236" s="634" t="s">
        <v>1</v>
      </c>
    </row>
    <row r="237" spans="1:9" ht="15" customHeight="1">
      <c r="B237" s="173">
        <v>2019</v>
      </c>
      <c r="C237" s="631">
        <v>133</v>
      </c>
      <c r="D237" s="174">
        <v>52</v>
      </c>
      <c r="E237" s="174">
        <v>35</v>
      </c>
      <c r="F237" s="174">
        <v>4</v>
      </c>
      <c r="G237" s="174" t="s">
        <v>1</v>
      </c>
      <c r="H237" s="174">
        <v>42</v>
      </c>
      <c r="I237" s="174" t="s">
        <v>1</v>
      </c>
    </row>
    <row r="238" spans="1:9" ht="15" customHeight="1">
      <c r="B238" s="180"/>
      <c r="C238" s="631"/>
      <c r="D238" s="635"/>
      <c r="E238" s="635"/>
      <c r="F238" s="635"/>
      <c r="G238" s="636"/>
      <c r="H238" s="635"/>
      <c r="I238" s="636"/>
    </row>
    <row r="239" spans="1:9" ht="15" customHeight="1">
      <c r="A239" s="28" t="s">
        <v>164</v>
      </c>
      <c r="B239" s="180">
        <v>2015</v>
      </c>
      <c r="C239" s="631">
        <v>255</v>
      </c>
      <c r="D239" s="635">
        <v>66</v>
      </c>
      <c r="E239" s="635">
        <v>52</v>
      </c>
      <c r="F239" s="635">
        <v>1</v>
      </c>
      <c r="G239" s="636" t="s">
        <v>1</v>
      </c>
      <c r="H239" s="635">
        <v>136</v>
      </c>
      <c r="I239" s="636" t="s">
        <v>1</v>
      </c>
    </row>
    <row r="240" spans="1:9" ht="15" customHeight="1">
      <c r="B240" s="180">
        <v>2016</v>
      </c>
      <c r="C240" s="631">
        <v>226</v>
      </c>
      <c r="D240" s="435">
        <v>61</v>
      </c>
      <c r="E240" s="435">
        <v>50</v>
      </c>
      <c r="F240" s="435">
        <v>2</v>
      </c>
      <c r="G240" s="636" t="s">
        <v>1</v>
      </c>
      <c r="H240" s="435">
        <v>113</v>
      </c>
      <c r="I240" s="636" t="s">
        <v>1</v>
      </c>
    </row>
    <row r="241" spans="1:9" ht="15" customHeight="1">
      <c r="B241" s="180">
        <v>2017</v>
      </c>
      <c r="C241" s="702">
        <v>204</v>
      </c>
      <c r="D241" s="634">
        <v>50</v>
      </c>
      <c r="E241" s="634">
        <v>47</v>
      </c>
      <c r="F241" s="634">
        <v>3</v>
      </c>
      <c r="G241" s="636" t="s">
        <v>1</v>
      </c>
      <c r="H241" s="634">
        <v>104</v>
      </c>
      <c r="I241" s="636" t="s">
        <v>1</v>
      </c>
    </row>
    <row r="242" spans="1:9" ht="15" customHeight="1">
      <c r="B242" s="173">
        <v>2018</v>
      </c>
      <c r="C242" s="631">
        <v>183</v>
      </c>
      <c r="D242" s="435">
        <v>41</v>
      </c>
      <c r="E242" s="435">
        <v>47</v>
      </c>
      <c r="F242" s="435">
        <v>2</v>
      </c>
      <c r="G242" s="636" t="s">
        <v>1</v>
      </c>
      <c r="H242" s="435">
        <v>93</v>
      </c>
      <c r="I242" s="636" t="s">
        <v>1</v>
      </c>
    </row>
    <row r="243" spans="1:9" ht="15" customHeight="1">
      <c r="B243" s="173">
        <v>2019</v>
      </c>
      <c r="C243" s="631">
        <v>188</v>
      </c>
      <c r="D243" s="174">
        <v>42</v>
      </c>
      <c r="E243" s="174">
        <v>57</v>
      </c>
      <c r="F243" s="174" t="s">
        <v>1</v>
      </c>
      <c r="G243" s="174" t="s">
        <v>1</v>
      </c>
      <c r="H243" s="174">
        <v>89</v>
      </c>
      <c r="I243" s="174" t="s">
        <v>1</v>
      </c>
    </row>
    <row r="244" spans="1:9" ht="15" customHeight="1">
      <c r="B244" s="180"/>
      <c r="C244" s="631"/>
      <c r="D244" s="635"/>
      <c r="E244" s="635"/>
      <c r="F244" s="635"/>
      <c r="G244" s="635"/>
      <c r="H244" s="635"/>
      <c r="I244" s="635"/>
    </row>
    <row r="245" spans="1:9" ht="15" customHeight="1">
      <c r="A245" s="28" t="s">
        <v>165</v>
      </c>
      <c r="B245" s="180">
        <v>2015</v>
      </c>
      <c r="C245" s="631">
        <v>1464</v>
      </c>
      <c r="D245" s="635">
        <v>1046</v>
      </c>
      <c r="E245" s="635">
        <v>231</v>
      </c>
      <c r="F245" s="635">
        <v>66</v>
      </c>
      <c r="G245" s="637" t="s">
        <v>1</v>
      </c>
      <c r="H245" s="635">
        <v>98</v>
      </c>
      <c r="I245" s="635">
        <v>23</v>
      </c>
    </row>
    <row r="246" spans="1:9" ht="15" customHeight="1">
      <c r="B246" s="180">
        <v>2016</v>
      </c>
      <c r="C246" s="631">
        <v>602</v>
      </c>
      <c r="D246" s="435">
        <v>238</v>
      </c>
      <c r="E246" s="435">
        <v>210</v>
      </c>
      <c r="F246" s="435">
        <v>19</v>
      </c>
      <c r="G246" s="637" t="s">
        <v>1</v>
      </c>
      <c r="H246" s="435">
        <v>135</v>
      </c>
      <c r="I246" s="435" t="s">
        <v>1</v>
      </c>
    </row>
    <row r="247" spans="1:9" ht="15" customHeight="1">
      <c r="B247" s="180">
        <v>2017</v>
      </c>
      <c r="C247" s="702">
        <v>240</v>
      </c>
      <c r="D247" s="634">
        <v>59</v>
      </c>
      <c r="E247" s="634">
        <v>119</v>
      </c>
      <c r="F247" s="634">
        <v>14</v>
      </c>
      <c r="G247" s="634">
        <v>3</v>
      </c>
      <c r="H247" s="634">
        <v>45</v>
      </c>
      <c r="I247" s="435" t="s">
        <v>1</v>
      </c>
    </row>
    <row r="248" spans="1:9" ht="15" customHeight="1">
      <c r="B248" s="173">
        <v>2018</v>
      </c>
      <c r="C248" s="631">
        <v>191</v>
      </c>
      <c r="D248" s="435">
        <v>44</v>
      </c>
      <c r="E248" s="435">
        <v>134</v>
      </c>
      <c r="F248" s="435">
        <v>2</v>
      </c>
      <c r="G248" s="435">
        <v>1</v>
      </c>
      <c r="H248" s="435">
        <v>4</v>
      </c>
      <c r="I248" s="435">
        <v>6</v>
      </c>
    </row>
    <row r="249" spans="1:9" ht="15" customHeight="1">
      <c r="B249" s="173">
        <v>2019</v>
      </c>
      <c r="C249" s="631">
        <v>201</v>
      </c>
      <c r="D249" s="174">
        <v>60</v>
      </c>
      <c r="E249" s="174">
        <v>113</v>
      </c>
      <c r="F249" s="174">
        <v>5</v>
      </c>
      <c r="G249" s="174">
        <v>1</v>
      </c>
      <c r="H249" s="174">
        <v>17</v>
      </c>
      <c r="I249" s="174">
        <v>5</v>
      </c>
    </row>
    <row r="250" spans="1:9" ht="15" customHeight="1">
      <c r="B250" s="180"/>
      <c r="C250" s="631"/>
      <c r="D250" s="635"/>
      <c r="E250" s="635"/>
      <c r="F250" s="635"/>
      <c r="G250" s="636"/>
      <c r="H250" s="635"/>
      <c r="I250" s="636"/>
    </row>
    <row r="251" spans="1:9" ht="15" customHeight="1">
      <c r="A251" s="28" t="s">
        <v>166</v>
      </c>
      <c r="B251" s="180">
        <v>2015</v>
      </c>
      <c r="C251" s="631">
        <v>70</v>
      </c>
      <c r="D251" s="635">
        <v>8</v>
      </c>
      <c r="E251" s="635">
        <v>3</v>
      </c>
      <c r="F251" s="635">
        <v>4</v>
      </c>
      <c r="G251" s="636" t="s">
        <v>1</v>
      </c>
      <c r="H251" s="635">
        <v>55</v>
      </c>
      <c r="I251" s="636" t="s">
        <v>1</v>
      </c>
    </row>
    <row r="252" spans="1:9" ht="15" customHeight="1">
      <c r="B252" s="180">
        <v>2016</v>
      </c>
      <c r="C252" s="631">
        <v>114</v>
      </c>
      <c r="D252" s="435">
        <v>10</v>
      </c>
      <c r="E252" s="435">
        <v>3</v>
      </c>
      <c r="F252" s="435">
        <v>6</v>
      </c>
      <c r="G252" s="636" t="s">
        <v>1</v>
      </c>
      <c r="H252" s="435">
        <v>95</v>
      </c>
      <c r="I252" s="636" t="s">
        <v>1</v>
      </c>
    </row>
    <row r="253" spans="1:9" ht="15" customHeight="1">
      <c r="B253" s="180">
        <v>2017</v>
      </c>
      <c r="C253" s="702">
        <v>79</v>
      </c>
      <c r="D253" s="634">
        <v>10</v>
      </c>
      <c r="E253" s="634">
        <v>3</v>
      </c>
      <c r="F253" s="634">
        <v>1</v>
      </c>
      <c r="G253" s="634" t="s">
        <v>1</v>
      </c>
      <c r="H253" s="634">
        <v>65</v>
      </c>
      <c r="I253" s="634" t="s">
        <v>1</v>
      </c>
    </row>
    <row r="254" spans="1:9" ht="15" customHeight="1">
      <c r="B254" s="173">
        <v>2018</v>
      </c>
      <c r="C254" s="631">
        <v>78</v>
      </c>
      <c r="D254" s="178">
        <v>10</v>
      </c>
      <c r="E254" s="178">
        <v>3</v>
      </c>
      <c r="F254" s="634" t="s">
        <v>1</v>
      </c>
      <c r="G254" s="634" t="s">
        <v>1</v>
      </c>
      <c r="H254" s="178">
        <v>65</v>
      </c>
      <c r="I254" s="634" t="s">
        <v>1</v>
      </c>
    </row>
    <row r="255" spans="1:9" ht="15" customHeight="1">
      <c r="B255" s="173">
        <v>2019</v>
      </c>
      <c r="C255" s="631">
        <v>107</v>
      </c>
      <c r="D255" s="178">
        <v>18</v>
      </c>
      <c r="E255" s="178">
        <v>3</v>
      </c>
      <c r="F255" s="178">
        <v>6</v>
      </c>
      <c r="G255" s="178" t="s">
        <v>1</v>
      </c>
      <c r="H255" s="178">
        <v>80</v>
      </c>
      <c r="I255" s="178" t="s">
        <v>1</v>
      </c>
    </row>
    <row r="256" spans="1:9" ht="15" customHeight="1">
      <c r="B256" s="180"/>
      <c r="C256" s="631"/>
      <c r="D256" s="178"/>
      <c r="E256" s="178"/>
      <c r="F256" s="178"/>
      <c r="G256" s="178"/>
      <c r="H256" s="178"/>
      <c r="I256" s="178"/>
    </row>
    <row r="257" spans="1:9" ht="15" customHeight="1">
      <c r="A257" s="28" t="s">
        <v>167</v>
      </c>
      <c r="B257" s="180">
        <v>2015</v>
      </c>
      <c r="C257" s="631">
        <v>294</v>
      </c>
      <c r="D257" s="635">
        <v>219</v>
      </c>
      <c r="E257" s="635">
        <v>27</v>
      </c>
      <c r="F257" s="635">
        <v>10</v>
      </c>
      <c r="G257" s="635">
        <v>4</v>
      </c>
      <c r="H257" s="635">
        <v>34</v>
      </c>
      <c r="I257" s="178" t="s">
        <v>1</v>
      </c>
    </row>
    <row r="258" spans="1:9" ht="15" customHeight="1">
      <c r="B258" s="180">
        <v>2016</v>
      </c>
      <c r="C258" s="631">
        <v>293</v>
      </c>
      <c r="D258" s="435">
        <v>209</v>
      </c>
      <c r="E258" s="435">
        <v>38</v>
      </c>
      <c r="F258" s="435">
        <v>11</v>
      </c>
      <c r="G258" s="435">
        <v>4</v>
      </c>
      <c r="H258" s="435">
        <v>31</v>
      </c>
      <c r="I258" s="178" t="s">
        <v>1</v>
      </c>
    </row>
    <row r="259" spans="1:9" ht="15" customHeight="1">
      <c r="B259" s="180">
        <v>2017</v>
      </c>
      <c r="C259" s="702">
        <v>289</v>
      </c>
      <c r="D259" s="634">
        <v>194</v>
      </c>
      <c r="E259" s="634">
        <v>45</v>
      </c>
      <c r="F259" s="634">
        <v>11</v>
      </c>
      <c r="G259" s="634">
        <v>5</v>
      </c>
      <c r="H259" s="634">
        <v>34</v>
      </c>
      <c r="I259" s="178" t="s">
        <v>1</v>
      </c>
    </row>
    <row r="260" spans="1:9" ht="15" customHeight="1">
      <c r="B260" s="173">
        <v>2018</v>
      </c>
      <c r="C260" s="631">
        <v>256</v>
      </c>
      <c r="D260" s="435">
        <v>174</v>
      </c>
      <c r="E260" s="435">
        <v>37</v>
      </c>
      <c r="F260" s="435">
        <v>8</v>
      </c>
      <c r="G260" s="435">
        <v>3</v>
      </c>
      <c r="H260" s="435">
        <v>34</v>
      </c>
      <c r="I260" s="178" t="s">
        <v>1</v>
      </c>
    </row>
    <row r="261" spans="1:9" ht="15" customHeight="1">
      <c r="B261" s="173">
        <v>2019</v>
      </c>
      <c r="C261" s="631">
        <v>265</v>
      </c>
      <c r="D261" s="174">
        <v>191</v>
      </c>
      <c r="E261" s="174">
        <v>35</v>
      </c>
      <c r="F261" s="174">
        <v>6</v>
      </c>
      <c r="G261" s="174">
        <v>3</v>
      </c>
      <c r="H261" s="174">
        <v>30</v>
      </c>
      <c r="I261" s="174" t="s">
        <v>1</v>
      </c>
    </row>
    <row r="262" spans="1:9" ht="15" customHeight="1">
      <c r="B262" s="180"/>
      <c r="C262" s="631"/>
      <c r="D262" s="635"/>
      <c r="E262" s="635"/>
      <c r="F262" s="635"/>
      <c r="G262" s="636"/>
      <c r="H262" s="636"/>
      <c r="I262" s="636"/>
    </row>
    <row r="263" spans="1:9" ht="15" customHeight="1">
      <c r="A263" s="28" t="s">
        <v>168</v>
      </c>
      <c r="B263" s="180">
        <v>2015</v>
      </c>
      <c r="C263" s="631">
        <v>41</v>
      </c>
      <c r="D263" s="635">
        <v>18</v>
      </c>
      <c r="E263" s="635">
        <v>23</v>
      </c>
      <c r="F263" s="636" t="s">
        <v>1</v>
      </c>
      <c r="G263" s="636" t="s">
        <v>1</v>
      </c>
      <c r="H263" s="636" t="s">
        <v>1</v>
      </c>
      <c r="I263" s="636" t="s">
        <v>1</v>
      </c>
    </row>
    <row r="264" spans="1:9" ht="15" customHeight="1">
      <c r="B264" s="180">
        <v>2016</v>
      </c>
      <c r="C264" s="631">
        <v>50</v>
      </c>
      <c r="D264" s="178">
        <v>14</v>
      </c>
      <c r="E264" s="178">
        <v>36</v>
      </c>
      <c r="F264" s="636" t="s">
        <v>1</v>
      </c>
      <c r="G264" s="636" t="s">
        <v>1</v>
      </c>
      <c r="H264" s="636" t="s">
        <v>1</v>
      </c>
      <c r="I264" s="636" t="s">
        <v>1</v>
      </c>
    </row>
    <row r="265" spans="1:9" ht="15" customHeight="1">
      <c r="B265" s="180">
        <v>2017</v>
      </c>
      <c r="C265" s="702">
        <v>52</v>
      </c>
      <c r="D265" s="634">
        <v>14</v>
      </c>
      <c r="E265" s="634">
        <v>38</v>
      </c>
      <c r="F265" s="636" t="s">
        <v>1</v>
      </c>
      <c r="G265" s="636" t="s">
        <v>1</v>
      </c>
      <c r="H265" s="636" t="s">
        <v>1</v>
      </c>
      <c r="I265" s="636" t="s">
        <v>1</v>
      </c>
    </row>
    <row r="266" spans="1:9" ht="15" customHeight="1">
      <c r="B266" s="173">
        <v>2018</v>
      </c>
      <c r="C266" s="631">
        <v>47</v>
      </c>
      <c r="D266" s="632">
        <v>12</v>
      </c>
      <c r="E266" s="632">
        <v>35</v>
      </c>
      <c r="F266" s="636" t="s">
        <v>1</v>
      </c>
      <c r="G266" s="636" t="s">
        <v>1</v>
      </c>
      <c r="H266" s="636" t="s">
        <v>1</v>
      </c>
      <c r="I266" s="636" t="s">
        <v>1</v>
      </c>
    </row>
    <row r="267" spans="1:9" ht="15" customHeight="1">
      <c r="B267" s="173">
        <v>2019</v>
      </c>
      <c r="C267" s="631">
        <v>19</v>
      </c>
      <c r="D267" s="174">
        <v>12</v>
      </c>
      <c r="E267" s="174">
        <v>7</v>
      </c>
      <c r="F267" s="174" t="s">
        <v>1</v>
      </c>
      <c r="G267" s="174" t="s">
        <v>1</v>
      </c>
      <c r="H267" s="174" t="s">
        <v>1</v>
      </c>
      <c r="I267" s="174" t="s">
        <v>1</v>
      </c>
    </row>
    <row r="268" spans="1:9" ht="15" customHeight="1">
      <c r="B268" s="180"/>
      <c r="C268" s="631"/>
      <c r="D268" s="635"/>
      <c r="E268" s="635"/>
      <c r="F268" s="635"/>
      <c r="G268" s="636"/>
      <c r="H268" s="635"/>
      <c r="I268" s="636"/>
    </row>
    <row r="269" spans="1:9" ht="15" customHeight="1">
      <c r="A269" s="28" t="s">
        <v>169</v>
      </c>
      <c r="B269" s="180">
        <v>2015</v>
      </c>
      <c r="C269" s="631">
        <v>244</v>
      </c>
      <c r="D269" s="635">
        <v>183</v>
      </c>
      <c r="E269" s="635">
        <v>24</v>
      </c>
      <c r="F269" s="635">
        <v>13</v>
      </c>
      <c r="G269" s="636" t="s">
        <v>1</v>
      </c>
      <c r="H269" s="635">
        <v>24</v>
      </c>
      <c r="I269" s="636" t="s">
        <v>1</v>
      </c>
    </row>
    <row r="270" spans="1:9" ht="15" customHeight="1">
      <c r="B270" s="180">
        <v>2016</v>
      </c>
      <c r="C270" s="631">
        <v>72</v>
      </c>
      <c r="D270" s="435">
        <v>44</v>
      </c>
      <c r="E270" s="435">
        <v>12</v>
      </c>
      <c r="F270" s="435">
        <v>3</v>
      </c>
      <c r="G270" s="636" t="s">
        <v>1</v>
      </c>
      <c r="H270" s="435">
        <v>13</v>
      </c>
      <c r="I270" s="636" t="s">
        <v>1</v>
      </c>
    </row>
    <row r="271" spans="1:9" ht="15" customHeight="1">
      <c r="B271" s="180">
        <v>2017</v>
      </c>
      <c r="C271" s="702">
        <v>78</v>
      </c>
      <c r="D271" s="634">
        <v>48</v>
      </c>
      <c r="E271" s="634">
        <v>13</v>
      </c>
      <c r="F271" s="634">
        <v>3</v>
      </c>
      <c r="G271" s="634" t="s">
        <v>1</v>
      </c>
      <c r="H271" s="634">
        <v>14</v>
      </c>
      <c r="I271" s="634" t="s">
        <v>1</v>
      </c>
    </row>
    <row r="272" spans="1:9" ht="15" customHeight="1">
      <c r="B272" s="173">
        <v>2018</v>
      </c>
      <c r="C272" s="631">
        <v>82</v>
      </c>
      <c r="D272" s="435">
        <v>51</v>
      </c>
      <c r="E272" s="435">
        <v>13</v>
      </c>
      <c r="F272" s="435">
        <v>3</v>
      </c>
      <c r="G272" s="634" t="s">
        <v>1</v>
      </c>
      <c r="H272" s="435">
        <v>15</v>
      </c>
      <c r="I272" s="634" t="s">
        <v>1</v>
      </c>
    </row>
    <row r="273" spans="1:9" ht="15" customHeight="1">
      <c r="B273" s="173">
        <v>2019</v>
      </c>
      <c r="C273" s="631">
        <v>89</v>
      </c>
      <c r="D273" s="178">
        <v>59</v>
      </c>
      <c r="E273" s="178">
        <v>14</v>
      </c>
      <c r="F273" s="178">
        <v>3</v>
      </c>
      <c r="G273" s="178" t="s">
        <v>1</v>
      </c>
      <c r="H273" s="178">
        <v>13</v>
      </c>
      <c r="I273" s="178" t="s">
        <v>1</v>
      </c>
    </row>
    <row r="274" spans="1:9" ht="15" customHeight="1">
      <c r="B274" s="180"/>
      <c r="C274" s="631"/>
      <c r="D274" s="178"/>
      <c r="E274" s="178"/>
      <c r="F274" s="178"/>
      <c r="G274" s="178"/>
      <c r="H274" s="178"/>
      <c r="I274" s="178"/>
    </row>
    <row r="275" spans="1:9" ht="15" customHeight="1">
      <c r="A275" s="28" t="s">
        <v>170</v>
      </c>
      <c r="B275" s="180">
        <v>2015</v>
      </c>
      <c r="C275" s="631" t="s">
        <v>1</v>
      </c>
      <c r="D275" s="178" t="s">
        <v>1</v>
      </c>
      <c r="E275" s="178" t="s">
        <v>1</v>
      </c>
      <c r="F275" s="178" t="s">
        <v>1</v>
      </c>
      <c r="G275" s="178" t="s">
        <v>1</v>
      </c>
      <c r="H275" s="178" t="s">
        <v>1</v>
      </c>
      <c r="I275" s="178" t="s">
        <v>1</v>
      </c>
    </row>
    <row r="276" spans="1:9" ht="15" customHeight="1">
      <c r="B276" s="180">
        <v>2016</v>
      </c>
      <c r="C276" s="631" t="s">
        <v>1</v>
      </c>
      <c r="D276" s="178" t="s">
        <v>1</v>
      </c>
      <c r="E276" s="178" t="s">
        <v>1</v>
      </c>
      <c r="F276" s="178" t="s">
        <v>1</v>
      </c>
      <c r="G276" s="178" t="s">
        <v>1</v>
      </c>
      <c r="H276" s="178" t="s">
        <v>1</v>
      </c>
      <c r="I276" s="178" t="s">
        <v>1</v>
      </c>
    </row>
    <row r="277" spans="1:9" ht="15" customHeight="1">
      <c r="B277" s="180">
        <v>2017</v>
      </c>
      <c r="C277" s="631" t="s">
        <v>1</v>
      </c>
      <c r="D277" s="178" t="s">
        <v>1</v>
      </c>
      <c r="E277" s="178" t="s">
        <v>1</v>
      </c>
      <c r="F277" s="178" t="s">
        <v>1</v>
      </c>
      <c r="G277" s="178" t="s">
        <v>1</v>
      </c>
      <c r="H277" s="178" t="s">
        <v>1</v>
      </c>
      <c r="I277" s="178" t="s">
        <v>1</v>
      </c>
    </row>
    <row r="278" spans="1:9" ht="15" customHeight="1">
      <c r="B278" s="173">
        <v>2018</v>
      </c>
      <c r="C278" s="631" t="s">
        <v>1</v>
      </c>
      <c r="D278" s="178" t="s">
        <v>1</v>
      </c>
      <c r="E278" s="178" t="s">
        <v>1</v>
      </c>
      <c r="F278" s="178" t="s">
        <v>1</v>
      </c>
      <c r="G278" s="178" t="s">
        <v>1</v>
      </c>
      <c r="H278" s="178" t="s">
        <v>1</v>
      </c>
      <c r="I278" s="178" t="s">
        <v>1</v>
      </c>
    </row>
    <row r="279" spans="1:9" ht="15" customHeight="1">
      <c r="B279" s="173">
        <v>2019</v>
      </c>
      <c r="C279" s="631" t="s">
        <v>1</v>
      </c>
      <c r="D279" s="174" t="s">
        <v>1</v>
      </c>
      <c r="E279" s="174" t="s">
        <v>1</v>
      </c>
      <c r="F279" s="174" t="s">
        <v>1</v>
      </c>
      <c r="G279" s="174" t="s">
        <v>1</v>
      </c>
      <c r="H279" s="174" t="s">
        <v>1</v>
      </c>
      <c r="I279" s="174" t="s">
        <v>1</v>
      </c>
    </row>
    <row r="280" spans="1:9" ht="15" customHeight="1">
      <c r="B280" s="180"/>
      <c r="C280" s="631"/>
      <c r="D280" s="635"/>
      <c r="E280" s="635"/>
      <c r="F280" s="635"/>
      <c r="G280" s="636"/>
      <c r="H280" s="635"/>
      <c r="I280" s="635"/>
    </row>
    <row r="281" spans="1:9" ht="15" customHeight="1">
      <c r="A281" s="28" t="s">
        <v>171</v>
      </c>
      <c r="B281" s="180">
        <v>2015</v>
      </c>
      <c r="C281" s="631">
        <v>69</v>
      </c>
      <c r="D281" s="635">
        <v>17</v>
      </c>
      <c r="E281" s="635">
        <v>33</v>
      </c>
      <c r="F281" s="635">
        <v>8</v>
      </c>
      <c r="G281" s="636" t="s">
        <v>1</v>
      </c>
      <c r="H281" s="635">
        <v>8</v>
      </c>
      <c r="I281" s="635">
        <v>3</v>
      </c>
    </row>
    <row r="282" spans="1:9" ht="15" customHeight="1">
      <c r="B282" s="180">
        <v>2016</v>
      </c>
      <c r="C282" s="631">
        <v>64</v>
      </c>
      <c r="D282" s="435">
        <v>17</v>
      </c>
      <c r="E282" s="435">
        <v>31</v>
      </c>
      <c r="F282" s="435">
        <v>10</v>
      </c>
      <c r="G282" s="636" t="s">
        <v>1</v>
      </c>
      <c r="H282" s="435">
        <v>4</v>
      </c>
      <c r="I282" s="435">
        <v>2</v>
      </c>
    </row>
    <row r="283" spans="1:9" ht="15" customHeight="1">
      <c r="B283" s="180">
        <v>2017</v>
      </c>
      <c r="C283" s="702">
        <v>60</v>
      </c>
      <c r="D283" s="634">
        <v>16</v>
      </c>
      <c r="E283" s="634">
        <v>29</v>
      </c>
      <c r="F283" s="634">
        <v>7</v>
      </c>
      <c r="G283" s="636" t="s">
        <v>1</v>
      </c>
      <c r="H283" s="634">
        <v>6</v>
      </c>
      <c r="I283" s="634">
        <v>2</v>
      </c>
    </row>
    <row r="284" spans="1:9" ht="15" customHeight="1">
      <c r="B284" s="173">
        <v>2018</v>
      </c>
      <c r="C284" s="631">
        <v>46</v>
      </c>
      <c r="D284" s="435">
        <v>14</v>
      </c>
      <c r="E284" s="435">
        <v>22</v>
      </c>
      <c r="F284" s="435">
        <v>6</v>
      </c>
      <c r="G284" s="636" t="s">
        <v>1</v>
      </c>
      <c r="H284" s="435">
        <v>4</v>
      </c>
      <c r="I284" s="435" t="s">
        <v>1</v>
      </c>
    </row>
    <row r="285" spans="1:9" ht="15" customHeight="1">
      <c r="B285" s="173">
        <v>2019</v>
      </c>
      <c r="C285" s="631">
        <v>53</v>
      </c>
      <c r="D285" s="174">
        <v>16</v>
      </c>
      <c r="E285" s="174">
        <v>25</v>
      </c>
      <c r="F285" s="174">
        <v>5</v>
      </c>
      <c r="G285" s="174">
        <v>1</v>
      </c>
      <c r="H285" s="174">
        <v>5</v>
      </c>
      <c r="I285" s="174">
        <v>1</v>
      </c>
    </row>
    <row r="286" spans="1:9" ht="15" customHeight="1">
      <c r="B286" s="180"/>
      <c r="C286" s="631"/>
      <c r="D286" s="635"/>
      <c r="E286" s="635"/>
      <c r="F286" s="635"/>
      <c r="G286" s="635"/>
      <c r="H286" s="635"/>
      <c r="I286" s="636"/>
    </row>
    <row r="287" spans="1:9" ht="15" customHeight="1">
      <c r="A287" s="8" t="s">
        <v>172</v>
      </c>
      <c r="B287" s="180">
        <v>2015</v>
      </c>
      <c r="C287" s="631">
        <v>7294</v>
      </c>
      <c r="D287" s="635">
        <v>6206</v>
      </c>
      <c r="E287" s="635">
        <v>168</v>
      </c>
      <c r="F287" s="635">
        <v>518</v>
      </c>
      <c r="G287" s="635">
        <v>19</v>
      </c>
      <c r="H287" s="635">
        <v>383</v>
      </c>
      <c r="I287" s="636" t="s">
        <v>1</v>
      </c>
    </row>
    <row r="288" spans="1:9" ht="15" customHeight="1">
      <c r="B288" s="180">
        <v>2016</v>
      </c>
      <c r="C288" s="631">
        <v>7406</v>
      </c>
      <c r="D288" s="435">
        <v>6175</v>
      </c>
      <c r="E288" s="435">
        <v>547</v>
      </c>
      <c r="F288" s="435">
        <v>256</v>
      </c>
      <c r="G288" s="435">
        <v>25</v>
      </c>
      <c r="H288" s="435">
        <v>403</v>
      </c>
      <c r="I288" s="636" t="s">
        <v>1</v>
      </c>
    </row>
    <row r="289" spans="1:9" ht="15" customHeight="1">
      <c r="B289" s="180">
        <v>2017</v>
      </c>
      <c r="C289" s="702">
        <v>7264</v>
      </c>
      <c r="D289" s="634">
        <v>6113</v>
      </c>
      <c r="E289" s="634">
        <v>436</v>
      </c>
      <c r="F289" s="634">
        <v>335</v>
      </c>
      <c r="G289" s="634">
        <v>23</v>
      </c>
      <c r="H289" s="634">
        <v>357</v>
      </c>
      <c r="I289" s="636" t="s">
        <v>1</v>
      </c>
    </row>
    <row r="290" spans="1:9" ht="15" customHeight="1">
      <c r="B290" s="173">
        <v>2018</v>
      </c>
      <c r="C290" s="631">
        <v>6540</v>
      </c>
      <c r="D290" s="435">
        <v>5599</v>
      </c>
      <c r="E290" s="435">
        <v>418</v>
      </c>
      <c r="F290" s="435">
        <v>208</v>
      </c>
      <c r="G290" s="435">
        <v>25</v>
      </c>
      <c r="H290" s="435">
        <v>290</v>
      </c>
      <c r="I290" s="636" t="s">
        <v>1</v>
      </c>
    </row>
    <row r="291" spans="1:9" ht="15" customHeight="1">
      <c r="B291" s="173">
        <v>2019</v>
      </c>
      <c r="C291" s="631">
        <v>6305</v>
      </c>
      <c r="D291" s="174">
        <v>5600</v>
      </c>
      <c r="E291" s="174">
        <v>201</v>
      </c>
      <c r="F291" s="174">
        <v>160</v>
      </c>
      <c r="G291" s="174">
        <v>29</v>
      </c>
      <c r="H291" s="174">
        <v>315</v>
      </c>
      <c r="I291" s="174" t="s">
        <v>1</v>
      </c>
    </row>
    <row r="292" spans="1:9" ht="15" customHeight="1">
      <c r="B292" s="180"/>
      <c r="C292" s="631"/>
      <c r="D292" s="635"/>
      <c r="E292" s="635"/>
      <c r="F292" s="635"/>
      <c r="G292" s="636"/>
      <c r="H292" s="635"/>
      <c r="I292" s="635"/>
    </row>
    <row r="293" spans="1:9" ht="15" customHeight="1">
      <c r="A293" s="28" t="s">
        <v>173</v>
      </c>
      <c r="B293" s="180">
        <v>2015</v>
      </c>
      <c r="C293" s="631">
        <v>2060</v>
      </c>
      <c r="D293" s="635">
        <v>1375</v>
      </c>
      <c r="E293" s="635">
        <v>122</v>
      </c>
      <c r="F293" s="635">
        <v>35</v>
      </c>
      <c r="G293" s="635">
        <v>2</v>
      </c>
      <c r="H293" s="635">
        <v>526</v>
      </c>
      <c r="I293" s="637" t="s">
        <v>1</v>
      </c>
    </row>
    <row r="294" spans="1:9" ht="15" customHeight="1">
      <c r="B294" s="180">
        <v>2016</v>
      </c>
      <c r="C294" s="631">
        <v>1822</v>
      </c>
      <c r="D294" s="435">
        <v>1165</v>
      </c>
      <c r="E294" s="435">
        <v>106</v>
      </c>
      <c r="F294" s="435">
        <v>30</v>
      </c>
      <c r="G294" s="435" t="s">
        <v>1</v>
      </c>
      <c r="H294" s="435">
        <v>521</v>
      </c>
      <c r="I294" s="637" t="s">
        <v>1</v>
      </c>
    </row>
    <row r="295" spans="1:9" ht="15" customHeight="1">
      <c r="B295" s="180">
        <v>2017</v>
      </c>
      <c r="C295" s="702">
        <v>1977</v>
      </c>
      <c r="D295" s="634">
        <v>1319</v>
      </c>
      <c r="E295" s="634">
        <v>105</v>
      </c>
      <c r="F295" s="634">
        <v>22</v>
      </c>
      <c r="G295" s="435" t="s">
        <v>1</v>
      </c>
      <c r="H295" s="634">
        <v>531</v>
      </c>
      <c r="I295" s="435" t="s">
        <v>1</v>
      </c>
    </row>
    <row r="296" spans="1:9" ht="15" customHeight="1">
      <c r="B296" s="173">
        <v>2018</v>
      </c>
      <c r="C296" s="631">
        <v>1669</v>
      </c>
      <c r="D296" s="435">
        <v>973</v>
      </c>
      <c r="E296" s="435">
        <v>108</v>
      </c>
      <c r="F296" s="435">
        <v>30</v>
      </c>
      <c r="G296" s="435" t="s">
        <v>1</v>
      </c>
      <c r="H296" s="435">
        <v>543</v>
      </c>
      <c r="I296" s="435">
        <v>15</v>
      </c>
    </row>
    <row r="297" spans="1:9" ht="15" customHeight="1">
      <c r="B297" s="173">
        <v>2019</v>
      </c>
      <c r="C297" s="631">
        <v>1881</v>
      </c>
      <c r="D297" s="174">
        <v>1088</v>
      </c>
      <c r="E297" s="174">
        <v>137</v>
      </c>
      <c r="F297" s="174">
        <v>43</v>
      </c>
      <c r="G297" s="174" t="s">
        <v>1</v>
      </c>
      <c r="H297" s="174">
        <v>581</v>
      </c>
      <c r="I297" s="174">
        <v>32</v>
      </c>
    </row>
    <row r="298" spans="1:9" ht="15" customHeight="1">
      <c r="B298" s="180"/>
      <c r="C298" s="631"/>
      <c r="D298" s="635"/>
      <c r="E298" s="636"/>
      <c r="F298" s="635"/>
      <c r="G298" s="636"/>
      <c r="H298" s="635"/>
      <c r="I298" s="636"/>
    </row>
    <row r="299" spans="1:9" ht="15" customHeight="1">
      <c r="A299" s="28" t="s">
        <v>174</v>
      </c>
      <c r="B299" s="180">
        <v>2015</v>
      </c>
      <c r="C299" s="631">
        <v>137</v>
      </c>
      <c r="D299" s="635">
        <v>3</v>
      </c>
      <c r="E299" s="635">
        <v>1</v>
      </c>
      <c r="F299" s="635">
        <v>3</v>
      </c>
      <c r="G299" s="636" t="s">
        <v>1</v>
      </c>
      <c r="H299" s="635">
        <v>130</v>
      </c>
      <c r="I299" s="636" t="s">
        <v>1</v>
      </c>
    </row>
    <row r="300" spans="1:9" ht="15" customHeight="1">
      <c r="B300" s="180">
        <v>2016</v>
      </c>
      <c r="C300" s="631">
        <v>6</v>
      </c>
      <c r="D300" s="435" t="s">
        <v>1</v>
      </c>
      <c r="E300" s="435" t="s">
        <v>1</v>
      </c>
      <c r="F300" s="435">
        <v>6</v>
      </c>
      <c r="G300" s="435" t="s">
        <v>1</v>
      </c>
      <c r="H300" s="435" t="s">
        <v>1</v>
      </c>
      <c r="I300" s="435" t="s">
        <v>1</v>
      </c>
    </row>
    <row r="301" spans="1:9" ht="15" customHeight="1">
      <c r="B301" s="180">
        <v>2017</v>
      </c>
      <c r="C301" s="702">
        <v>5</v>
      </c>
      <c r="D301" s="435" t="s">
        <v>1</v>
      </c>
      <c r="E301" s="634">
        <v>5</v>
      </c>
      <c r="F301" s="435" t="s">
        <v>1</v>
      </c>
      <c r="G301" s="435" t="s">
        <v>1</v>
      </c>
      <c r="H301" s="435" t="s">
        <v>1</v>
      </c>
      <c r="I301" s="435" t="s">
        <v>1</v>
      </c>
    </row>
    <row r="302" spans="1:9" ht="15" customHeight="1">
      <c r="B302" s="173">
        <v>2018</v>
      </c>
      <c r="C302" s="631">
        <v>10</v>
      </c>
      <c r="D302" s="435" t="s">
        <v>1</v>
      </c>
      <c r="E302" s="632">
        <v>7</v>
      </c>
      <c r="F302" s="632">
        <v>3</v>
      </c>
      <c r="G302" s="435" t="s">
        <v>1</v>
      </c>
      <c r="H302" s="435" t="s">
        <v>1</v>
      </c>
      <c r="I302" s="435" t="s">
        <v>1</v>
      </c>
    </row>
    <row r="303" spans="1:9" ht="15" customHeight="1">
      <c r="B303" s="173">
        <v>2019</v>
      </c>
      <c r="C303" s="631">
        <v>2</v>
      </c>
      <c r="D303" s="174" t="s">
        <v>1</v>
      </c>
      <c r="E303" s="174">
        <v>1</v>
      </c>
      <c r="F303" s="174">
        <v>1</v>
      </c>
      <c r="G303" s="174" t="s">
        <v>1</v>
      </c>
      <c r="H303" s="174" t="s">
        <v>1</v>
      </c>
      <c r="I303" s="174" t="s">
        <v>1</v>
      </c>
    </row>
    <row r="304" spans="1:9" ht="15" customHeight="1">
      <c r="B304" s="180"/>
      <c r="C304" s="631"/>
      <c r="D304" s="635"/>
      <c r="E304" s="635"/>
      <c r="F304" s="635"/>
      <c r="G304" s="636"/>
      <c r="H304" s="635"/>
      <c r="I304" s="636"/>
    </row>
    <row r="305" spans="1:9" ht="15" customHeight="1">
      <c r="A305" s="28" t="s">
        <v>175</v>
      </c>
      <c r="B305" s="180">
        <v>2015</v>
      </c>
      <c r="C305" s="631">
        <v>695</v>
      </c>
      <c r="D305" s="635">
        <v>561</v>
      </c>
      <c r="E305" s="635">
        <v>20</v>
      </c>
      <c r="F305" s="635">
        <v>4</v>
      </c>
      <c r="G305" s="636" t="s">
        <v>1</v>
      </c>
      <c r="H305" s="635">
        <v>110</v>
      </c>
      <c r="I305" s="636" t="s">
        <v>1</v>
      </c>
    </row>
    <row r="306" spans="1:9" ht="15" customHeight="1">
      <c r="B306" s="180">
        <v>2016</v>
      </c>
      <c r="C306" s="631">
        <v>705</v>
      </c>
      <c r="D306" s="435">
        <v>589</v>
      </c>
      <c r="E306" s="435">
        <v>26</v>
      </c>
      <c r="F306" s="636" t="s">
        <v>1</v>
      </c>
      <c r="G306" s="636" t="s">
        <v>1</v>
      </c>
      <c r="H306" s="435">
        <v>90</v>
      </c>
      <c r="I306" s="636" t="s">
        <v>1</v>
      </c>
    </row>
    <row r="307" spans="1:9" ht="15" customHeight="1">
      <c r="B307" s="180">
        <v>2017</v>
      </c>
      <c r="C307" s="702">
        <v>738</v>
      </c>
      <c r="D307" s="634">
        <v>560</v>
      </c>
      <c r="E307" s="634">
        <v>34</v>
      </c>
      <c r="F307" s="634">
        <v>7</v>
      </c>
      <c r="G307" s="636" t="s">
        <v>1</v>
      </c>
      <c r="H307" s="634">
        <v>137</v>
      </c>
      <c r="I307" s="636" t="s">
        <v>1</v>
      </c>
    </row>
    <row r="308" spans="1:9" ht="15" customHeight="1">
      <c r="B308" s="173">
        <v>2018</v>
      </c>
      <c r="C308" s="631">
        <v>618</v>
      </c>
      <c r="D308" s="632">
        <v>584</v>
      </c>
      <c r="E308" s="632">
        <v>29</v>
      </c>
      <c r="F308" s="178">
        <v>5</v>
      </c>
      <c r="G308" s="636" t="s">
        <v>1</v>
      </c>
      <c r="H308" s="636" t="s">
        <v>1</v>
      </c>
      <c r="I308" s="636" t="s">
        <v>1</v>
      </c>
    </row>
    <row r="309" spans="1:9" ht="15" customHeight="1">
      <c r="B309" s="173">
        <v>2019</v>
      </c>
      <c r="C309" s="631">
        <v>365</v>
      </c>
      <c r="D309" s="174">
        <v>291</v>
      </c>
      <c r="E309" s="174">
        <v>31</v>
      </c>
      <c r="F309" s="174">
        <v>2</v>
      </c>
      <c r="G309" s="174" t="s">
        <v>1</v>
      </c>
      <c r="H309" s="174">
        <v>41</v>
      </c>
      <c r="I309" s="174" t="s">
        <v>1</v>
      </c>
    </row>
    <row r="310" spans="1:9" ht="15" customHeight="1">
      <c r="B310" s="180"/>
      <c r="C310" s="631"/>
      <c r="D310" s="635"/>
      <c r="E310" s="635"/>
      <c r="F310" s="636"/>
      <c r="G310" s="636"/>
      <c r="H310" s="635"/>
      <c r="I310" s="636"/>
    </row>
    <row r="311" spans="1:9" ht="15" customHeight="1">
      <c r="A311" s="28" t="s">
        <v>176</v>
      </c>
      <c r="B311" s="180">
        <v>2015</v>
      </c>
      <c r="C311" s="631">
        <v>181</v>
      </c>
      <c r="D311" s="635">
        <v>86</v>
      </c>
      <c r="E311" s="635">
        <v>42</v>
      </c>
      <c r="F311" s="635">
        <v>1</v>
      </c>
      <c r="G311" s="636" t="s">
        <v>1</v>
      </c>
      <c r="H311" s="635">
        <v>52</v>
      </c>
      <c r="I311" s="636" t="s">
        <v>1</v>
      </c>
    </row>
    <row r="312" spans="1:9" ht="15" customHeight="1">
      <c r="B312" s="180">
        <v>2016</v>
      </c>
      <c r="C312" s="631">
        <v>201</v>
      </c>
      <c r="D312" s="435">
        <v>107</v>
      </c>
      <c r="E312" s="435">
        <v>42</v>
      </c>
      <c r="F312" s="636" t="s">
        <v>1</v>
      </c>
      <c r="G312" s="636" t="s">
        <v>1</v>
      </c>
      <c r="H312" s="435">
        <v>52</v>
      </c>
      <c r="I312" s="636" t="s">
        <v>1</v>
      </c>
    </row>
    <row r="313" spans="1:9" ht="15" customHeight="1">
      <c r="B313" s="180">
        <v>2017</v>
      </c>
      <c r="C313" s="702">
        <v>215</v>
      </c>
      <c r="D313" s="634">
        <v>110</v>
      </c>
      <c r="E313" s="634">
        <v>46</v>
      </c>
      <c r="F313" s="636" t="s">
        <v>1</v>
      </c>
      <c r="G313" s="636" t="s">
        <v>1</v>
      </c>
      <c r="H313" s="634">
        <v>59</v>
      </c>
      <c r="I313" s="636" t="s">
        <v>1</v>
      </c>
    </row>
    <row r="314" spans="1:9" ht="15" customHeight="1">
      <c r="B314" s="173">
        <v>2018</v>
      </c>
      <c r="C314" s="631">
        <v>227</v>
      </c>
      <c r="D314" s="435">
        <v>112</v>
      </c>
      <c r="E314" s="435">
        <v>45</v>
      </c>
      <c r="F314" s="636" t="s">
        <v>1</v>
      </c>
      <c r="G314" s="636" t="s">
        <v>1</v>
      </c>
      <c r="H314" s="435">
        <v>70</v>
      </c>
      <c r="I314" s="636" t="s">
        <v>1</v>
      </c>
    </row>
    <row r="315" spans="1:9" ht="15" customHeight="1">
      <c r="B315" s="173">
        <v>2019</v>
      </c>
      <c r="C315" s="631">
        <v>236</v>
      </c>
      <c r="D315" s="174">
        <v>112</v>
      </c>
      <c r="E315" s="174">
        <v>47</v>
      </c>
      <c r="F315" s="174" t="s">
        <v>1</v>
      </c>
      <c r="G315" s="174" t="s">
        <v>1</v>
      </c>
      <c r="H315" s="174">
        <v>77</v>
      </c>
      <c r="I315" s="174" t="s">
        <v>1</v>
      </c>
    </row>
    <row r="316" spans="1:9" ht="15" customHeight="1">
      <c r="B316" s="180"/>
      <c r="C316" s="631"/>
      <c r="D316" s="635"/>
      <c r="E316" s="635"/>
      <c r="F316" s="635"/>
      <c r="G316" s="636"/>
      <c r="H316" s="635"/>
      <c r="I316" s="636"/>
    </row>
    <row r="317" spans="1:9" ht="15" customHeight="1">
      <c r="A317" s="28" t="s">
        <v>177</v>
      </c>
      <c r="B317" s="180">
        <v>2015</v>
      </c>
      <c r="C317" s="631">
        <v>93</v>
      </c>
      <c r="D317" s="635">
        <v>74</v>
      </c>
      <c r="E317" s="635">
        <v>10</v>
      </c>
      <c r="F317" s="635">
        <v>6</v>
      </c>
      <c r="G317" s="636" t="s">
        <v>1</v>
      </c>
      <c r="H317" s="635">
        <v>3</v>
      </c>
      <c r="I317" s="636" t="s">
        <v>1</v>
      </c>
    </row>
    <row r="318" spans="1:9" ht="15" customHeight="1">
      <c r="B318" s="180">
        <v>2016</v>
      </c>
      <c r="C318" s="631">
        <v>134</v>
      </c>
      <c r="D318" s="435">
        <v>77</v>
      </c>
      <c r="E318" s="435">
        <v>40</v>
      </c>
      <c r="F318" s="435">
        <v>17</v>
      </c>
      <c r="G318" s="636" t="s">
        <v>1</v>
      </c>
      <c r="H318" s="636" t="s">
        <v>1</v>
      </c>
      <c r="I318" s="636" t="s">
        <v>1</v>
      </c>
    </row>
    <row r="319" spans="1:9" ht="15" customHeight="1">
      <c r="B319" s="180">
        <v>2017</v>
      </c>
      <c r="C319" s="702">
        <v>149</v>
      </c>
      <c r="D319" s="634">
        <v>83</v>
      </c>
      <c r="E319" s="634">
        <v>46</v>
      </c>
      <c r="F319" s="634">
        <v>16</v>
      </c>
      <c r="G319" s="634" t="s">
        <v>1</v>
      </c>
      <c r="H319" s="634">
        <v>4</v>
      </c>
      <c r="I319" s="634" t="s">
        <v>1</v>
      </c>
    </row>
    <row r="320" spans="1:9" ht="15" customHeight="1">
      <c r="B320" s="173">
        <v>2018</v>
      </c>
      <c r="C320" s="631">
        <v>157</v>
      </c>
      <c r="D320" s="435">
        <v>90</v>
      </c>
      <c r="E320" s="435">
        <v>43</v>
      </c>
      <c r="F320" s="435">
        <v>18</v>
      </c>
      <c r="G320" s="634" t="s">
        <v>1</v>
      </c>
      <c r="H320" s="435">
        <v>6</v>
      </c>
      <c r="I320" s="634" t="s">
        <v>1</v>
      </c>
    </row>
    <row r="321" spans="1:9" ht="15" customHeight="1">
      <c r="B321" s="173">
        <v>2019</v>
      </c>
      <c r="C321" s="631">
        <v>159</v>
      </c>
      <c r="D321" s="174">
        <v>89</v>
      </c>
      <c r="E321" s="174">
        <v>56</v>
      </c>
      <c r="F321" s="174">
        <v>8</v>
      </c>
      <c r="G321" s="174" t="s">
        <v>1</v>
      </c>
      <c r="H321" s="174">
        <v>6</v>
      </c>
      <c r="I321" s="174" t="s">
        <v>1</v>
      </c>
    </row>
    <row r="322" spans="1:9" ht="15" customHeight="1">
      <c r="B322" s="180"/>
      <c r="C322" s="631"/>
      <c r="D322" s="635"/>
      <c r="E322" s="635"/>
      <c r="F322" s="635"/>
      <c r="G322" s="636"/>
      <c r="H322" s="635"/>
      <c r="I322" s="636"/>
    </row>
    <row r="323" spans="1:9" ht="15" customHeight="1">
      <c r="A323" s="28" t="s">
        <v>178</v>
      </c>
      <c r="B323" s="180">
        <v>2015</v>
      </c>
      <c r="C323" s="631">
        <v>366</v>
      </c>
      <c r="D323" s="635">
        <v>336</v>
      </c>
      <c r="E323" s="635">
        <v>12</v>
      </c>
      <c r="F323" s="635">
        <v>13</v>
      </c>
      <c r="G323" s="636" t="s">
        <v>1</v>
      </c>
      <c r="H323" s="635">
        <v>5</v>
      </c>
      <c r="I323" s="636" t="s">
        <v>1</v>
      </c>
    </row>
    <row r="324" spans="1:9" ht="15" customHeight="1">
      <c r="B324" s="180">
        <v>2016</v>
      </c>
      <c r="C324" s="631">
        <v>385</v>
      </c>
      <c r="D324" s="435">
        <v>349</v>
      </c>
      <c r="E324" s="435">
        <v>13</v>
      </c>
      <c r="F324" s="435">
        <v>15</v>
      </c>
      <c r="G324" s="636" t="s">
        <v>1</v>
      </c>
      <c r="H324" s="435">
        <v>8</v>
      </c>
      <c r="I324" s="636" t="s">
        <v>1</v>
      </c>
    </row>
    <row r="325" spans="1:9" ht="15" customHeight="1">
      <c r="B325" s="180">
        <v>2017</v>
      </c>
      <c r="C325" s="702">
        <v>375</v>
      </c>
      <c r="D325" s="634">
        <v>341</v>
      </c>
      <c r="E325" s="634">
        <v>11</v>
      </c>
      <c r="F325" s="634">
        <v>12</v>
      </c>
      <c r="G325" s="636" t="s">
        <v>1</v>
      </c>
      <c r="H325" s="634">
        <v>11</v>
      </c>
      <c r="I325" s="636" t="s">
        <v>1</v>
      </c>
    </row>
    <row r="326" spans="1:9" ht="15" customHeight="1">
      <c r="B326" s="173">
        <v>2018</v>
      </c>
      <c r="C326" s="631">
        <v>377</v>
      </c>
      <c r="D326" s="435">
        <v>356</v>
      </c>
      <c r="E326" s="435">
        <v>14</v>
      </c>
      <c r="F326" s="435">
        <v>1</v>
      </c>
      <c r="G326" s="636" t="s">
        <v>1</v>
      </c>
      <c r="H326" s="435">
        <v>6</v>
      </c>
      <c r="I326" s="636" t="s">
        <v>1</v>
      </c>
    </row>
    <row r="327" spans="1:9" ht="15" customHeight="1">
      <c r="B327" s="173">
        <v>2019</v>
      </c>
      <c r="C327" s="631">
        <v>327</v>
      </c>
      <c r="D327" s="635">
        <v>299</v>
      </c>
      <c r="E327" s="635">
        <v>14</v>
      </c>
      <c r="F327" s="635">
        <v>3</v>
      </c>
      <c r="G327" s="636" t="s">
        <v>1</v>
      </c>
      <c r="H327" s="635">
        <v>11</v>
      </c>
      <c r="I327" s="636" t="s">
        <v>1</v>
      </c>
    </row>
    <row r="328" spans="1:9" ht="15" customHeight="1">
      <c r="B328" s="180"/>
      <c r="C328" s="631"/>
      <c r="D328" s="635"/>
      <c r="E328" s="635"/>
      <c r="F328" s="635"/>
      <c r="G328" s="636"/>
      <c r="H328" s="635"/>
      <c r="I328" s="636"/>
    </row>
    <row r="329" spans="1:9" ht="15" customHeight="1">
      <c r="A329" s="42" t="s">
        <v>179</v>
      </c>
      <c r="B329" s="180">
        <v>2015</v>
      </c>
      <c r="C329" s="631" t="s">
        <v>1</v>
      </c>
      <c r="D329" s="635" t="s">
        <v>1</v>
      </c>
      <c r="E329" s="635" t="s">
        <v>1</v>
      </c>
      <c r="F329" s="635" t="s">
        <v>1</v>
      </c>
      <c r="G329" s="636" t="s">
        <v>1</v>
      </c>
      <c r="H329" s="635" t="s">
        <v>1</v>
      </c>
      <c r="I329" s="636" t="s">
        <v>1</v>
      </c>
    </row>
    <row r="330" spans="1:9" ht="15" customHeight="1">
      <c r="B330" s="180">
        <v>2016</v>
      </c>
      <c r="C330" s="631">
        <v>13</v>
      </c>
      <c r="D330" s="635" t="s">
        <v>1</v>
      </c>
      <c r="E330" s="435">
        <v>10</v>
      </c>
      <c r="F330" s="635" t="s">
        <v>1</v>
      </c>
      <c r="G330" s="636" t="s">
        <v>1</v>
      </c>
      <c r="H330" s="635" t="s">
        <v>1</v>
      </c>
      <c r="I330" s="435">
        <v>3</v>
      </c>
    </row>
    <row r="331" spans="1:9" ht="15" customHeight="1">
      <c r="B331" s="180">
        <v>2017</v>
      </c>
      <c r="C331" s="702">
        <v>12</v>
      </c>
      <c r="D331" s="634" t="s">
        <v>1</v>
      </c>
      <c r="E331" s="634">
        <v>9</v>
      </c>
      <c r="F331" s="634" t="s">
        <v>1</v>
      </c>
      <c r="G331" s="634" t="s">
        <v>1</v>
      </c>
      <c r="H331" s="634" t="s">
        <v>1</v>
      </c>
      <c r="I331" s="634">
        <v>3</v>
      </c>
    </row>
    <row r="332" spans="1:9" ht="15" customHeight="1">
      <c r="B332" s="173">
        <v>2018</v>
      </c>
      <c r="C332" s="631">
        <v>21</v>
      </c>
      <c r="D332" s="634" t="s">
        <v>1</v>
      </c>
      <c r="E332" s="632">
        <v>18</v>
      </c>
      <c r="F332" s="634" t="s">
        <v>1</v>
      </c>
      <c r="G332" s="634" t="s">
        <v>1</v>
      </c>
      <c r="H332" s="632">
        <v>3</v>
      </c>
      <c r="I332" s="632" t="s">
        <v>1</v>
      </c>
    </row>
    <row r="333" spans="1:9" ht="15" customHeight="1">
      <c r="B333" s="173">
        <v>2019</v>
      </c>
      <c r="C333" s="631">
        <v>25</v>
      </c>
      <c r="D333" s="174" t="s">
        <v>1</v>
      </c>
      <c r="E333" s="174">
        <v>22</v>
      </c>
      <c r="F333" s="174" t="s">
        <v>1</v>
      </c>
      <c r="G333" s="174" t="s">
        <v>1</v>
      </c>
      <c r="H333" s="174" t="s">
        <v>1</v>
      </c>
      <c r="I333" s="174">
        <v>3</v>
      </c>
    </row>
    <row r="334" spans="1:9" ht="15" customHeight="1">
      <c r="B334" s="180"/>
      <c r="C334" s="631"/>
      <c r="D334" s="635"/>
      <c r="E334" s="635"/>
      <c r="F334" s="635"/>
      <c r="G334" s="636"/>
      <c r="H334" s="635"/>
      <c r="I334" s="635"/>
    </row>
    <row r="335" spans="1:9" ht="15" customHeight="1">
      <c r="A335" s="28" t="s">
        <v>180</v>
      </c>
      <c r="B335" s="180">
        <v>2015</v>
      </c>
      <c r="C335" s="631">
        <v>1520</v>
      </c>
      <c r="D335" s="635">
        <v>570</v>
      </c>
      <c r="E335" s="635">
        <v>335</v>
      </c>
      <c r="F335" s="635">
        <v>33</v>
      </c>
      <c r="G335" s="636" t="s">
        <v>1</v>
      </c>
      <c r="H335" s="635">
        <v>582</v>
      </c>
      <c r="I335" s="637" t="s">
        <v>1</v>
      </c>
    </row>
    <row r="336" spans="1:9" ht="15" customHeight="1">
      <c r="B336" s="180">
        <v>2016</v>
      </c>
      <c r="C336" s="631">
        <v>1546</v>
      </c>
      <c r="D336" s="435">
        <v>632</v>
      </c>
      <c r="E336" s="435">
        <v>364</v>
      </c>
      <c r="F336" s="435">
        <v>29</v>
      </c>
      <c r="G336" s="435">
        <v>2</v>
      </c>
      <c r="H336" s="435">
        <v>519</v>
      </c>
      <c r="I336" s="637" t="s">
        <v>1</v>
      </c>
    </row>
    <row r="337" spans="1:9" ht="15" customHeight="1">
      <c r="B337" s="180">
        <v>2017</v>
      </c>
      <c r="C337" s="702">
        <v>1432</v>
      </c>
      <c r="D337" s="634">
        <v>643</v>
      </c>
      <c r="E337" s="634">
        <v>395</v>
      </c>
      <c r="F337" s="634">
        <v>6</v>
      </c>
      <c r="G337" s="634">
        <v>2</v>
      </c>
      <c r="H337" s="634">
        <v>386</v>
      </c>
      <c r="I337" s="637" t="s">
        <v>1</v>
      </c>
    </row>
    <row r="338" spans="1:9" ht="15" customHeight="1">
      <c r="B338" s="173">
        <v>2018</v>
      </c>
      <c r="C338" s="631">
        <v>867</v>
      </c>
      <c r="D338" s="435">
        <v>14</v>
      </c>
      <c r="E338" s="435">
        <v>430</v>
      </c>
      <c r="F338" s="435">
        <v>25</v>
      </c>
      <c r="G338" s="435">
        <v>2</v>
      </c>
      <c r="H338" s="435">
        <v>396</v>
      </c>
      <c r="I338" s="637" t="s">
        <v>1</v>
      </c>
    </row>
    <row r="339" spans="1:9" ht="15" customHeight="1">
      <c r="B339" s="173">
        <v>2019</v>
      </c>
      <c r="C339" s="631">
        <v>934</v>
      </c>
      <c r="D339" s="174">
        <v>17</v>
      </c>
      <c r="E339" s="174">
        <v>472</v>
      </c>
      <c r="F339" s="174">
        <v>26</v>
      </c>
      <c r="G339" s="174">
        <v>2</v>
      </c>
      <c r="H339" s="174">
        <v>396</v>
      </c>
      <c r="I339" s="174">
        <v>21</v>
      </c>
    </row>
    <row r="340" spans="1:9" ht="15" customHeight="1">
      <c r="B340" s="180"/>
      <c r="C340" s="631"/>
      <c r="D340" s="635"/>
      <c r="E340" s="635"/>
      <c r="F340" s="635"/>
      <c r="G340" s="636"/>
      <c r="H340" s="635"/>
      <c r="I340" s="636"/>
    </row>
    <row r="341" spans="1:9" ht="15" customHeight="1">
      <c r="A341" s="8" t="s">
        <v>181</v>
      </c>
      <c r="B341" s="180">
        <v>2015</v>
      </c>
      <c r="C341" s="631">
        <v>378</v>
      </c>
      <c r="D341" s="635">
        <v>34</v>
      </c>
      <c r="E341" s="635">
        <v>53</v>
      </c>
      <c r="F341" s="635">
        <v>31</v>
      </c>
      <c r="G341" s="636" t="s">
        <v>1</v>
      </c>
      <c r="H341" s="635">
        <v>260</v>
      </c>
      <c r="I341" s="636" t="s">
        <v>1</v>
      </c>
    </row>
    <row r="342" spans="1:9" ht="15" customHeight="1">
      <c r="B342" s="180">
        <v>2016</v>
      </c>
      <c r="C342" s="631">
        <v>353</v>
      </c>
      <c r="D342" s="435">
        <v>33</v>
      </c>
      <c r="E342" s="435">
        <v>50</v>
      </c>
      <c r="F342" s="435">
        <v>29</v>
      </c>
      <c r="G342" s="636" t="s">
        <v>1</v>
      </c>
      <c r="H342" s="435">
        <v>241</v>
      </c>
      <c r="I342" s="636" t="s">
        <v>1</v>
      </c>
    </row>
    <row r="343" spans="1:9" ht="15" customHeight="1">
      <c r="B343" s="180">
        <v>2017</v>
      </c>
      <c r="C343" s="702">
        <v>321</v>
      </c>
      <c r="D343" s="634">
        <v>34</v>
      </c>
      <c r="E343" s="634">
        <v>33</v>
      </c>
      <c r="F343" s="634">
        <v>20</v>
      </c>
      <c r="G343" s="636" t="s">
        <v>1</v>
      </c>
      <c r="H343" s="634">
        <v>234</v>
      </c>
      <c r="I343" s="636" t="s">
        <v>1</v>
      </c>
    </row>
    <row r="344" spans="1:9" ht="15" customHeight="1">
      <c r="B344" s="173">
        <v>2018</v>
      </c>
      <c r="C344" s="631">
        <v>342</v>
      </c>
      <c r="D344" s="435">
        <v>30</v>
      </c>
      <c r="E344" s="435">
        <v>67</v>
      </c>
      <c r="F344" s="435">
        <v>10</v>
      </c>
      <c r="G344" s="636" t="s">
        <v>1</v>
      </c>
      <c r="H344" s="435">
        <v>235</v>
      </c>
      <c r="I344" s="636" t="s">
        <v>1</v>
      </c>
    </row>
    <row r="345" spans="1:9" ht="15" customHeight="1">
      <c r="B345" s="173">
        <v>2019</v>
      </c>
      <c r="C345" s="631">
        <v>360</v>
      </c>
      <c r="D345" s="174">
        <v>32</v>
      </c>
      <c r="E345" s="174">
        <v>94</v>
      </c>
      <c r="F345" s="174">
        <v>14</v>
      </c>
      <c r="G345" s="174" t="s">
        <v>1</v>
      </c>
      <c r="H345" s="174">
        <v>220</v>
      </c>
      <c r="I345" s="174" t="s">
        <v>1</v>
      </c>
    </row>
    <row r="346" spans="1:9" ht="15" customHeight="1">
      <c r="B346" s="180"/>
      <c r="C346" s="631"/>
      <c r="D346" s="635"/>
      <c r="E346" s="635"/>
      <c r="F346" s="635"/>
      <c r="G346" s="635"/>
      <c r="H346" s="635"/>
      <c r="I346" s="636"/>
    </row>
    <row r="347" spans="1:9" ht="15" customHeight="1">
      <c r="A347" s="28" t="s">
        <v>182</v>
      </c>
      <c r="B347" s="180">
        <v>2015</v>
      </c>
      <c r="C347" s="631">
        <v>314</v>
      </c>
      <c r="D347" s="635">
        <v>99</v>
      </c>
      <c r="E347" s="635">
        <v>22</v>
      </c>
      <c r="F347" s="635">
        <v>17</v>
      </c>
      <c r="G347" s="635">
        <v>8</v>
      </c>
      <c r="H347" s="635">
        <v>168</v>
      </c>
      <c r="I347" s="636" t="s">
        <v>1</v>
      </c>
    </row>
    <row r="348" spans="1:9" ht="15" customHeight="1">
      <c r="B348" s="180">
        <v>2016</v>
      </c>
      <c r="C348" s="631">
        <v>305</v>
      </c>
      <c r="D348" s="435">
        <v>104</v>
      </c>
      <c r="E348" s="435">
        <v>14</v>
      </c>
      <c r="F348" s="435">
        <v>21</v>
      </c>
      <c r="G348" s="435">
        <v>6</v>
      </c>
      <c r="H348" s="435">
        <v>160</v>
      </c>
      <c r="I348" s="636" t="s">
        <v>1</v>
      </c>
    </row>
    <row r="349" spans="1:9" ht="15" customHeight="1">
      <c r="B349" s="180">
        <v>2017</v>
      </c>
      <c r="C349" s="702">
        <v>304</v>
      </c>
      <c r="D349" s="634">
        <v>113</v>
      </c>
      <c r="E349" s="634">
        <v>14</v>
      </c>
      <c r="F349" s="634">
        <v>17</v>
      </c>
      <c r="G349" s="634">
        <v>8</v>
      </c>
      <c r="H349" s="634">
        <v>152</v>
      </c>
      <c r="I349" s="634" t="s">
        <v>1</v>
      </c>
    </row>
    <row r="350" spans="1:9" ht="15" customHeight="1">
      <c r="B350" s="173">
        <v>2018</v>
      </c>
      <c r="C350" s="631">
        <v>234</v>
      </c>
      <c r="D350" s="435">
        <v>96</v>
      </c>
      <c r="E350" s="435">
        <v>18</v>
      </c>
      <c r="F350" s="435">
        <v>8</v>
      </c>
      <c r="G350" s="435">
        <v>3</v>
      </c>
      <c r="H350" s="435">
        <v>109</v>
      </c>
      <c r="I350" s="634" t="s">
        <v>1</v>
      </c>
    </row>
    <row r="351" spans="1:9" ht="15" customHeight="1">
      <c r="B351" s="173">
        <v>2019</v>
      </c>
      <c r="C351" s="631">
        <v>186</v>
      </c>
      <c r="D351" s="174">
        <v>82</v>
      </c>
      <c r="E351" s="174">
        <v>26</v>
      </c>
      <c r="F351" s="174">
        <v>4</v>
      </c>
      <c r="G351" s="174">
        <v>3</v>
      </c>
      <c r="H351" s="174">
        <v>71</v>
      </c>
      <c r="I351" s="174" t="s">
        <v>1</v>
      </c>
    </row>
    <row r="352" spans="1:9" ht="15" customHeight="1">
      <c r="B352" s="180"/>
      <c r="C352" s="631"/>
      <c r="D352" s="635"/>
      <c r="E352" s="635"/>
      <c r="F352" s="635"/>
      <c r="G352" s="636"/>
      <c r="H352" s="635"/>
      <c r="I352" s="636"/>
    </row>
    <row r="353" spans="1:9" ht="15" customHeight="1">
      <c r="A353" s="28" t="s">
        <v>183</v>
      </c>
      <c r="B353" s="180">
        <v>2015</v>
      </c>
      <c r="C353" s="631">
        <v>4022</v>
      </c>
      <c r="D353" s="635">
        <v>3177</v>
      </c>
      <c r="E353" s="635">
        <v>103</v>
      </c>
      <c r="F353" s="635">
        <v>16</v>
      </c>
      <c r="G353" s="636" t="s">
        <v>1</v>
      </c>
      <c r="H353" s="635">
        <v>726</v>
      </c>
      <c r="I353" s="636" t="s">
        <v>1</v>
      </c>
    </row>
    <row r="354" spans="1:9" ht="15" customHeight="1">
      <c r="B354" s="180">
        <v>2016</v>
      </c>
      <c r="C354" s="631">
        <v>2675</v>
      </c>
      <c r="D354" s="435">
        <v>2198</v>
      </c>
      <c r="E354" s="435">
        <v>135</v>
      </c>
      <c r="F354" s="435">
        <v>23</v>
      </c>
      <c r="G354" s="636" t="s">
        <v>1</v>
      </c>
      <c r="H354" s="435">
        <v>319</v>
      </c>
      <c r="I354" s="636" t="s">
        <v>1</v>
      </c>
    </row>
    <row r="355" spans="1:9" ht="15" customHeight="1">
      <c r="B355" s="180">
        <v>2017</v>
      </c>
      <c r="C355" s="702">
        <v>622</v>
      </c>
      <c r="D355" s="634">
        <v>274</v>
      </c>
      <c r="E355" s="634">
        <v>136</v>
      </c>
      <c r="F355" s="634">
        <v>16</v>
      </c>
      <c r="G355" s="636" t="s">
        <v>1</v>
      </c>
      <c r="H355" s="634">
        <v>196</v>
      </c>
      <c r="I355" s="636" t="s">
        <v>1</v>
      </c>
    </row>
    <row r="356" spans="1:9" ht="15" customHeight="1">
      <c r="B356" s="173">
        <v>2018</v>
      </c>
      <c r="C356" s="631">
        <v>523</v>
      </c>
      <c r="D356" s="435">
        <v>290</v>
      </c>
      <c r="E356" s="435">
        <v>141</v>
      </c>
      <c r="F356" s="435">
        <v>7</v>
      </c>
      <c r="G356" s="636" t="s">
        <v>1</v>
      </c>
      <c r="H356" s="435">
        <v>85</v>
      </c>
      <c r="I356" s="636" t="s">
        <v>1</v>
      </c>
    </row>
    <row r="357" spans="1:9" ht="15" customHeight="1">
      <c r="B357" s="173">
        <v>2019</v>
      </c>
      <c r="C357" s="631">
        <v>589</v>
      </c>
      <c r="D357" s="174">
        <v>290</v>
      </c>
      <c r="E357" s="174">
        <v>168</v>
      </c>
      <c r="F357" s="174">
        <v>12</v>
      </c>
      <c r="G357" s="174">
        <v>3</v>
      </c>
      <c r="H357" s="174">
        <v>116</v>
      </c>
      <c r="I357" s="174" t="s">
        <v>1</v>
      </c>
    </row>
    <row r="358" spans="1:9" ht="15" customHeight="1">
      <c r="B358" s="180"/>
      <c r="C358" s="631"/>
      <c r="D358" s="635"/>
      <c r="E358" s="635"/>
      <c r="F358" s="636"/>
      <c r="G358" s="636"/>
      <c r="H358" s="636"/>
      <c r="I358" s="636"/>
    </row>
    <row r="359" spans="1:9" ht="15" customHeight="1">
      <c r="A359" s="28" t="s">
        <v>184</v>
      </c>
      <c r="B359" s="180">
        <v>2015</v>
      </c>
      <c r="C359" s="631">
        <v>12</v>
      </c>
      <c r="D359" s="635">
        <v>3</v>
      </c>
      <c r="E359" s="635">
        <v>9</v>
      </c>
      <c r="F359" s="636" t="s">
        <v>1</v>
      </c>
      <c r="G359" s="636" t="s">
        <v>1</v>
      </c>
      <c r="H359" s="636" t="s">
        <v>1</v>
      </c>
      <c r="I359" s="636" t="s">
        <v>1</v>
      </c>
    </row>
    <row r="360" spans="1:9" ht="15" customHeight="1">
      <c r="B360" s="180">
        <v>2016</v>
      </c>
      <c r="C360" s="631">
        <v>11</v>
      </c>
      <c r="D360" s="178">
        <v>3</v>
      </c>
      <c r="E360" s="178">
        <v>8</v>
      </c>
      <c r="F360" s="636" t="s">
        <v>1</v>
      </c>
      <c r="G360" s="636" t="s">
        <v>1</v>
      </c>
      <c r="H360" s="636" t="s">
        <v>1</v>
      </c>
      <c r="I360" s="636" t="s">
        <v>1</v>
      </c>
    </row>
    <row r="361" spans="1:9" ht="15" customHeight="1">
      <c r="B361" s="180">
        <v>2017</v>
      </c>
      <c r="C361" s="702">
        <v>11</v>
      </c>
      <c r="D361" s="634">
        <v>3</v>
      </c>
      <c r="E361" s="634">
        <v>8</v>
      </c>
      <c r="F361" s="636" t="s">
        <v>1</v>
      </c>
      <c r="G361" s="636" t="s">
        <v>1</v>
      </c>
      <c r="H361" s="636" t="s">
        <v>1</v>
      </c>
      <c r="I361" s="636" t="s">
        <v>1</v>
      </c>
    </row>
    <row r="362" spans="1:9" ht="15" customHeight="1">
      <c r="B362" s="173">
        <v>2018</v>
      </c>
      <c r="C362" s="631">
        <v>8</v>
      </c>
      <c r="D362" s="178">
        <v>3</v>
      </c>
      <c r="E362" s="178">
        <v>5</v>
      </c>
      <c r="F362" s="636" t="s">
        <v>1</v>
      </c>
      <c r="G362" s="636" t="s">
        <v>1</v>
      </c>
      <c r="H362" s="636" t="s">
        <v>1</v>
      </c>
      <c r="I362" s="636" t="s">
        <v>1</v>
      </c>
    </row>
    <row r="363" spans="1:9" ht="15" customHeight="1">
      <c r="B363" s="173">
        <v>2019</v>
      </c>
      <c r="C363" s="631">
        <v>10</v>
      </c>
      <c r="D363" s="174">
        <v>2</v>
      </c>
      <c r="E363" s="174">
        <v>8</v>
      </c>
      <c r="F363" s="174" t="s">
        <v>1</v>
      </c>
      <c r="G363" s="174" t="s">
        <v>1</v>
      </c>
      <c r="H363" s="174" t="s">
        <v>1</v>
      </c>
      <c r="I363" s="174" t="s">
        <v>1</v>
      </c>
    </row>
    <row r="364" spans="1:9" ht="15" customHeight="1">
      <c r="B364" s="180"/>
      <c r="C364" s="631"/>
      <c r="D364" s="635"/>
      <c r="E364" s="635"/>
      <c r="F364" s="635"/>
      <c r="G364" s="636"/>
      <c r="H364" s="635"/>
      <c r="I364" s="636"/>
    </row>
    <row r="365" spans="1:9" ht="15" customHeight="1">
      <c r="A365" s="28" t="s">
        <v>185</v>
      </c>
      <c r="B365" s="180">
        <v>2015</v>
      </c>
      <c r="C365" s="631">
        <v>69</v>
      </c>
      <c r="D365" s="635">
        <v>42</v>
      </c>
      <c r="E365" s="635">
        <v>16</v>
      </c>
      <c r="F365" s="635">
        <v>4</v>
      </c>
      <c r="G365" s="636" t="s">
        <v>1</v>
      </c>
      <c r="H365" s="635">
        <v>7</v>
      </c>
      <c r="I365" s="636" t="s">
        <v>1</v>
      </c>
    </row>
    <row r="366" spans="1:9" ht="15" customHeight="1">
      <c r="B366" s="180">
        <v>2016</v>
      </c>
      <c r="C366" s="631">
        <v>71</v>
      </c>
      <c r="D366" s="435">
        <v>40</v>
      </c>
      <c r="E366" s="435">
        <v>16</v>
      </c>
      <c r="F366" s="435">
        <v>4</v>
      </c>
      <c r="G366" s="636" t="s">
        <v>1</v>
      </c>
      <c r="H366" s="435">
        <v>11</v>
      </c>
      <c r="I366" s="636" t="s">
        <v>1</v>
      </c>
    </row>
    <row r="367" spans="1:9" ht="15" customHeight="1">
      <c r="B367" s="180">
        <v>2017</v>
      </c>
      <c r="C367" s="702">
        <v>75</v>
      </c>
      <c r="D367" s="634">
        <v>40</v>
      </c>
      <c r="E367" s="634">
        <v>17</v>
      </c>
      <c r="F367" s="634">
        <v>4</v>
      </c>
      <c r="G367" s="634" t="s">
        <v>1</v>
      </c>
      <c r="H367" s="634">
        <v>14</v>
      </c>
      <c r="I367" s="634" t="s">
        <v>1</v>
      </c>
    </row>
    <row r="368" spans="1:9" ht="15" customHeight="1">
      <c r="B368" s="173">
        <v>2018</v>
      </c>
      <c r="C368" s="631">
        <v>58</v>
      </c>
      <c r="D368" s="435">
        <v>27</v>
      </c>
      <c r="E368" s="435">
        <v>17</v>
      </c>
      <c r="F368" s="634" t="s">
        <v>1</v>
      </c>
      <c r="G368" s="634" t="s">
        <v>1</v>
      </c>
      <c r="H368" s="435">
        <v>14</v>
      </c>
      <c r="I368" s="634" t="s">
        <v>1</v>
      </c>
    </row>
    <row r="369" spans="1:9" ht="15" customHeight="1">
      <c r="B369" s="173">
        <v>2019</v>
      </c>
      <c r="C369" s="631">
        <v>57</v>
      </c>
      <c r="D369" s="174">
        <v>26</v>
      </c>
      <c r="E369" s="174">
        <v>17</v>
      </c>
      <c r="F369" s="174" t="s">
        <v>1</v>
      </c>
      <c r="G369" s="174" t="s">
        <v>1</v>
      </c>
      <c r="H369" s="174">
        <v>14</v>
      </c>
      <c r="I369" s="174" t="s">
        <v>1</v>
      </c>
    </row>
    <row r="370" spans="1:9" ht="15" customHeight="1">
      <c r="B370" s="180"/>
      <c r="C370" s="631"/>
      <c r="D370" s="635"/>
      <c r="E370" s="635"/>
      <c r="F370" s="635"/>
      <c r="G370" s="635"/>
      <c r="H370" s="635"/>
      <c r="I370" s="636"/>
    </row>
    <row r="371" spans="1:9" ht="15" customHeight="1">
      <c r="A371" s="28" t="s">
        <v>186</v>
      </c>
      <c r="B371" s="180">
        <v>2015</v>
      </c>
      <c r="C371" s="631">
        <v>872</v>
      </c>
      <c r="D371" s="635">
        <v>777</v>
      </c>
      <c r="E371" s="635">
        <v>48</v>
      </c>
      <c r="F371" s="635">
        <v>3</v>
      </c>
      <c r="G371" s="635">
        <v>2</v>
      </c>
      <c r="H371" s="635">
        <v>42</v>
      </c>
      <c r="I371" s="636" t="s">
        <v>1</v>
      </c>
    </row>
    <row r="372" spans="1:9" ht="15" customHeight="1">
      <c r="B372" s="180">
        <v>2016</v>
      </c>
      <c r="C372" s="631">
        <v>712</v>
      </c>
      <c r="D372" s="435">
        <v>610</v>
      </c>
      <c r="E372" s="435">
        <v>54</v>
      </c>
      <c r="F372" s="435">
        <v>4</v>
      </c>
      <c r="G372" s="435" t="s">
        <v>1</v>
      </c>
      <c r="H372" s="435">
        <v>44</v>
      </c>
      <c r="I372" s="636" t="s">
        <v>1</v>
      </c>
    </row>
    <row r="373" spans="1:9" ht="15" customHeight="1">
      <c r="B373" s="180">
        <v>2017</v>
      </c>
      <c r="C373" s="702">
        <v>842</v>
      </c>
      <c r="D373" s="634">
        <v>733</v>
      </c>
      <c r="E373" s="634">
        <v>60</v>
      </c>
      <c r="F373" s="634">
        <v>2</v>
      </c>
      <c r="G373" s="634">
        <v>1</v>
      </c>
      <c r="H373" s="634">
        <v>46</v>
      </c>
      <c r="I373" s="636" t="s">
        <v>1</v>
      </c>
    </row>
    <row r="374" spans="1:9" ht="15" customHeight="1">
      <c r="B374" s="173">
        <v>2018</v>
      </c>
      <c r="C374" s="631">
        <v>751</v>
      </c>
      <c r="D374" s="435">
        <v>642</v>
      </c>
      <c r="E374" s="435">
        <v>58</v>
      </c>
      <c r="F374" s="435">
        <v>1</v>
      </c>
      <c r="G374" s="435">
        <v>2</v>
      </c>
      <c r="H374" s="435">
        <v>48</v>
      </c>
      <c r="I374" s="636" t="s">
        <v>1</v>
      </c>
    </row>
    <row r="375" spans="1:9" ht="15" customHeight="1">
      <c r="B375" s="173">
        <v>2019</v>
      </c>
      <c r="C375" s="631">
        <v>537</v>
      </c>
      <c r="D375" s="174">
        <v>432</v>
      </c>
      <c r="E375" s="174">
        <v>55</v>
      </c>
      <c r="F375" s="174">
        <v>2</v>
      </c>
      <c r="G375" s="174">
        <v>1</v>
      </c>
      <c r="H375" s="174">
        <v>47</v>
      </c>
      <c r="I375" s="174" t="s">
        <v>1</v>
      </c>
    </row>
    <row r="376" spans="1:9" ht="15" customHeight="1">
      <c r="B376" s="180"/>
      <c r="C376" s="631"/>
      <c r="D376" s="635"/>
      <c r="E376" s="635"/>
      <c r="F376" s="635"/>
      <c r="G376" s="635"/>
      <c r="H376" s="635"/>
      <c r="I376" s="635"/>
    </row>
    <row r="377" spans="1:9" ht="15" customHeight="1">
      <c r="A377" s="28" t="s">
        <v>187</v>
      </c>
      <c r="B377" s="180">
        <v>2015</v>
      </c>
      <c r="C377" s="631">
        <v>304</v>
      </c>
      <c r="D377" s="635">
        <v>83</v>
      </c>
      <c r="E377" s="635">
        <v>47</v>
      </c>
      <c r="F377" s="635">
        <v>9</v>
      </c>
      <c r="G377" s="635">
        <v>5</v>
      </c>
      <c r="H377" s="635">
        <v>140</v>
      </c>
      <c r="I377" s="635">
        <v>20</v>
      </c>
    </row>
    <row r="378" spans="1:9" ht="15" customHeight="1">
      <c r="B378" s="180">
        <v>2016</v>
      </c>
      <c r="C378" s="631">
        <v>291</v>
      </c>
      <c r="D378" s="435">
        <v>82</v>
      </c>
      <c r="E378" s="435">
        <v>43</v>
      </c>
      <c r="F378" s="435">
        <v>6</v>
      </c>
      <c r="G378" s="435">
        <v>6</v>
      </c>
      <c r="H378" s="435">
        <v>134</v>
      </c>
      <c r="I378" s="435">
        <v>20</v>
      </c>
    </row>
    <row r="379" spans="1:9" ht="15" customHeight="1">
      <c r="B379" s="180">
        <v>2017</v>
      </c>
      <c r="C379" s="702">
        <v>192</v>
      </c>
      <c r="D379" s="634">
        <v>44</v>
      </c>
      <c r="E379" s="634">
        <v>44</v>
      </c>
      <c r="F379" s="634">
        <v>5</v>
      </c>
      <c r="G379" s="634">
        <v>3</v>
      </c>
      <c r="H379" s="634">
        <v>85</v>
      </c>
      <c r="I379" s="634">
        <v>11</v>
      </c>
    </row>
    <row r="380" spans="1:9" ht="15" customHeight="1">
      <c r="B380" s="173">
        <v>2018</v>
      </c>
      <c r="C380" s="631">
        <v>151</v>
      </c>
      <c r="D380" s="435">
        <v>24</v>
      </c>
      <c r="E380" s="435">
        <v>39</v>
      </c>
      <c r="F380" s="435">
        <v>5</v>
      </c>
      <c r="G380" s="435">
        <v>3</v>
      </c>
      <c r="H380" s="435">
        <v>80</v>
      </c>
      <c r="I380" s="435" t="s">
        <v>1</v>
      </c>
    </row>
    <row r="381" spans="1:9" ht="15" customHeight="1">
      <c r="B381" s="173">
        <v>2019</v>
      </c>
      <c r="C381" s="631">
        <v>178</v>
      </c>
      <c r="D381" s="174">
        <v>65</v>
      </c>
      <c r="E381" s="174">
        <v>42</v>
      </c>
      <c r="F381" s="174">
        <v>2</v>
      </c>
      <c r="G381" s="174">
        <v>6</v>
      </c>
      <c r="H381" s="174">
        <v>63</v>
      </c>
      <c r="I381" s="174" t="s">
        <v>1</v>
      </c>
    </row>
    <row r="382" spans="1:9" ht="15" customHeight="1">
      <c r="B382" s="180"/>
      <c r="C382" s="631"/>
      <c r="D382" s="635"/>
      <c r="E382" s="635"/>
      <c r="F382" s="635"/>
      <c r="G382" s="636"/>
      <c r="H382" s="635"/>
      <c r="I382" s="636"/>
    </row>
    <row r="383" spans="1:9" ht="15" customHeight="1">
      <c r="A383" s="28" t="s">
        <v>188</v>
      </c>
      <c r="B383" s="180">
        <v>2015</v>
      </c>
      <c r="C383" s="631">
        <v>46</v>
      </c>
      <c r="D383" s="635">
        <v>10</v>
      </c>
      <c r="E383" s="635">
        <v>21</v>
      </c>
      <c r="F383" s="636" t="s">
        <v>1</v>
      </c>
      <c r="G383" s="636" t="s">
        <v>1</v>
      </c>
      <c r="H383" s="635">
        <v>15</v>
      </c>
      <c r="I383" s="636" t="s">
        <v>1</v>
      </c>
    </row>
    <row r="384" spans="1:9" ht="15" customHeight="1">
      <c r="B384" s="180">
        <v>2016</v>
      </c>
      <c r="C384" s="631">
        <v>51</v>
      </c>
      <c r="D384" s="435">
        <v>10</v>
      </c>
      <c r="E384" s="435">
        <v>26</v>
      </c>
      <c r="F384" s="636" t="s">
        <v>1</v>
      </c>
      <c r="G384" s="636" t="s">
        <v>1</v>
      </c>
      <c r="H384" s="435">
        <v>15</v>
      </c>
      <c r="I384" s="636" t="s">
        <v>1</v>
      </c>
    </row>
    <row r="385" spans="1:9" ht="15" customHeight="1">
      <c r="B385" s="180">
        <v>2017</v>
      </c>
      <c r="C385" s="702">
        <v>46</v>
      </c>
      <c r="D385" s="636" t="s">
        <v>1</v>
      </c>
      <c r="E385" s="634">
        <v>28</v>
      </c>
      <c r="F385" s="634">
        <v>2</v>
      </c>
      <c r="G385" s="636" t="s">
        <v>1</v>
      </c>
      <c r="H385" s="634">
        <v>16</v>
      </c>
      <c r="I385" s="636" t="s">
        <v>1</v>
      </c>
    </row>
    <row r="386" spans="1:9" ht="15" customHeight="1">
      <c r="B386" s="173">
        <v>2018</v>
      </c>
      <c r="C386" s="647">
        <v>37</v>
      </c>
      <c r="D386" s="435">
        <v>2</v>
      </c>
      <c r="E386" s="435">
        <v>21</v>
      </c>
      <c r="F386" s="435">
        <v>2</v>
      </c>
      <c r="G386" s="636" t="s">
        <v>1</v>
      </c>
      <c r="H386" s="435">
        <v>12</v>
      </c>
      <c r="I386" s="636" t="s">
        <v>1</v>
      </c>
    </row>
    <row r="387" spans="1:9" ht="15" customHeight="1">
      <c r="B387" s="173">
        <v>2019</v>
      </c>
      <c r="C387" s="647">
        <v>40</v>
      </c>
      <c r="D387" s="174">
        <v>2</v>
      </c>
      <c r="E387" s="174">
        <v>21</v>
      </c>
      <c r="F387" s="174">
        <v>5</v>
      </c>
      <c r="G387" s="174" t="s">
        <v>1</v>
      </c>
      <c r="H387" s="174">
        <v>12</v>
      </c>
      <c r="I387" s="174" t="s">
        <v>1</v>
      </c>
    </row>
    <row r="388" spans="1:9" ht="15" customHeight="1">
      <c r="B388" s="180"/>
      <c r="C388" s="631"/>
      <c r="D388" s="635"/>
      <c r="E388" s="635"/>
      <c r="F388" s="635"/>
      <c r="G388" s="636"/>
      <c r="H388" s="636"/>
      <c r="I388" s="636"/>
    </row>
    <row r="389" spans="1:9" ht="15" customHeight="1">
      <c r="A389" s="28" t="s">
        <v>189</v>
      </c>
      <c r="B389" s="180">
        <v>2015</v>
      </c>
      <c r="C389" s="631">
        <v>104</v>
      </c>
      <c r="D389" s="635">
        <v>67</v>
      </c>
      <c r="E389" s="635">
        <v>31</v>
      </c>
      <c r="F389" s="635">
        <v>5</v>
      </c>
      <c r="G389" s="636" t="s">
        <v>1</v>
      </c>
      <c r="H389" s="635">
        <v>1</v>
      </c>
      <c r="I389" s="636" t="s">
        <v>1</v>
      </c>
    </row>
    <row r="390" spans="1:9" ht="15" customHeight="1">
      <c r="B390" s="180">
        <v>2016</v>
      </c>
      <c r="C390" s="631">
        <v>103</v>
      </c>
      <c r="D390" s="435">
        <v>66</v>
      </c>
      <c r="E390" s="435">
        <v>32</v>
      </c>
      <c r="F390" s="435">
        <v>5</v>
      </c>
      <c r="G390" s="636" t="s">
        <v>1</v>
      </c>
      <c r="H390" s="636" t="s">
        <v>1</v>
      </c>
      <c r="I390" s="636" t="s">
        <v>1</v>
      </c>
    </row>
    <row r="391" spans="1:9" ht="15" customHeight="1">
      <c r="B391" s="180">
        <v>2017</v>
      </c>
      <c r="C391" s="702">
        <v>88</v>
      </c>
      <c r="D391" s="634">
        <v>58</v>
      </c>
      <c r="E391" s="634">
        <v>25</v>
      </c>
      <c r="F391" s="634">
        <v>5</v>
      </c>
      <c r="G391" s="636" t="s">
        <v>1</v>
      </c>
      <c r="H391" s="636" t="s">
        <v>1</v>
      </c>
      <c r="I391" s="636" t="s">
        <v>1</v>
      </c>
    </row>
    <row r="392" spans="1:9" ht="15" customHeight="1">
      <c r="B392" s="173">
        <v>2018</v>
      </c>
      <c r="C392" s="178">
        <v>88</v>
      </c>
      <c r="D392" s="178">
        <v>52</v>
      </c>
      <c r="E392" s="178">
        <v>31</v>
      </c>
      <c r="F392" s="178">
        <v>5</v>
      </c>
      <c r="G392" s="636" t="s">
        <v>1</v>
      </c>
      <c r="H392" s="636" t="s">
        <v>1</v>
      </c>
      <c r="I392" s="636" t="s">
        <v>1</v>
      </c>
    </row>
    <row r="393" spans="1:9" ht="15" customHeight="1">
      <c r="A393" s="344"/>
      <c r="B393" s="449">
        <v>2019</v>
      </c>
      <c r="C393" s="506">
        <v>85</v>
      </c>
      <c r="D393" s="506">
        <v>48</v>
      </c>
      <c r="E393" s="506">
        <v>32</v>
      </c>
      <c r="F393" s="506">
        <v>5</v>
      </c>
      <c r="G393" s="640" t="s">
        <v>1</v>
      </c>
      <c r="H393" s="640" t="s">
        <v>1</v>
      </c>
      <c r="I393" s="640" t="s">
        <v>1</v>
      </c>
    </row>
    <row r="394" spans="1:9">
      <c r="A394" s="150"/>
      <c r="C394" s="37"/>
      <c r="D394" s="37"/>
      <c r="F394" s="37"/>
      <c r="H394" s="37"/>
      <c r="I394" s="37"/>
    </row>
    <row r="395" spans="1:9">
      <c r="A395" s="189" t="s">
        <v>34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  <hyperlink ref="H3:I3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5"/>
  <sheetViews>
    <sheetView zoomScaleNormal="100" workbookViewId="0">
      <pane ySplit="4" topLeftCell="A5" activePane="bottomLeft" state="frozen"/>
      <selection activeCell="A71" sqref="A71"/>
      <selection pane="bottomLeft" activeCell="I3" sqref="I3:J3"/>
    </sheetView>
  </sheetViews>
  <sheetFormatPr defaultRowHeight="12"/>
  <cols>
    <col min="1" max="1" width="20" style="28" customWidth="1"/>
    <col min="2" max="2" width="5.28515625" style="182" customWidth="1"/>
    <col min="3" max="3" width="8.140625" style="28" customWidth="1"/>
    <col min="4" max="4" width="10.42578125" style="28" customWidth="1"/>
    <col min="5" max="5" width="12.5703125" style="37" customWidth="1"/>
    <col min="6" max="6" width="12.7109375" style="28" customWidth="1"/>
    <col min="7" max="7" width="7.85546875" style="37" customWidth="1"/>
    <col min="8" max="8" width="11.5703125" style="28" customWidth="1"/>
    <col min="9" max="9" width="11.7109375" style="28" customWidth="1"/>
    <col min="10" max="10" width="10.140625" style="28" customWidth="1"/>
    <col min="11" max="16384" width="9.140625" style="28"/>
  </cols>
  <sheetData>
    <row r="2" spans="1:11" ht="15" customHeight="1">
      <c r="A2" s="759" t="s">
        <v>892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1" ht="15" customHeight="1" thickBot="1">
      <c r="A3" s="3"/>
      <c r="E3" s="28"/>
      <c r="G3" s="28"/>
      <c r="I3" s="848" t="s">
        <v>121</v>
      </c>
      <c r="J3" s="848"/>
    </row>
    <row r="4" spans="1:11" ht="72.75" thickBot="1">
      <c r="A4" s="908" t="s">
        <v>122</v>
      </c>
      <c r="B4" s="909"/>
      <c r="C4" s="510" t="s">
        <v>340</v>
      </c>
      <c r="D4" s="510" t="s">
        <v>920</v>
      </c>
      <c r="E4" s="510" t="s">
        <v>863</v>
      </c>
      <c r="F4" s="510" t="s">
        <v>868</v>
      </c>
      <c r="G4" s="735" t="s">
        <v>1503</v>
      </c>
      <c r="H4" s="510" t="s">
        <v>869</v>
      </c>
      <c r="I4" s="510" t="s">
        <v>866</v>
      </c>
      <c r="J4" s="239" t="s">
        <v>870</v>
      </c>
    </row>
    <row r="5" spans="1:11" ht="15" customHeight="1">
      <c r="A5" s="28" t="s">
        <v>126</v>
      </c>
      <c r="B5" s="180">
        <v>2015</v>
      </c>
      <c r="C5" s="631">
        <v>150378</v>
      </c>
      <c r="D5" s="634">
        <v>7456</v>
      </c>
      <c r="E5" s="634">
        <v>13639</v>
      </c>
      <c r="F5" s="634">
        <v>2897</v>
      </c>
      <c r="G5" s="634">
        <v>3396</v>
      </c>
      <c r="H5" s="634">
        <v>67734</v>
      </c>
      <c r="I5" s="634">
        <v>53956</v>
      </c>
      <c r="J5" s="634">
        <v>1300</v>
      </c>
    </row>
    <row r="6" spans="1:11" ht="15" customHeight="1">
      <c r="B6" s="180">
        <v>2016</v>
      </c>
      <c r="C6" s="631">
        <v>137956</v>
      </c>
      <c r="D6" s="641">
        <v>6799</v>
      </c>
      <c r="E6" s="641">
        <v>16241</v>
      </c>
      <c r="F6" s="641">
        <v>2798</v>
      </c>
      <c r="G6" s="641">
        <v>3512</v>
      </c>
      <c r="H6" s="641">
        <v>65692</v>
      </c>
      <c r="I6" s="641">
        <v>41761</v>
      </c>
      <c r="J6" s="641">
        <v>1153</v>
      </c>
    </row>
    <row r="7" spans="1:11" ht="15" customHeight="1">
      <c r="B7" s="180">
        <v>2017</v>
      </c>
      <c r="C7" s="647">
        <v>135795</v>
      </c>
      <c r="D7" s="632">
        <v>6942</v>
      </c>
      <c r="E7" s="632">
        <v>19574</v>
      </c>
      <c r="F7" s="632">
        <v>2700</v>
      </c>
      <c r="G7" s="178">
        <v>3979</v>
      </c>
      <c r="H7" s="178">
        <v>64443</v>
      </c>
      <c r="I7" s="632">
        <v>36712</v>
      </c>
      <c r="J7" s="632">
        <v>1445</v>
      </c>
      <c r="K7" s="37"/>
    </row>
    <row r="8" spans="1:11" ht="15" customHeight="1">
      <c r="B8" s="180">
        <v>2018</v>
      </c>
      <c r="C8" s="631">
        <v>130702</v>
      </c>
      <c r="D8" s="736">
        <v>4349</v>
      </c>
      <c r="E8" s="736">
        <v>21354</v>
      </c>
      <c r="F8" s="736">
        <v>2806</v>
      </c>
      <c r="G8" s="736">
        <v>4019</v>
      </c>
      <c r="H8" s="736">
        <v>61818</v>
      </c>
      <c r="I8" s="736">
        <v>34926</v>
      </c>
      <c r="J8" s="736">
        <v>1430</v>
      </c>
      <c r="K8" s="37"/>
    </row>
    <row r="9" spans="1:11" s="37" customFormat="1" ht="15" customHeight="1">
      <c r="A9" s="28"/>
      <c r="B9" s="180">
        <v>2019</v>
      </c>
      <c r="C9" s="631">
        <v>124145</v>
      </c>
      <c r="D9" s="632">
        <v>4175</v>
      </c>
      <c r="E9" s="632">
        <v>20446</v>
      </c>
      <c r="F9" s="632">
        <v>2500</v>
      </c>
      <c r="G9" s="632">
        <v>4200</v>
      </c>
      <c r="H9" s="632">
        <v>56171</v>
      </c>
      <c r="I9" s="632">
        <v>35061</v>
      </c>
      <c r="J9" s="174">
        <v>1592</v>
      </c>
    </row>
    <row r="10" spans="1:11" s="37" customFormat="1" ht="15" customHeight="1">
      <c r="A10" s="28"/>
      <c r="B10" s="180"/>
      <c r="C10" s="631"/>
      <c r="D10" s="642"/>
      <c r="E10" s="643"/>
      <c r="F10" s="643"/>
      <c r="G10" s="643"/>
      <c r="H10" s="643"/>
      <c r="I10" s="643"/>
      <c r="J10" s="642"/>
    </row>
    <row r="11" spans="1:11" s="37" customFormat="1" ht="15" customHeight="1">
      <c r="A11" s="233" t="s">
        <v>127</v>
      </c>
      <c r="B11" s="166">
        <v>2015</v>
      </c>
      <c r="C11" s="631">
        <v>10086</v>
      </c>
      <c r="D11" s="644" t="s">
        <v>1</v>
      </c>
      <c r="E11" s="645">
        <v>3577</v>
      </c>
      <c r="F11" s="645">
        <v>251</v>
      </c>
      <c r="G11" s="645">
        <v>779</v>
      </c>
      <c r="H11" s="645">
        <v>3567</v>
      </c>
      <c r="I11" s="645">
        <v>1850</v>
      </c>
      <c r="J11" s="645">
        <v>62</v>
      </c>
    </row>
    <row r="12" spans="1:11" s="37" customFormat="1" ht="15" customHeight="1">
      <c r="A12" s="28"/>
      <c r="B12" s="180">
        <v>2016</v>
      </c>
      <c r="C12" s="631">
        <v>10273</v>
      </c>
      <c r="D12" s="644" t="s">
        <v>1</v>
      </c>
      <c r="E12" s="435">
        <v>3809</v>
      </c>
      <c r="F12" s="435">
        <v>277</v>
      </c>
      <c r="G12" s="435">
        <v>788</v>
      </c>
      <c r="H12" s="435">
        <v>3364</v>
      </c>
      <c r="I12" s="435">
        <v>2035</v>
      </c>
      <c r="J12" s="435" t="s">
        <v>1</v>
      </c>
    </row>
    <row r="13" spans="1:11" s="37" customFormat="1" ht="15" customHeight="1">
      <c r="A13" s="28"/>
      <c r="B13" s="180">
        <v>2017</v>
      </c>
      <c r="C13" s="703">
        <v>10293</v>
      </c>
      <c r="D13" s="644" t="s">
        <v>1</v>
      </c>
      <c r="E13" s="641">
        <v>3821</v>
      </c>
      <c r="F13" s="641">
        <v>221</v>
      </c>
      <c r="G13" s="641">
        <v>892</v>
      </c>
      <c r="H13" s="641">
        <v>3383</v>
      </c>
      <c r="I13" s="641">
        <v>1976</v>
      </c>
      <c r="J13" s="644" t="s">
        <v>1</v>
      </c>
    </row>
    <row r="14" spans="1:11" s="37" customFormat="1" ht="15" customHeight="1">
      <c r="A14" s="28"/>
      <c r="B14" s="180">
        <v>2018</v>
      </c>
      <c r="C14" s="631">
        <v>11473</v>
      </c>
      <c r="D14" s="435">
        <v>39</v>
      </c>
      <c r="E14" s="435">
        <v>4440</v>
      </c>
      <c r="F14" s="435">
        <v>431</v>
      </c>
      <c r="G14" s="435">
        <v>942</v>
      </c>
      <c r="H14" s="435">
        <v>3589</v>
      </c>
      <c r="I14" s="435">
        <v>2032</v>
      </c>
      <c r="J14" s="644" t="s">
        <v>1</v>
      </c>
    </row>
    <row r="15" spans="1:11" s="16" customFormat="1" ht="15" customHeight="1">
      <c r="A15" s="9"/>
      <c r="B15" s="180">
        <v>2019</v>
      </c>
      <c r="C15" s="631">
        <v>12163</v>
      </c>
      <c r="D15" s="174">
        <v>50</v>
      </c>
      <c r="E15" s="632">
        <v>5108</v>
      </c>
      <c r="F15" s="174">
        <v>286</v>
      </c>
      <c r="G15" s="174">
        <v>958</v>
      </c>
      <c r="H15" s="174">
        <v>3585</v>
      </c>
      <c r="I15" s="174">
        <v>2176</v>
      </c>
      <c r="J15" s="174" t="s">
        <v>1</v>
      </c>
    </row>
    <row r="16" spans="1:11" s="37" customFormat="1" ht="15" customHeight="1">
      <c r="A16" s="28"/>
      <c r="B16" s="180"/>
      <c r="C16" s="631"/>
      <c r="D16" s="642"/>
      <c r="E16" s="643"/>
      <c r="F16" s="642"/>
      <c r="G16" s="642"/>
      <c r="H16" s="642"/>
      <c r="I16" s="642"/>
      <c r="J16" s="642"/>
    </row>
    <row r="17" spans="1:10" s="37" customFormat="1" ht="15" customHeight="1">
      <c r="A17" s="28" t="s">
        <v>871</v>
      </c>
      <c r="B17" s="180">
        <v>2015</v>
      </c>
      <c r="C17" s="631">
        <v>112</v>
      </c>
      <c r="D17" s="644" t="s">
        <v>1</v>
      </c>
      <c r="E17" s="645">
        <v>40</v>
      </c>
      <c r="F17" s="644" t="s">
        <v>1</v>
      </c>
      <c r="G17" s="644" t="s">
        <v>1</v>
      </c>
      <c r="H17" s="645">
        <v>17</v>
      </c>
      <c r="I17" s="644" t="s">
        <v>1</v>
      </c>
      <c r="J17" s="645">
        <v>55</v>
      </c>
    </row>
    <row r="18" spans="1:10" s="37" customFormat="1" ht="15" customHeight="1">
      <c r="B18" s="180">
        <v>2016</v>
      </c>
      <c r="C18" s="631">
        <v>104</v>
      </c>
      <c r="D18" s="644" t="s">
        <v>1</v>
      </c>
      <c r="E18" s="435">
        <v>21</v>
      </c>
      <c r="F18" s="644" t="s">
        <v>1</v>
      </c>
      <c r="G18" s="644" t="s">
        <v>1</v>
      </c>
      <c r="H18" s="435">
        <v>42</v>
      </c>
      <c r="I18" s="435">
        <v>41</v>
      </c>
      <c r="J18" s="435" t="s">
        <v>1</v>
      </c>
    </row>
    <row r="19" spans="1:10" s="37" customFormat="1" ht="15" customHeight="1">
      <c r="B19" s="180">
        <v>2017</v>
      </c>
      <c r="C19" s="703">
        <v>108</v>
      </c>
      <c r="D19" s="644" t="s">
        <v>1</v>
      </c>
      <c r="E19" s="641">
        <v>43</v>
      </c>
      <c r="F19" s="644" t="s">
        <v>1</v>
      </c>
      <c r="G19" s="644" t="s">
        <v>1</v>
      </c>
      <c r="H19" s="641">
        <v>21</v>
      </c>
      <c r="I19" s="644" t="s">
        <v>1</v>
      </c>
      <c r="J19" s="641">
        <v>44</v>
      </c>
    </row>
    <row r="20" spans="1:10" s="37" customFormat="1" ht="15" customHeight="1">
      <c r="A20" s="28"/>
      <c r="B20" s="180">
        <v>2018</v>
      </c>
      <c r="C20" s="631">
        <v>106</v>
      </c>
      <c r="D20" s="644" t="s">
        <v>1</v>
      </c>
      <c r="E20" s="435">
        <v>43</v>
      </c>
      <c r="F20" s="644" t="s">
        <v>1</v>
      </c>
      <c r="G20" s="644" t="s">
        <v>1</v>
      </c>
      <c r="H20" s="435">
        <v>18</v>
      </c>
      <c r="I20" s="644" t="s">
        <v>1</v>
      </c>
      <c r="J20" s="435">
        <v>45</v>
      </c>
    </row>
    <row r="21" spans="1:10" s="37" customFormat="1" ht="15" customHeight="1">
      <c r="A21" s="28"/>
      <c r="B21" s="180">
        <v>2019</v>
      </c>
      <c r="C21" s="631">
        <v>123</v>
      </c>
      <c r="D21" s="632" t="s">
        <v>1</v>
      </c>
      <c r="E21" s="632">
        <v>46</v>
      </c>
      <c r="F21" s="632" t="s">
        <v>1</v>
      </c>
      <c r="G21" s="174" t="s">
        <v>1</v>
      </c>
      <c r="H21" s="632">
        <v>19</v>
      </c>
      <c r="I21" s="632" t="s">
        <v>1</v>
      </c>
      <c r="J21" s="632">
        <v>58</v>
      </c>
    </row>
    <row r="22" spans="1:10" s="37" customFormat="1" ht="15" customHeight="1">
      <c r="A22" s="28"/>
      <c r="B22" s="180"/>
      <c r="C22" s="631"/>
      <c r="D22" s="643"/>
      <c r="E22" s="643"/>
      <c r="F22" s="643"/>
      <c r="G22" s="643"/>
      <c r="H22" s="643"/>
      <c r="I22" s="643"/>
      <c r="J22" s="642"/>
    </row>
    <row r="23" spans="1:10" s="37" customFormat="1" ht="15" customHeight="1">
      <c r="A23" s="233" t="s">
        <v>129</v>
      </c>
      <c r="B23" s="180">
        <v>2015</v>
      </c>
      <c r="C23" s="631">
        <v>8578</v>
      </c>
      <c r="D23" s="645">
        <v>171</v>
      </c>
      <c r="E23" s="645">
        <v>1135</v>
      </c>
      <c r="F23" s="645">
        <v>410</v>
      </c>
      <c r="G23" s="645">
        <v>500</v>
      </c>
      <c r="H23" s="645">
        <v>2763</v>
      </c>
      <c r="I23" s="645">
        <v>3587</v>
      </c>
      <c r="J23" s="645">
        <v>12</v>
      </c>
    </row>
    <row r="24" spans="1:10" s="37" customFormat="1" ht="15" customHeight="1">
      <c r="A24" s="28"/>
      <c r="B24" s="180">
        <v>2016</v>
      </c>
      <c r="C24" s="631">
        <v>9849</v>
      </c>
      <c r="D24" s="435">
        <v>196</v>
      </c>
      <c r="E24" s="435">
        <v>1409</v>
      </c>
      <c r="F24" s="435">
        <v>490</v>
      </c>
      <c r="G24" s="435">
        <v>528</v>
      </c>
      <c r="H24" s="435">
        <v>3767</v>
      </c>
      <c r="I24" s="435">
        <v>3439</v>
      </c>
      <c r="J24" s="435">
        <v>20</v>
      </c>
    </row>
    <row r="25" spans="1:10" s="37" customFormat="1" ht="15" customHeight="1">
      <c r="A25" s="28"/>
      <c r="B25" s="180">
        <v>2017</v>
      </c>
      <c r="C25" s="703">
        <v>11989</v>
      </c>
      <c r="D25" s="641">
        <v>212</v>
      </c>
      <c r="E25" s="641">
        <v>2628</v>
      </c>
      <c r="F25" s="641">
        <v>540</v>
      </c>
      <c r="G25" s="641">
        <v>541</v>
      </c>
      <c r="H25" s="641">
        <v>4432</v>
      </c>
      <c r="I25" s="641">
        <v>3607</v>
      </c>
      <c r="J25" s="641">
        <v>29</v>
      </c>
    </row>
    <row r="26" spans="1:10" s="37" customFormat="1" ht="15" customHeight="1">
      <c r="A26" s="28"/>
      <c r="B26" s="180">
        <v>2018</v>
      </c>
      <c r="C26" s="631">
        <v>12949</v>
      </c>
      <c r="D26" s="435">
        <v>175</v>
      </c>
      <c r="E26" s="435">
        <v>2860</v>
      </c>
      <c r="F26" s="435">
        <v>517</v>
      </c>
      <c r="G26" s="435">
        <v>555</v>
      </c>
      <c r="H26" s="435">
        <v>5310</v>
      </c>
      <c r="I26" s="435">
        <v>3500</v>
      </c>
      <c r="J26" s="435">
        <v>32</v>
      </c>
    </row>
    <row r="27" spans="1:10" s="37" customFormat="1" ht="15" customHeight="1">
      <c r="A27" s="28"/>
      <c r="B27" s="180">
        <v>2019</v>
      </c>
      <c r="C27" s="631">
        <v>13239</v>
      </c>
      <c r="D27" s="174">
        <v>198</v>
      </c>
      <c r="E27" s="632">
        <v>3018</v>
      </c>
      <c r="F27" s="632">
        <v>492</v>
      </c>
      <c r="G27" s="632">
        <v>571</v>
      </c>
      <c r="H27" s="632">
        <v>4992</v>
      </c>
      <c r="I27" s="632">
        <v>3916</v>
      </c>
      <c r="J27" s="174">
        <v>52</v>
      </c>
    </row>
    <row r="28" spans="1:10" s="37" customFormat="1" ht="15" customHeight="1">
      <c r="A28" s="28"/>
      <c r="B28" s="180"/>
      <c r="C28" s="631"/>
      <c r="D28" s="643"/>
      <c r="E28" s="643"/>
      <c r="F28" s="643"/>
      <c r="G28" s="643"/>
      <c r="H28" s="643"/>
      <c r="I28" s="643"/>
      <c r="J28" s="642"/>
    </row>
    <row r="29" spans="1:10" s="37" customFormat="1" ht="15" customHeight="1">
      <c r="A29" s="28" t="s">
        <v>130</v>
      </c>
      <c r="B29" s="180">
        <v>2015</v>
      </c>
      <c r="C29" s="631">
        <v>352</v>
      </c>
      <c r="D29" s="645">
        <v>7</v>
      </c>
      <c r="E29" s="645">
        <v>54</v>
      </c>
      <c r="F29" s="645">
        <v>8</v>
      </c>
      <c r="G29" s="644" t="s">
        <v>1</v>
      </c>
      <c r="H29" s="645">
        <v>269</v>
      </c>
      <c r="I29" s="645">
        <v>14</v>
      </c>
      <c r="J29" s="642" t="s">
        <v>1</v>
      </c>
    </row>
    <row r="30" spans="1:10" s="37" customFormat="1" ht="15" customHeight="1">
      <c r="A30" s="28"/>
      <c r="B30" s="180">
        <v>2016</v>
      </c>
      <c r="C30" s="631">
        <v>222</v>
      </c>
      <c r="D30" s="435">
        <v>7</v>
      </c>
      <c r="E30" s="435">
        <v>48</v>
      </c>
      <c r="F30" s="435">
        <v>7</v>
      </c>
      <c r="G30" s="644" t="s">
        <v>1</v>
      </c>
      <c r="H30" s="435">
        <v>146</v>
      </c>
      <c r="I30" s="435">
        <v>14</v>
      </c>
      <c r="J30" s="642" t="s">
        <v>1</v>
      </c>
    </row>
    <row r="31" spans="1:10" s="37" customFormat="1" ht="15" customHeight="1">
      <c r="A31" s="28"/>
      <c r="B31" s="180">
        <v>2017</v>
      </c>
      <c r="C31" s="703">
        <v>113</v>
      </c>
      <c r="D31" s="641">
        <v>1</v>
      </c>
      <c r="E31" s="641">
        <v>19</v>
      </c>
      <c r="F31" s="641">
        <v>2</v>
      </c>
      <c r="G31" s="644" t="s">
        <v>1</v>
      </c>
      <c r="H31" s="641">
        <v>66</v>
      </c>
      <c r="I31" s="641">
        <v>25</v>
      </c>
      <c r="J31" s="644" t="s">
        <v>1</v>
      </c>
    </row>
    <row r="32" spans="1:10" s="37" customFormat="1" ht="15" customHeight="1">
      <c r="A32" s="28"/>
      <c r="B32" s="180">
        <v>2018</v>
      </c>
      <c r="C32" s="631">
        <v>78</v>
      </c>
      <c r="D32" s="435">
        <v>3</v>
      </c>
      <c r="E32" s="435">
        <v>42</v>
      </c>
      <c r="F32" s="435">
        <v>4</v>
      </c>
      <c r="G32" s="644" t="s">
        <v>1</v>
      </c>
      <c r="H32" s="644" t="s">
        <v>1</v>
      </c>
      <c r="I32" s="435">
        <v>29</v>
      </c>
      <c r="J32" s="644" t="s">
        <v>1</v>
      </c>
    </row>
    <row r="33" spans="1:10" s="37" customFormat="1" ht="15" customHeight="1">
      <c r="A33" s="28"/>
      <c r="B33" s="180">
        <v>2019</v>
      </c>
      <c r="C33" s="631">
        <v>78</v>
      </c>
      <c r="D33" s="632">
        <v>6</v>
      </c>
      <c r="E33" s="632">
        <v>3</v>
      </c>
      <c r="F33" s="632">
        <v>17</v>
      </c>
      <c r="G33" s="632" t="s">
        <v>1</v>
      </c>
      <c r="H33" s="632">
        <v>1</v>
      </c>
      <c r="I33" s="632">
        <v>51</v>
      </c>
      <c r="J33" s="174" t="s">
        <v>1</v>
      </c>
    </row>
    <row r="34" spans="1:10" s="37" customFormat="1" ht="15" customHeight="1">
      <c r="A34" s="28"/>
      <c r="B34" s="180"/>
      <c r="C34" s="631"/>
      <c r="D34" s="643"/>
      <c r="E34" s="643"/>
      <c r="F34" s="643"/>
      <c r="G34" s="643"/>
      <c r="H34" s="643"/>
      <c r="I34" s="643"/>
      <c r="J34" s="642"/>
    </row>
    <row r="35" spans="1:10" s="37" customFormat="1" ht="15" customHeight="1">
      <c r="A35" s="28" t="s">
        <v>131</v>
      </c>
      <c r="B35" s="180">
        <v>2015</v>
      </c>
      <c r="C35" s="631">
        <v>596</v>
      </c>
      <c r="D35" s="645">
        <v>2</v>
      </c>
      <c r="E35" s="645">
        <v>23</v>
      </c>
      <c r="F35" s="645">
        <v>43</v>
      </c>
      <c r="G35" s="644" t="s">
        <v>1</v>
      </c>
      <c r="H35" s="645">
        <v>408</v>
      </c>
      <c r="I35" s="645">
        <v>120</v>
      </c>
      <c r="J35" s="644" t="s">
        <v>1</v>
      </c>
    </row>
    <row r="36" spans="1:10" s="37" customFormat="1" ht="15" customHeight="1">
      <c r="A36" s="28"/>
      <c r="B36" s="180">
        <v>2016</v>
      </c>
      <c r="C36" s="631">
        <v>627</v>
      </c>
      <c r="D36" s="435">
        <v>4</v>
      </c>
      <c r="E36" s="435">
        <v>28</v>
      </c>
      <c r="F36" s="435">
        <v>46</v>
      </c>
      <c r="G36" s="644" t="s">
        <v>1</v>
      </c>
      <c r="H36" s="435">
        <v>410</v>
      </c>
      <c r="I36" s="435">
        <v>139</v>
      </c>
      <c r="J36" s="644" t="s">
        <v>1</v>
      </c>
    </row>
    <row r="37" spans="1:10" s="37" customFormat="1" ht="15" customHeight="1">
      <c r="A37" s="28"/>
      <c r="B37" s="180">
        <v>2017</v>
      </c>
      <c r="C37" s="703">
        <v>850</v>
      </c>
      <c r="D37" s="641">
        <v>2</v>
      </c>
      <c r="E37" s="641">
        <v>146</v>
      </c>
      <c r="F37" s="641">
        <v>52</v>
      </c>
      <c r="G37" s="641">
        <v>44</v>
      </c>
      <c r="H37" s="641">
        <v>457</v>
      </c>
      <c r="I37" s="641">
        <v>149</v>
      </c>
      <c r="J37" s="646" t="s">
        <v>1</v>
      </c>
    </row>
    <row r="38" spans="1:10" s="37" customFormat="1" ht="15" customHeight="1">
      <c r="A38" s="28"/>
      <c r="B38" s="180">
        <v>2018</v>
      </c>
      <c r="C38" s="631">
        <v>914</v>
      </c>
      <c r="D38" s="435">
        <v>4</v>
      </c>
      <c r="E38" s="435">
        <v>142</v>
      </c>
      <c r="F38" s="435">
        <v>68</v>
      </c>
      <c r="G38" s="435">
        <v>50</v>
      </c>
      <c r="H38" s="435">
        <v>497</v>
      </c>
      <c r="I38" s="435">
        <v>153</v>
      </c>
      <c r="J38" s="646" t="s">
        <v>1</v>
      </c>
    </row>
    <row r="39" spans="1:10" s="37" customFormat="1" ht="15" customHeight="1">
      <c r="A39" s="28"/>
      <c r="B39" s="180">
        <v>2019</v>
      </c>
      <c r="C39" s="631">
        <v>1048</v>
      </c>
      <c r="D39" s="632">
        <v>4</v>
      </c>
      <c r="E39" s="632">
        <v>299</v>
      </c>
      <c r="F39" s="632">
        <v>66</v>
      </c>
      <c r="G39" s="632">
        <v>65</v>
      </c>
      <c r="H39" s="632">
        <v>470</v>
      </c>
      <c r="I39" s="632">
        <v>144</v>
      </c>
      <c r="J39" s="174" t="s">
        <v>1</v>
      </c>
    </row>
    <row r="40" spans="1:10" s="37" customFormat="1" ht="15" customHeight="1">
      <c r="A40" s="28"/>
      <c r="B40" s="180"/>
      <c r="C40" s="631"/>
      <c r="D40" s="643"/>
      <c r="E40" s="642"/>
      <c r="F40" s="642"/>
      <c r="G40" s="643"/>
      <c r="H40" s="643"/>
      <c r="I40" s="643"/>
      <c r="J40" s="642"/>
    </row>
    <row r="41" spans="1:10" s="37" customFormat="1" ht="15" customHeight="1">
      <c r="A41" s="28" t="s">
        <v>132</v>
      </c>
      <c r="B41" s="180">
        <v>2015</v>
      </c>
      <c r="C41" s="631">
        <v>2497</v>
      </c>
      <c r="D41" s="645">
        <v>204</v>
      </c>
      <c r="E41" s="645">
        <v>34</v>
      </c>
      <c r="F41" s="642" t="s">
        <v>1</v>
      </c>
      <c r="G41" s="645">
        <v>5</v>
      </c>
      <c r="H41" s="645">
        <v>1579</v>
      </c>
      <c r="I41" s="645">
        <v>675</v>
      </c>
      <c r="J41" s="642" t="s">
        <v>1</v>
      </c>
    </row>
    <row r="42" spans="1:10" s="37" customFormat="1" ht="15" customHeight="1">
      <c r="A42" s="28"/>
      <c r="B42" s="180">
        <v>2016</v>
      </c>
      <c r="C42" s="631">
        <v>2655</v>
      </c>
      <c r="D42" s="435">
        <v>209</v>
      </c>
      <c r="E42" s="435">
        <v>45</v>
      </c>
      <c r="F42" s="642" t="s">
        <v>1</v>
      </c>
      <c r="G42" s="642" t="s">
        <v>1</v>
      </c>
      <c r="H42" s="435">
        <v>1790</v>
      </c>
      <c r="I42" s="435">
        <v>611</v>
      </c>
      <c r="J42" s="642" t="s">
        <v>1</v>
      </c>
    </row>
    <row r="43" spans="1:10" s="37" customFormat="1" ht="15" customHeight="1">
      <c r="A43" s="28"/>
      <c r="B43" s="180">
        <v>2017</v>
      </c>
      <c r="C43" s="703">
        <v>2242</v>
      </c>
      <c r="D43" s="641">
        <v>224</v>
      </c>
      <c r="E43" s="641">
        <v>74</v>
      </c>
      <c r="F43" s="641">
        <v>2</v>
      </c>
      <c r="G43" s="641">
        <v>11</v>
      </c>
      <c r="H43" s="641">
        <v>1394</v>
      </c>
      <c r="I43" s="641">
        <v>530</v>
      </c>
      <c r="J43" s="641">
        <v>7</v>
      </c>
    </row>
    <row r="44" spans="1:10" s="37" customFormat="1" ht="15" customHeight="1">
      <c r="A44" s="28"/>
      <c r="B44" s="180">
        <v>2018</v>
      </c>
      <c r="C44" s="631">
        <v>1912</v>
      </c>
      <c r="D44" s="435">
        <v>176</v>
      </c>
      <c r="E44" s="435">
        <v>91</v>
      </c>
      <c r="F44" s="435">
        <v>4</v>
      </c>
      <c r="G44" s="435">
        <v>16</v>
      </c>
      <c r="H44" s="435">
        <v>1204</v>
      </c>
      <c r="I44" s="435">
        <v>413</v>
      </c>
      <c r="J44" s="435">
        <v>8</v>
      </c>
    </row>
    <row r="45" spans="1:10" s="37" customFormat="1" ht="15" customHeight="1">
      <c r="A45" s="28"/>
      <c r="B45" s="180">
        <v>2019</v>
      </c>
      <c r="C45" s="631">
        <v>1683</v>
      </c>
      <c r="D45" s="174">
        <v>123</v>
      </c>
      <c r="E45" s="632">
        <v>106</v>
      </c>
      <c r="F45" s="632">
        <v>5</v>
      </c>
      <c r="G45" s="632">
        <v>18</v>
      </c>
      <c r="H45" s="632">
        <v>1008</v>
      </c>
      <c r="I45" s="632">
        <v>415</v>
      </c>
      <c r="J45" s="632">
        <v>8</v>
      </c>
    </row>
    <row r="46" spans="1:10" s="37" customFormat="1" ht="15" customHeight="1">
      <c r="A46" s="28"/>
      <c r="B46" s="180"/>
      <c r="C46" s="631"/>
      <c r="D46" s="642"/>
      <c r="E46" s="643"/>
      <c r="F46" s="643"/>
      <c r="G46" s="643"/>
      <c r="H46" s="643"/>
      <c r="I46" s="643"/>
      <c r="J46" s="643"/>
    </row>
    <row r="47" spans="1:10" s="37" customFormat="1" ht="15" customHeight="1">
      <c r="A47" s="28" t="s">
        <v>133</v>
      </c>
      <c r="B47" s="180">
        <v>2015</v>
      </c>
      <c r="C47" s="631">
        <v>7731</v>
      </c>
      <c r="D47" s="642" t="s">
        <v>1</v>
      </c>
      <c r="E47" s="645">
        <v>188</v>
      </c>
      <c r="F47" s="645">
        <v>85</v>
      </c>
      <c r="G47" s="645">
        <v>90</v>
      </c>
      <c r="H47" s="645">
        <v>5971</v>
      </c>
      <c r="I47" s="645">
        <v>1308</v>
      </c>
      <c r="J47" s="645">
        <v>89</v>
      </c>
    </row>
    <row r="48" spans="1:10" s="37" customFormat="1" ht="15" customHeight="1">
      <c r="A48" s="28"/>
      <c r="B48" s="180">
        <v>2016</v>
      </c>
      <c r="C48" s="631">
        <v>7443</v>
      </c>
      <c r="D48" s="642" t="s">
        <v>1</v>
      </c>
      <c r="E48" s="435">
        <v>210</v>
      </c>
      <c r="F48" s="435">
        <v>87</v>
      </c>
      <c r="G48" s="435" t="s">
        <v>1</v>
      </c>
      <c r="H48" s="435">
        <v>5885</v>
      </c>
      <c r="I48" s="435">
        <v>1202</v>
      </c>
      <c r="J48" s="435">
        <v>59</v>
      </c>
    </row>
    <row r="49" spans="1:10" s="37" customFormat="1" ht="15" customHeight="1">
      <c r="A49" s="28"/>
      <c r="B49" s="180">
        <v>2017</v>
      </c>
      <c r="C49" s="703">
        <v>7199</v>
      </c>
      <c r="D49" s="642" t="s">
        <v>1</v>
      </c>
      <c r="E49" s="641">
        <v>192</v>
      </c>
      <c r="F49" s="641">
        <v>79</v>
      </c>
      <c r="G49" s="641">
        <v>150</v>
      </c>
      <c r="H49" s="641">
        <v>5606</v>
      </c>
      <c r="I49" s="641">
        <v>1128</v>
      </c>
      <c r="J49" s="641">
        <v>44</v>
      </c>
    </row>
    <row r="50" spans="1:10" s="37" customFormat="1" ht="15" customHeight="1">
      <c r="A50" s="28"/>
      <c r="B50" s="180">
        <v>2018</v>
      </c>
      <c r="C50" s="631">
        <v>6315</v>
      </c>
      <c r="D50" s="642" t="s">
        <v>1</v>
      </c>
      <c r="E50" s="435">
        <v>191</v>
      </c>
      <c r="F50" s="435">
        <v>75</v>
      </c>
      <c r="G50" s="435" t="s">
        <v>1</v>
      </c>
      <c r="H50" s="435">
        <v>4992</v>
      </c>
      <c r="I50" s="435">
        <v>1029</v>
      </c>
      <c r="J50" s="435">
        <v>28</v>
      </c>
    </row>
    <row r="51" spans="1:10" s="37" customFormat="1" ht="15" customHeight="1">
      <c r="A51" s="28"/>
      <c r="B51" s="180">
        <v>2019</v>
      </c>
      <c r="C51" s="631">
        <v>5812</v>
      </c>
      <c r="D51" s="174" t="s">
        <v>1</v>
      </c>
      <c r="E51" s="632">
        <v>181</v>
      </c>
      <c r="F51" s="174">
        <v>81</v>
      </c>
      <c r="G51" s="632">
        <v>173</v>
      </c>
      <c r="H51" s="632">
        <v>4306</v>
      </c>
      <c r="I51" s="632">
        <v>1054</v>
      </c>
      <c r="J51" s="174">
        <v>17</v>
      </c>
    </row>
    <row r="52" spans="1:10" s="37" customFormat="1" ht="15" customHeight="1">
      <c r="A52" s="28"/>
      <c r="B52" s="180"/>
      <c r="C52" s="631"/>
      <c r="D52" s="642"/>
      <c r="E52" s="643"/>
      <c r="F52" s="642"/>
      <c r="G52" s="643"/>
      <c r="H52" s="642"/>
      <c r="I52" s="643"/>
      <c r="J52" s="642"/>
    </row>
    <row r="53" spans="1:10" s="37" customFormat="1" ht="15" customHeight="1">
      <c r="A53" s="28" t="s">
        <v>134</v>
      </c>
      <c r="B53" s="180">
        <v>2015</v>
      </c>
      <c r="C53" s="631">
        <v>272</v>
      </c>
      <c r="D53" s="642" t="s">
        <v>1</v>
      </c>
      <c r="E53" s="645">
        <v>31</v>
      </c>
      <c r="F53" s="642" t="s">
        <v>1</v>
      </c>
      <c r="G53" s="645">
        <v>8</v>
      </c>
      <c r="H53" s="642" t="s">
        <v>1</v>
      </c>
      <c r="I53" s="645">
        <v>233</v>
      </c>
      <c r="J53" s="642" t="s">
        <v>1</v>
      </c>
    </row>
    <row r="54" spans="1:10" s="37" customFormat="1" ht="15" customHeight="1">
      <c r="A54" s="28"/>
      <c r="B54" s="180">
        <v>2016</v>
      </c>
      <c r="C54" s="631">
        <v>267</v>
      </c>
      <c r="D54" s="642" t="s">
        <v>1</v>
      </c>
      <c r="E54" s="435">
        <v>36</v>
      </c>
      <c r="F54" s="642" t="s">
        <v>1</v>
      </c>
      <c r="G54" s="435">
        <v>8</v>
      </c>
      <c r="H54" s="642" t="s">
        <v>1</v>
      </c>
      <c r="I54" s="435">
        <v>223</v>
      </c>
      <c r="J54" s="642" t="s">
        <v>1</v>
      </c>
    </row>
    <row r="55" spans="1:10" s="37" customFormat="1" ht="15" customHeight="1">
      <c r="A55" s="28"/>
      <c r="B55" s="180">
        <v>2017</v>
      </c>
      <c r="C55" s="703">
        <v>316</v>
      </c>
      <c r="D55" s="641">
        <v>2</v>
      </c>
      <c r="E55" s="641">
        <v>42</v>
      </c>
      <c r="F55" s="642" t="s">
        <v>1</v>
      </c>
      <c r="G55" s="641">
        <v>12</v>
      </c>
      <c r="H55" s="642" t="s">
        <v>1</v>
      </c>
      <c r="I55" s="642" t="s">
        <v>1</v>
      </c>
      <c r="J55" s="641">
        <v>260</v>
      </c>
    </row>
    <row r="56" spans="1:10" s="37" customFormat="1" ht="15" customHeight="1">
      <c r="A56" s="28"/>
      <c r="B56" s="180">
        <v>2018</v>
      </c>
      <c r="C56" s="631">
        <v>391</v>
      </c>
      <c r="D56" s="435">
        <v>3</v>
      </c>
      <c r="E56" s="435">
        <v>86</v>
      </c>
      <c r="F56" s="642" t="s">
        <v>1</v>
      </c>
      <c r="G56" s="435">
        <v>14</v>
      </c>
      <c r="H56" s="435">
        <v>8</v>
      </c>
      <c r="I56" s="642" t="s">
        <v>1</v>
      </c>
      <c r="J56" s="435">
        <v>280</v>
      </c>
    </row>
    <row r="57" spans="1:10" s="37" customFormat="1" ht="15" customHeight="1">
      <c r="A57" s="28"/>
      <c r="B57" s="180">
        <v>2019</v>
      </c>
      <c r="C57" s="631">
        <v>380</v>
      </c>
      <c r="D57" s="174">
        <v>3</v>
      </c>
      <c r="E57" s="632">
        <v>104</v>
      </c>
      <c r="F57" s="632" t="s">
        <v>1</v>
      </c>
      <c r="G57" s="174">
        <v>14</v>
      </c>
      <c r="H57" s="632">
        <v>7</v>
      </c>
      <c r="I57" s="632" t="s">
        <v>1</v>
      </c>
      <c r="J57" s="174">
        <v>252</v>
      </c>
    </row>
    <row r="58" spans="1:10" s="37" customFormat="1" ht="15" customHeight="1">
      <c r="A58" s="28"/>
      <c r="B58" s="180"/>
      <c r="C58" s="631"/>
      <c r="D58" s="643"/>
      <c r="E58" s="643"/>
      <c r="F58" s="643"/>
      <c r="G58" s="643"/>
      <c r="H58" s="643"/>
      <c r="I58" s="643"/>
      <c r="J58" s="642"/>
    </row>
    <row r="59" spans="1:10" s="37" customFormat="1" ht="15" customHeight="1">
      <c r="A59" s="28" t="s">
        <v>135</v>
      </c>
      <c r="B59" s="180">
        <v>2015</v>
      </c>
      <c r="C59" s="631">
        <v>165</v>
      </c>
      <c r="D59" s="645">
        <v>1</v>
      </c>
      <c r="E59" s="645">
        <v>66</v>
      </c>
      <c r="F59" s="645">
        <v>5</v>
      </c>
      <c r="G59" s="645">
        <v>5</v>
      </c>
      <c r="H59" s="645">
        <v>82</v>
      </c>
      <c r="I59" s="645">
        <v>6</v>
      </c>
      <c r="J59" s="642" t="s">
        <v>1</v>
      </c>
    </row>
    <row r="60" spans="1:10" s="37" customFormat="1" ht="15" customHeight="1">
      <c r="B60" s="180">
        <v>2016</v>
      </c>
      <c r="C60" s="631">
        <v>6</v>
      </c>
      <c r="D60" s="435" t="s">
        <v>1</v>
      </c>
      <c r="E60" s="435">
        <v>5</v>
      </c>
      <c r="F60" s="435" t="s">
        <v>1</v>
      </c>
      <c r="G60" s="435" t="s">
        <v>1</v>
      </c>
      <c r="H60" s="435" t="s">
        <v>1</v>
      </c>
      <c r="I60" s="435">
        <v>1</v>
      </c>
      <c r="J60" s="642" t="s">
        <v>1</v>
      </c>
    </row>
    <row r="61" spans="1:10" s="37" customFormat="1" ht="15" customHeight="1">
      <c r="B61" s="180">
        <v>2017</v>
      </c>
      <c r="C61" s="703">
        <v>57</v>
      </c>
      <c r="D61" s="435" t="s">
        <v>1</v>
      </c>
      <c r="E61" s="641">
        <v>57</v>
      </c>
      <c r="F61" s="435" t="s">
        <v>1</v>
      </c>
      <c r="G61" s="435" t="s">
        <v>1</v>
      </c>
      <c r="H61" s="435" t="s">
        <v>1</v>
      </c>
      <c r="I61" s="435" t="s">
        <v>1</v>
      </c>
      <c r="J61" s="435" t="s">
        <v>1</v>
      </c>
    </row>
    <row r="62" spans="1:10" s="37" customFormat="1" ht="15" customHeight="1">
      <c r="B62" s="180">
        <v>2018</v>
      </c>
      <c r="C62" s="631">
        <v>66</v>
      </c>
      <c r="D62" s="435" t="s">
        <v>1</v>
      </c>
      <c r="E62" s="632">
        <v>66</v>
      </c>
      <c r="F62" s="435" t="s">
        <v>1</v>
      </c>
      <c r="G62" s="435" t="s">
        <v>1</v>
      </c>
      <c r="H62" s="435" t="s">
        <v>1</v>
      </c>
      <c r="I62" s="435" t="s">
        <v>1</v>
      </c>
      <c r="J62" s="435" t="s">
        <v>1</v>
      </c>
    </row>
    <row r="63" spans="1:10" s="37" customFormat="1" ht="15" customHeight="1">
      <c r="A63" s="28"/>
      <c r="B63" s="180">
        <v>2019</v>
      </c>
      <c r="C63" s="631">
        <v>82</v>
      </c>
      <c r="D63" s="632" t="s">
        <v>1</v>
      </c>
      <c r="E63" s="632">
        <v>82</v>
      </c>
      <c r="F63" s="174" t="s">
        <v>1</v>
      </c>
      <c r="G63" s="632" t="s">
        <v>1</v>
      </c>
      <c r="H63" s="632" t="s">
        <v>1</v>
      </c>
      <c r="I63" s="632" t="s">
        <v>1</v>
      </c>
      <c r="J63" s="174" t="s">
        <v>1</v>
      </c>
    </row>
    <row r="64" spans="1:10" s="37" customFormat="1" ht="15" customHeight="1">
      <c r="A64" s="28"/>
      <c r="B64" s="180"/>
      <c r="C64" s="631"/>
      <c r="D64" s="643"/>
      <c r="E64" s="642"/>
      <c r="F64" s="642"/>
      <c r="G64" s="642"/>
      <c r="H64" s="643"/>
      <c r="I64" s="642"/>
      <c r="J64" s="642"/>
    </row>
    <row r="65" spans="1:10" s="37" customFormat="1" ht="15" customHeight="1">
      <c r="A65" s="28" t="s">
        <v>136</v>
      </c>
      <c r="B65" s="180">
        <v>2015</v>
      </c>
      <c r="C65" s="631">
        <v>283</v>
      </c>
      <c r="D65" s="645">
        <v>3</v>
      </c>
      <c r="E65" s="642" t="s">
        <v>1</v>
      </c>
      <c r="F65" s="642" t="s">
        <v>1</v>
      </c>
      <c r="G65" s="642" t="s">
        <v>1</v>
      </c>
      <c r="H65" s="645">
        <v>278</v>
      </c>
      <c r="I65" s="645">
        <v>2</v>
      </c>
      <c r="J65" s="642" t="s">
        <v>1</v>
      </c>
    </row>
    <row r="66" spans="1:10" s="37" customFormat="1" ht="15" customHeight="1">
      <c r="A66" s="28"/>
      <c r="B66" s="180">
        <v>2016</v>
      </c>
      <c r="C66" s="631">
        <v>602</v>
      </c>
      <c r="D66" s="435">
        <v>5</v>
      </c>
      <c r="E66" s="435">
        <v>315</v>
      </c>
      <c r="F66" s="642" t="s">
        <v>1</v>
      </c>
      <c r="G66" s="435">
        <v>46</v>
      </c>
      <c r="H66" s="435">
        <v>233</v>
      </c>
      <c r="I66" s="435">
        <v>3</v>
      </c>
      <c r="J66" s="642" t="s">
        <v>1</v>
      </c>
    </row>
    <row r="67" spans="1:10" s="37" customFormat="1" ht="15" customHeight="1">
      <c r="A67" s="28"/>
      <c r="B67" s="180">
        <v>2017</v>
      </c>
      <c r="C67" s="703">
        <v>470</v>
      </c>
      <c r="D67" s="641">
        <v>5</v>
      </c>
      <c r="E67" s="641">
        <v>287</v>
      </c>
      <c r="F67" s="642" t="s">
        <v>1</v>
      </c>
      <c r="G67" s="641">
        <v>42</v>
      </c>
      <c r="H67" s="641">
        <v>127</v>
      </c>
      <c r="I67" s="641">
        <v>9</v>
      </c>
      <c r="J67" s="642" t="s">
        <v>1</v>
      </c>
    </row>
    <row r="68" spans="1:10" s="37" customFormat="1" ht="15" customHeight="1">
      <c r="A68" s="28"/>
      <c r="B68" s="180">
        <v>2018</v>
      </c>
      <c r="C68" s="631">
        <v>408</v>
      </c>
      <c r="D68" s="435">
        <v>4</v>
      </c>
      <c r="E68" s="435">
        <v>272</v>
      </c>
      <c r="F68" s="642" t="s">
        <v>1</v>
      </c>
      <c r="G68" s="435">
        <v>41</v>
      </c>
      <c r="H68" s="435">
        <v>76</v>
      </c>
      <c r="I68" s="435">
        <v>15</v>
      </c>
      <c r="J68" s="642" t="s">
        <v>1</v>
      </c>
    </row>
    <row r="69" spans="1:10" s="37" customFormat="1" ht="15" customHeight="1">
      <c r="A69" s="28"/>
      <c r="B69" s="180">
        <v>2019</v>
      </c>
      <c r="C69" s="631">
        <v>377</v>
      </c>
      <c r="D69" s="632">
        <v>5</v>
      </c>
      <c r="E69" s="632">
        <v>244</v>
      </c>
      <c r="F69" s="632" t="s">
        <v>1</v>
      </c>
      <c r="G69" s="632">
        <v>41</v>
      </c>
      <c r="H69" s="632">
        <v>73</v>
      </c>
      <c r="I69" s="632">
        <v>14</v>
      </c>
      <c r="J69" s="174" t="s">
        <v>1</v>
      </c>
    </row>
    <row r="70" spans="1:10" s="37" customFormat="1" ht="15" customHeight="1">
      <c r="A70" s="28"/>
      <c r="B70" s="180"/>
      <c r="C70" s="631"/>
      <c r="D70" s="643"/>
      <c r="E70" s="643"/>
      <c r="F70" s="643"/>
      <c r="G70" s="643"/>
      <c r="H70" s="643"/>
      <c r="I70" s="643"/>
      <c r="J70" s="642"/>
    </row>
    <row r="71" spans="1:10" s="37" customFormat="1" ht="15" customHeight="1">
      <c r="A71" s="3" t="s">
        <v>940</v>
      </c>
      <c r="B71" s="180">
        <v>2015</v>
      </c>
      <c r="C71" s="631">
        <v>9692</v>
      </c>
      <c r="D71" s="645">
        <v>123</v>
      </c>
      <c r="E71" s="645">
        <v>436</v>
      </c>
      <c r="F71" s="645">
        <v>43</v>
      </c>
      <c r="G71" s="645">
        <v>74</v>
      </c>
      <c r="H71" s="645">
        <v>5712</v>
      </c>
      <c r="I71" s="645">
        <v>3304</v>
      </c>
      <c r="J71" s="642" t="s">
        <v>1</v>
      </c>
    </row>
    <row r="72" spans="1:10" s="37" customFormat="1" ht="15" customHeight="1">
      <c r="A72" s="28"/>
      <c r="B72" s="180">
        <v>2016</v>
      </c>
      <c r="C72" s="631">
        <v>8534</v>
      </c>
      <c r="D72" s="435">
        <v>112</v>
      </c>
      <c r="E72" s="435">
        <v>423</v>
      </c>
      <c r="F72" s="435">
        <v>25</v>
      </c>
      <c r="G72" s="435">
        <v>63</v>
      </c>
      <c r="H72" s="435">
        <v>4974</v>
      </c>
      <c r="I72" s="435">
        <v>2937</v>
      </c>
      <c r="J72" s="642" t="s">
        <v>1</v>
      </c>
    </row>
    <row r="73" spans="1:10" s="37" customFormat="1" ht="15" customHeight="1">
      <c r="A73" s="28"/>
      <c r="B73" s="180">
        <v>2017</v>
      </c>
      <c r="C73" s="647">
        <v>7314</v>
      </c>
      <c r="D73" s="632">
        <v>89</v>
      </c>
      <c r="E73" s="632">
        <v>362</v>
      </c>
      <c r="F73" s="632">
        <v>14</v>
      </c>
      <c r="G73" s="178">
        <v>58</v>
      </c>
      <c r="H73" s="178">
        <v>4174</v>
      </c>
      <c r="I73" s="178">
        <v>2617</v>
      </c>
      <c r="J73" s="642" t="s">
        <v>1</v>
      </c>
    </row>
    <row r="74" spans="1:10" s="37" customFormat="1" ht="15" customHeight="1">
      <c r="A74" s="28"/>
      <c r="B74" s="180">
        <v>2018</v>
      </c>
      <c r="C74" s="631">
        <v>5971</v>
      </c>
      <c r="D74" s="435">
        <v>64</v>
      </c>
      <c r="E74" s="435">
        <v>350</v>
      </c>
      <c r="F74" s="435">
        <v>12</v>
      </c>
      <c r="G74" s="435">
        <v>51</v>
      </c>
      <c r="H74" s="435">
        <v>3330</v>
      </c>
      <c r="I74" s="435">
        <v>2164</v>
      </c>
      <c r="J74" s="642" t="s">
        <v>1</v>
      </c>
    </row>
    <row r="75" spans="1:10" s="37" customFormat="1" ht="15" customHeight="1">
      <c r="A75" s="28"/>
      <c r="B75" s="180">
        <v>2019</v>
      </c>
      <c r="C75" s="631">
        <v>4891</v>
      </c>
      <c r="D75" s="632">
        <v>46</v>
      </c>
      <c r="E75" s="174">
        <v>313</v>
      </c>
      <c r="F75" s="174">
        <v>7</v>
      </c>
      <c r="G75" s="174">
        <v>38</v>
      </c>
      <c r="H75" s="632">
        <v>2562</v>
      </c>
      <c r="I75" s="174">
        <v>1925</v>
      </c>
      <c r="J75" s="174" t="s">
        <v>1</v>
      </c>
    </row>
    <row r="76" spans="1:10" s="37" customFormat="1" ht="15" customHeight="1">
      <c r="A76" s="28"/>
      <c r="B76" s="180"/>
      <c r="C76" s="631"/>
      <c r="D76" s="643"/>
      <c r="E76" s="642"/>
      <c r="F76" s="642"/>
      <c r="G76" s="642"/>
      <c r="H76" s="643"/>
      <c r="I76" s="642"/>
      <c r="J76" s="642"/>
    </row>
    <row r="77" spans="1:10" s="37" customFormat="1" ht="15" customHeight="1">
      <c r="A77" s="28" t="s">
        <v>137</v>
      </c>
      <c r="B77" s="180">
        <v>2015</v>
      </c>
      <c r="C77" s="631">
        <v>309</v>
      </c>
      <c r="D77" s="642" t="s">
        <v>1</v>
      </c>
      <c r="E77" s="642" t="s">
        <v>1</v>
      </c>
      <c r="F77" s="642" t="s">
        <v>1</v>
      </c>
      <c r="G77" s="642" t="s">
        <v>1</v>
      </c>
      <c r="H77" s="645">
        <v>309</v>
      </c>
      <c r="I77" s="642" t="s">
        <v>1</v>
      </c>
      <c r="J77" s="642" t="s">
        <v>1</v>
      </c>
    </row>
    <row r="78" spans="1:10" s="37" customFormat="1" ht="15" customHeight="1">
      <c r="A78" s="28"/>
      <c r="B78" s="180">
        <v>2016</v>
      </c>
      <c r="C78" s="631">
        <v>307</v>
      </c>
      <c r="D78" s="642" t="s">
        <v>1</v>
      </c>
      <c r="E78" s="642" t="s">
        <v>1</v>
      </c>
      <c r="F78" s="642" t="s">
        <v>1</v>
      </c>
      <c r="G78" s="642" t="s">
        <v>1</v>
      </c>
      <c r="H78" s="435">
        <v>307</v>
      </c>
      <c r="I78" s="642" t="s">
        <v>1</v>
      </c>
      <c r="J78" s="642" t="s">
        <v>1</v>
      </c>
    </row>
    <row r="79" spans="1:10" s="37" customFormat="1" ht="15" customHeight="1">
      <c r="A79" s="28"/>
      <c r="B79" s="180">
        <v>2017</v>
      </c>
      <c r="C79" s="703">
        <v>404</v>
      </c>
      <c r="D79" s="641">
        <v>25</v>
      </c>
      <c r="E79" s="642" t="s">
        <v>1</v>
      </c>
      <c r="F79" s="642" t="s">
        <v>1</v>
      </c>
      <c r="G79" s="642" t="s">
        <v>1</v>
      </c>
      <c r="H79" s="641">
        <v>379</v>
      </c>
      <c r="I79" s="642" t="s">
        <v>1</v>
      </c>
      <c r="J79" s="642" t="s">
        <v>1</v>
      </c>
    </row>
    <row r="80" spans="1:10" s="37" customFormat="1" ht="15" customHeight="1">
      <c r="A80" s="28"/>
      <c r="B80" s="180">
        <v>2018</v>
      </c>
      <c r="C80" s="631">
        <v>247</v>
      </c>
      <c r="D80" s="435">
        <v>2</v>
      </c>
      <c r="E80" s="642" t="s">
        <v>1</v>
      </c>
      <c r="F80" s="642" t="s">
        <v>1</v>
      </c>
      <c r="G80" s="435">
        <v>11</v>
      </c>
      <c r="H80" s="435">
        <v>234</v>
      </c>
      <c r="I80" s="642" t="s">
        <v>1</v>
      </c>
      <c r="J80" s="642" t="s">
        <v>1</v>
      </c>
    </row>
    <row r="81" spans="1:10" s="37" customFormat="1" ht="15" customHeight="1">
      <c r="A81" s="28"/>
      <c r="B81" s="180">
        <v>2019</v>
      </c>
      <c r="C81" s="631">
        <v>209</v>
      </c>
      <c r="D81" s="632">
        <v>1</v>
      </c>
      <c r="E81" s="632" t="s">
        <v>1</v>
      </c>
      <c r="F81" s="632" t="s">
        <v>1</v>
      </c>
      <c r="G81" s="632">
        <v>8</v>
      </c>
      <c r="H81" s="632">
        <v>168</v>
      </c>
      <c r="I81" s="632">
        <v>32</v>
      </c>
      <c r="J81" s="174" t="s">
        <v>1</v>
      </c>
    </row>
    <row r="82" spans="1:10" s="37" customFormat="1" ht="15" customHeight="1">
      <c r="A82" s="28"/>
      <c r="B82" s="180"/>
      <c r="C82" s="631"/>
      <c r="D82" s="643"/>
      <c r="E82" s="643"/>
      <c r="F82" s="643"/>
      <c r="G82" s="643"/>
      <c r="H82" s="643"/>
      <c r="I82" s="643"/>
      <c r="J82" s="642"/>
    </row>
    <row r="83" spans="1:10" s="37" customFormat="1" ht="15" customHeight="1">
      <c r="A83" s="233" t="s">
        <v>138</v>
      </c>
      <c r="B83" s="180">
        <v>2015</v>
      </c>
      <c r="C83" s="631">
        <v>23949</v>
      </c>
      <c r="D83" s="645">
        <v>21</v>
      </c>
      <c r="E83" s="645">
        <v>234</v>
      </c>
      <c r="F83" s="645">
        <v>52</v>
      </c>
      <c r="G83" s="644" t="s">
        <v>1</v>
      </c>
      <c r="H83" s="645">
        <v>8317</v>
      </c>
      <c r="I83" s="645">
        <v>15325</v>
      </c>
      <c r="J83" s="642" t="s">
        <v>1</v>
      </c>
    </row>
    <row r="84" spans="1:10" s="37" customFormat="1" ht="15" customHeight="1">
      <c r="A84" s="28"/>
      <c r="B84" s="180">
        <v>2016</v>
      </c>
      <c r="C84" s="631">
        <v>16227</v>
      </c>
      <c r="D84" s="435">
        <v>4</v>
      </c>
      <c r="E84" s="435">
        <v>876</v>
      </c>
      <c r="F84" s="435">
        <v>68</v>
      </c>
      <c r="G84" s="435">
        <v>26</v>
      </c>
      <c r="H84" s="435">
        <v>7944</v>
      </c>
      <c r="I84" s="435">
        <v>7309</v>
      </c>
      <c r="J84" s="642" t="s">
        <v>1</v>
      </c>
    </row>
    <row r="85" spans="1:10" s="37" customFormat="1" ht="15" customHeight="1">
      <c r="A85" s="28"/>
      <c r="B85" s="180">
        <v>2017</v>
      </c>
      <c r="C85" s="703">
        <v>13855</v>
      </c>
      <c r="D85" s="641">
        <v>2</v>
      </c>
      <c r="E85" s="641">
        <v>1354</v>
      </c>
      <c r="F85" s="641">
        <v>54</v>
      </c>
      <c r="G85" s="641">
        <v>30</v>
      </c>
      <c r="H85" s="641">
        <v>7679</v>
      </c>
      <c r="I85" s="641">
        <v>4736</v>
      </c>
      <c r="J85" s="642" t="s">
        <v>1</v>
      </c>
    </row>
    <row r="86" spans="1:10" s="37" customFormat="1" ht="15" customHeight="1">
      <c r="A86" s="28"/>
      <c r="B86" s="180">
        <v>2018</v>
      </c>
      <c r="C86" s="631">
        <v>13436</v>
      </c>
      <c r="D86" s="435" t="s">
        <v>1</v>
      </c>
      <c r="E86" s="435">
        <v>1502</v>
      </c>
      <c r="F86" s="435">
        <v>49</v>
      </c>
      <c r="G86" s="435">
        <v>21</v>
      </c>
      <c r="H86" s="435">
        <v>7972</v>
      </c>
      <c r="I86" s="435">
        <v>3892</v>
      </c>
      <c r="J86" s="642" t="s">
        <v>1</v>
      </c>
    </row>
    <row r="87" spans="1:10" s="37" customFormat="1" ht="15" customHeight="1">
      <c r="A87" s="28"/>
      <c r="B87" s="180">
        <v>2019</v>
      </c>
      <c r="C87" s="631">
        <v>11178</v>
      </c>
      <c r="D87" s="632">
        <v>9</v>
      </c>
      <c r="E87" s="632">
        <v>191</v>
      </c>
      <c r="F87" s="632">
        <v>35</v>
      </c>
      <c r="G87" s="632">
        <v>29</v>
      </c>
      <c r="H87" s="632">
        <v>7052</v>
      </c>
      <c r="I87" s="632">
        <v>3862</v>
      </c>
      <c r="J87" s="632" t="s">
        <v>1</v>
      </c>
    </row>
    <row r="88" spans="1:10" s="37" customFormat="1" ht="15" customHeight="1">
      <c r="A88" s="28"/>
      <c r="B88" s="180"/>
      <c r="C88" s="631"/>
      <c r="D88" s="643"/>
      <c r="E88" s="643"/>
      <c r="F88" s="643"/>
      <c r="G88" s="643"/>
      <c r="H88" s="643"/>
      <c r="I88" s="643"/>
      <c r="J88" s="643"/>
    </row>
    <row r="89" spans="1:10" s="37" customFormat="1" ht="15" customHeight="1">
      <c r="A89" s="28" t="s">
        <v>872</v>
      </c>
      <c r="B89" s="180">
        <v>2015</v>
      </c>
      <c r="C89" s="631">
        <v>788</v>
      </c>
      <c r="D89" s="645">
        <v>22</v>
      </c>
      <c r="E89" s="645">
        <v>57</v>
      </c>
      <c r="F89" s="645">
        <v>42</v>
      </c>
      <c r="G89" s="645">
        <v>2</v>
      </c>
      <c r="H89" s="645">
        <v>361</v>
      </c>
      <c r="I89" s="645">
        <v>283</v>
      </c>
      <c r="J89" s="645">
        <v>21</v>
      </c>
    </row>
    <row r="90" spans="1:10" s="37" customFormat="1" ht="15" customHeight="1">
      <c r="B90" s="180">
        <v>2016</v>
      </c>
      <c r="C90" s="631">
        <v>217</v>
      </c>
      <c r="D90" s="435">
        <v>42</v>
      </c>
      <c r="E90" s="435">
        <v>90</v>
      </c>
      <c r="F90" s="435" t="s">
        <v>1</v>
      </c>
      <c r="G90" s="435">
        <v>3</v>
      </c>
      <c r="H90" s="435">
        <v>54</v>
      </c>
      <c r="I90" s="435">
        <v>25</v>
      </c>
      <c r="J90" s="435">
        <v>3</v>
      </c>
    </row>
    <row r="91" spans="1:10" s="37" customFormat="1" ht="15" customHeight="1">
      <c r="B91" s="180">
        <v>2017</v>
      </c>
      <c r="C91" s="703">
        <v>246</v>
      </c>
      <c r="D91" s="641">
        <v>19</v>
      </c>
      <c r="E91" s="641">
        <v>99</v>
      </c>
      <c r="F91" s="435" t="s">
        <v>1</v>
      </c>
      <c r="G91" s="641">
        <v>5</v>
      </c>
      <c r="H91" s="641">
        <v>40</v>
      </c>
      <c r="I91" s="641">
        <v>83</v>
      </c>
      <c r="J91" s="435" t="s">
        <v>1</v>
      </c>
    </row>
    <row r="92" spans="1:10" s="37" customFormat="1" ht="15" customHeight="1">
      <c r="B92" s="180">
        <v>2018</v>
      </c>
      <c r="C92" s="631">
        <v>230</v>
      </c>
      <c r="D92" s="435">
        <v>8</v>
      </c>
      <c r="E92" s="435">
        <v>96</v>
      </c>
      <c r="F92" s="435" t="s">
        <v>1</v>
      </c>
      <c r="G92" s="435">
        <v>6</v>
      </c>
      <c r="H92" s="435">
        <v>39</v>
      </c>
      <c r="I92" s="435">
        <v>81</v>
      </c>
      <c r="J92" s="435" t="s">
        <v>1</v>
      </c>
    </row>
    <row r="93" spans="1:10" s="37" customFormat="1" ht="15" customHeight="1">
      <c r="A93" s="28"/>
      <c r="B93" s="180">
        <v>2019</v>
      </c>
      <c r="C93" s="631">
        <v>242</v>
      </c>
      <c r="D93" s="632" t="s">
        <v>1</v>
      </c>
      <c r="E93" s="632">
        <v>107</v>
      </c>
      <c r="F93" s="632">
        <v>1</v>
      </c>
      <c r="G93" s="632">
        <v>6</v>
      </c>
      <c r="H93" s="632">
        <v>42</v>
      </c>
      <c r="I93" s="632">
        <v>86</v>
      </c>
      <c r="J93" s="174" t="s">
        <v>1</v>
      </c>
    </row>
    <row r="94" spans="1:10" s="37" customFormat="1" ht="15" customHeight="1">
      <c r="A94" s="28"/>
      <c r="B94" s="180"/>
      <c r="C94" s="631"/>
      <c r="D94" s="643"/>
      <c r="E94" s="643"/>
      <c r="F94" s="643"/>
      <c r="G94" s="643"/>
      <c r="H94" s="643"/>
      <c r="I94" s="643"/>
      <c r="J94" s="642"/>
    </row>
    <row r="95" spans="1:10" s="37" customFormat="1" ht="15" customHeight="1">
      <c r="A95" s="3" t="s">
        <v>140</v>
      </c>
      <c r="B95" s="180">
        <v>2015</v>
      </c>
      <c r="C95" s="631">
        <v>5450</v>
      </c>
      <c r="D95" s="645">
        <v>12</v>
      </c>
      <c r="E95" s="645">
        <v>469</v>
      </c>
      <c r="F95" s="645">
        <v>414</v>
      </c>
      <c r="G95" s="645">
        <v>158</v>
      </c>
      <c r="H95" s="645">
        <v>3372</v>
      </c>
      <c r="I95" s="645">
        <v>1025</v>
      </c>
      <c r="J95" s="642" t="s">
        <v>1</v>
      </c>
    </row>
    <row r="96" spans="1:10" s="37" customFormat="1" ht="15" customHeight="1">
      <c r="A96" s="28"/>
      <c r="B96" s="180">
        <v>2016</v>
      </c>
      <c r="C96" s="631">
        <v>4237</v>
      </c>
      <c r="D96" s="435">
        <v>28</v>
      </c>
      <c r="E96" s="435">
        <v>427</v>
      </c>
      <c r="F96" s="435">
        <v>324</v>
      </c>
      <c r="G96" s="435">
        <v>129</v>
      </c>
      <c r="H96" s="435">
        <v>2461</v>
      </c>
      <c r="I96" s="435">
        <v>868</v>
      </c>
      <c r="J96" s="642" t="s">
        <v>1</v>
      </c>
    </row>
    <row r="97" spans="1:10" s="37" customFormat="1" ht="15" customHeight="1">
      <c r="A97" s="28"/>
      <c r="B97" s="180">
        <v>2017</v>
      </c>
      <c r="C97" s="703">
        <v>4137</v>
      </c>
      <c r="D97" s="641">
        <v>29</v>
      </c>
      <c r="E97" s="641">
        <v>506</v>
      </c>
      <c r="F97" s="641">
        <v>333</v>
      </c>
      <c r="G97" s="641">
        <v>134</v>
      </c>
      <c r="H97" s="641">
        <v>2474</v>
      </c>
      <c r="I97" s="641">
        <v>661</v>
      </c>
      <c r="J97" s="642" t="s">
        <v>1</v>
      </c>
    </row>
    <row r="98" spans="1:10" s="37" customFormat="1" ht="15" customHeight="1">
      <c r="A98" s="28"/>
      <c r="B98" s="180">
        <v>2018</v>
      </c>
      <c r="C98" s="631">
        <v>3832</v>
      </c>
      <c r="D98" s="435">
        <v>39</v>
      </c>
      <c r="E98" s="435">
        <v>547</v>
      </c>
      <c r="F98" s="435">
        <v>351</v>
      </c>
      <c r="G98" s="435">
        <v>163</v>
      </c>
      <c r="H98" s="435">
        <v>1927</v>
      </c>
      <c r="I98" s="435">
        <v>805</v>
      </c>
      <c r="J98" s="642" t="s">
        <v>1</v>
      </c>
    </row>
    <row r="99" spans="1:10" s="37" customFormat="1" ht="15" customHeight="1">
      <c r="A99" s="28"/>
      <c r="B99" s="180">
        <v>2019</v>
      </c>
      <c r="C99" s="631">
        <v>3858</v>
      </c>
      <c r="D99" s="643">
        <v>50</v>
      </c>
      <c r="E99" s="643">
        <v>601</v>
      </c>
      <c r="F99" s="643">
        <v>355</v>
      </c>
      <c r="G99" s="643">
        <v>198</v>
      </c>
      <c r="H99" s="643">
        <v>1831</v>
      </c>
      <c r="I99" s="643">
        <v>823</v>
      </c>
      <c r="J99" s="642" t="s">
        <v>1</v>
      </c>
    </row>
    <row r="100" spans="1:10" s="37" customFormat="1" ht="15" customHeight="1">
      <c r="A100" s="28"/>
      <c r="B100" s="180"/>
      <c r="C100" s="631"/>
      <c r="D100" s="643"/>
      <c r="E100" s="643"/>
      <c r="F100" s="643"/>
      <c r="G100" s="643"/>
      <c r="H100" s="643"/>
      <c r="I100" s="643"/>
      <c r="J100" s="642"/>
    </row>
    <row r="101" spans="1:10" s="37" customFormat="1" ht="15" customHeight="1">
      <c r="A101" s="232" t="s">
        <v>141</v>
      </c>
      <c r="B101" s="180">
        <v>2015</v>
      </c>
      <c r="C101" s="631" t="s">
        <v>1</v>
      </c>
      <c r="D101" s="643" t="s">
        <v>1</v>
      </c>
      <c r="E101" s="643" t="s">
        <v>1</v>
      </c>
      <c r="F101" s="643" t="s">
        <v>1</v>
      </c>
      <c r="G101" s="643" t="s">
        <v>1</v>
      </c>
      <c r="H101" s="643" t="s">
        <v>1</v>
      </c>
      <c r="I101" s="643" t="s">
        <v>1</v>
      </c>
      <c r="J101" s="642" t="s">
        <v>1</v>
      </c>
    </row>
    <row r="102" spans="1:10" s="37" customFormat="1" ht="15" customHeight="1">
      <c r="B102" s="180">
        <v>2016</v>
      </c>
      <c r="C102" s="631" t="s">
        <v>1</v>
      </c>
      <c r="D102" s="643" t="s">
        <v>1</v>
      </c>
      <c r="E102" s="643" t="s">
        <v>1</v>
      </c>
      <c r="F102" s="643" t="s">
        <v>1</v>
      </c>
      <c r="G102" s="643" t="s">
        <v>1</v>
      </c>
      <c r="H102" s="643" t="s">
        <v>1</v>
      </c>
      <c r="I102" s="643" t="s">
        <v>1</v>
      </c>
      <c r="J102" s="642" t="s">
        <v>1</v>
      </c>
    </row>
    <row r="103" spans="1:10" s="37" customFormat="1" ht="15" customHeight="1">
      <c r="B103" s="180">
        <v>2017</v>
      </c>
      <c r="C103" s="703">
        <v>2</v>
      </c>
      <c r="D103" s="643" t="s">
        <v>1</v>
      </c>
      <c r="E103" s="643" t="s">
        <v>1</v>
      </c>
      <c r="F103" s="643" t="s">
        <v>1</v>
      </c>
      <c r="G103" s="643" t="s">
        <v>1</v>
      </c>
      <c r="H103" s="641">
        <v>2</v>
      </c>
      <c r="I103" s="643" t="s">
        <v>1</v>
      </c>
      <c r="J103" s="643" t="s">
        <v>1</v>
      </c>
    </row>
    <row r="104" spans="1:10" s="37" customFormat="1" ht="15" customHeight="1">
      <c r="B104" s="180">
        <v>2018</v>
      </c>
      <c r="C104" s="631" t="s">
        <v>1</v>
      </c>
      <c r="D104" s="643" t="s">
        <v>1</v>
      </c>
      <c r="E104" s="643" t="s">
        <v>1</v>
      </c>
      <c r="F104" s="643" t="s">
        <v>1</v>
      </c>
      <c r="G104" s="643" t="s">
        <v>1</v>
      </c>
      <c r="H104" s="643" t="s">
        <v>1</v>
      </c>
      <c r="I104" s="643" t="s">
        <v>1</v>
      </c>
      <c r="J104" s="642" t="s">
        <v>1</v>
      </c>
    </row>
    <row r="105" spans="1:10" s="37" customFormat="1" ht="15" customHeight="1">
      <c r="B105" s="180">
        <v>2019</v>
      </c>
      <c r="C105" s="631" t="s">
        <v>1</v>
      </c>
      <c r="D105" s="643" t="s">
        <v>1</v>
      </c>
      <c r="E105" s="643" t="s">
        <v>1</v>
      </c>
      <c r="F105" s="643" t="s">
        <v>1</v>
      </c>
      <c r="G105" s="643" t="s">
        <v>1</v>
      </c>
      <c r="H105" s="643" t="s">
        <v>1</v>
      </c>
      <c r="I105" s="643" t="s">
        <v>1</v>
      </c>
      <c r="J105" s="642" t="s">
        <v>1</v>
      </c>
    </row>
    <row r="106" spans="1:10" s="37" customFormat="1" ht="15" customHeight="1">
      <c r="B106" s="180"/>
      <c r="C106" s="631"/>
      <c r="D106" s="643"/>
      <c r="E106" s="643"/>
      <c r="F106" s="643"/>
      <c r="G106" s="643"/>
      <c r="H106" s="643"/>
      <c r="I106" s="643"/>
      <c r="J106" s="642"/>
    </row>
    <row r="107" spans="1:10" s="37" customFormat="1" ht="15" customHeight="1">
      <c r="A107" s="232" t="s">
        <v>142</v>
      </c>
      <c r="B107" s="180">
        <v>2015</v>
      </c>
      <c r="C107" s="631" t="s">
        <v>1</v>
      </c>
      <c r="D107" s="178" t="s">
        <v>1</v>
      </c>
      <c r="E107" s="178" t="s">
        <v>1</v>
      </c>
      <c r="F107" s="178" t="s">
        <v>1</v>
      </c>
      <c r="G107" s="178" t="s">
        <v>1</v>
      </c>
      <c r="H107" s="178" t="s">
        <v>1</v>
      </c>
      <c r="I107" s="178" t="s">
        <v>1</v>
      </c>
      <c r="J107" s="178" t="s">
        <v>1</v>
      </c>
    </row>
    <row r="108" spans="1:10" s="37" customFormat="1" ht="15" customHeight="1">
      <c r="A108" s="28"/>
      <c r="B108" s="180">
        <v>2016</v>
      </c>
      <c r="C108" s="631" t="s">
        <v>1</v>
      </c>
      <c r="D108" s="178" t="s">
        <v>1</v>
      </c>
      <c r="E108" s="178" t="s">
        <v>1</v>
      </c>
      <c r="F108" s="178" t="s">
        <v>1</v>
      </c>
      <c r="G108" s="178" t="s">
        <v>1</v>
      </c>
      <c r="H108" s="178" t="s">
        <v>1</v>
      </c>
      <c r="I108" s="178" t="s">
        <v>1</v>
      </c>
      <c r="J108" s="178" t="s">
        <v>1</v>
      </c>
    </row>
    <row r="109" spans="1:10" s="37" customFormat="1" ht="15" customHeight="1">
      <c r="A109" s="28"/>
      <c r="B109" s="180">
        <v>2017</v>
      </c>
      <c r="C109" s="631" t="s">
        <v>1</v>
      </c>
      <c r="D109" s="178" t="s">
        <v>1</v>
      </c>
      <c r="E109" s="178" t="s">
        <v>1</v>
      </c>
      <c r="F109" s="178" t="s">
        <v>1</v>
      </c>
      <c r="G109" s="178" t="s">
        <v>1</v>
      </c>
      <c r="H109" s="178" t="s">
        <v>1</v>
      </c>
      <c r="I109" s="178" t="s">
        <v>1</v>
      </c>
      <c r="J109" s="178" t="s">
        <v>1</v>
      </c>
    </row>
    <row r="110" spans="1:10" s="37" customFormat="1" ht="15" customHeight="1">
      <c r="A110" s="28"/>
      <c r="B110" s="180">
        <v>2018</v>
      </c>
      <c r="C110" s="631" t="s">
        <v>1</v>
      </c>
      <c r="D110" s="178" t="s">
        <v>1</v>
      </c>
      <c r="E110" s="178" t="s">
        <v>1</v>
      </c>
      <c r="F110" s="178" t="s">
        <v>1</v>
      </c>
      <c r="G110" s="178" t="s">
        <v>1</v>
      </c>
      <c r="H110" s="178" t="s">
        <v>1</v>
      </c>
      <c r="I110" s="178" t="s">
        <v>1</v>
      </c>
      <c r="J110" s="178" t="s">
        <v>1</v>
      </c>
    </row>
    <row r="111" spans="1:10" s="37" customFormat="1" ht="15" customHeight="1">
      <c r="A111" s="28"/>
      <c r="B111" s="180">
        <v>2019</v>
      </c>
      <c r="C111" s="631" t="s">
        <v>1</v>
      </c>
      <c r="D111" s="550" t="s">
        <v>1</v>
      </c>
      <c r="E111" s="632" t="s">
        <v>1</v>
      </c>
      <c r="F111" s="550" t="s">
        <v>1</v>
      </c>
      <c r="G111" s="632" t="s">
        <v>1</v>
      </c>
      <c r="H111" s="632" t="s">
        <v>1</v>
      </c>
      <c r="I111" s="632" t="s">
        <v>1</v>
      </c>
      <c r="J111" s="632" t="s">
        <v>1</v>
      </c>
    </row>
    <row r="112" spans="1:10" s="37" customFormat="1" ht="15" customHeight="1">
      <c r="A112" s="28"/>
      <c r="B112" s="180"/>
      <c r="C112" s="704"/>
      <c r="D112" s="550"/>
      <c r="E112" s="550"/>
      <c r="F112" s="550"/>
      <c r="G112" s="550"/>
      <c r="H112" s="550"/>
      <c r="I112" s="550"/>
      <c r="J112" s="550"/>
    </row>
    <row r="113" spans="1:10" s="37" customFormat="1" ht="15" customHeight="1">
      <c r="A113" s="233" t="s">
        <v>143</v>
      </c>
      <c r="B113" s="180">
        <v>2015</v>
      </c>
      <c r="C113" s="631">
        <v>7847</v>
      </c>
      <c r="D113" s="178">
        <v>22</v>
      </c>
      <c r="E113" s="178">
        <v>591</v>
      </c>
      <c r="F113" s="178">
        <v>124</v>
      </c>
      <c r="G113" s="178">
        <v>154</v>
      </c>
      <c r="H113" s="178">
        <v>4459</v>
      </c>
      <c r="I113" s="178">
        <v>2325</v>
      </c>
      <c r="J113" s="178">
        <v>172</v>
      </c>
    </row>
    <row r="114" spans="1:10" s="37" customFormat="1" ht="15" customHeight="1">
      <c r="A114" s="28"/>
      <c r="B114" s="180">
        <v>2016</v>
      </c>
      <c r="C114" s="631">
        <v>8428</v>
      </c>
      <c r="D114" s="420">
        <v>49</v>
      </c>
      <c r="E114" s="420">
        <v>826</v>
      </c>
      <c r="F114" s="420">
        <v>160</v>
      </c>
      <c r="G114" s="420">
        <v>179</v>
      </c>
      <c r="H114" s="420">
        <v>4568</v>
      </c>
      <c r="I114" s="420">
        <v>2460</v>
      </c>
      <c r="J114" s="420">
        <v>186</v>
      </c>
    </row>
    <row r="115" spans="1:10" s="37" customFormat="1" ht="15" customHeight="1">
      <c r="A115" s="28"/>
      <c r="B115" s="180">
        <v>2017</v>
      </c>
      <c r="C115" s="647">
        <v>7876</v>
      </c>
      <c r="D115" s="632">
        <v>19</v>
      </c>
      <c r="E115" s="632">
        <v>966</v>
      </c>
      <c r="F115" s="632">
        <v>178</v>
      </c>
      <c r="G115" s="632">
        <v>136</v>
      </c>
      <c r="H115" s="632">
        <v>4290</v>
      </c>
      <c r="I115" s="178">
        <v>2093</v>
      </c>
      <c r="J115" s="178">
        <v>194</v>
      </c>
    </row>
    <row r="116" spans="1:10" s="37" customFormat="1" ht="15" customHeight="1">
      <c r="A116" s="28"/>
      <c r="B116" s="180">
        <v>2018</v>
      </c>
      <c r="C116" s="631">
        <v>7759</v>
      </c>
      <c r="D116" s="632">
        <v>37</v>
      </c>
      <c r="E116" s="632">
        <v>871</v>
      </c>
      <c r="F116" s="632">
        <v>178</v>
      </c>
      <c r="G116" s="178">
        <v>154</v>
      </c>
      <c r="H116" s="632">
        <v>4311</v>
      </c>
      <c r="I116" s="178">
        <v>2011</v>
      </c>
      <c r="J116" s="178">
        <v>197</v>
      </c>
    </row>
    <row r="117" spans="1:10" s="37" customFormat="1" ht="15" customHeight="1">
      <c r="A117" s="28"/>
      <c r="B117" s="180">
        <v>2019</v>
      </c>
      <c r="C117" s="631">
        <v>6809</v>
      </c>
      <c r="D117" s="632">
        <v>21</v>
      </c>
      <c r="E117" s="632">
        <v>843</v>
      </c>
      <c r="F117" s="632">
        <v>187</v>
      </c>
      <c r="G117" s="632">
        <v>133</v>
      </c>
      <c r="H117" s="632">
        <v>3526</v>
      </c>
      <c r="I117" s="632">
        <v>1933</v>
      </c>
      <c r="J117" s="174">
        <v>166</v>
      </c>
    </row>
    <row r="118" spans="1:10" s="37" customFormat="1" ht="15" customHeight="1">
      <c r="A118" s="28"/>
      <c r="B118" s="180"/>
      <c r="C118" s="631"/>
      <c r="D118" s="643"/>
      <c r="E118" s="643"/>
      <c r="F118" s="643"/>
      <c r="G118" s="643"/>
      <c r="H118" s="643"/>
      <c r="I118" s="643"/>
      <c r="J118" s="642"/>
    </row>
    <row r="119" spans="1:10" s="37" customFormat="1" ht="15" customHeight="1">
      <c r="A119" s="41" t="s">
        <v>144</v>
      </c>
      <c r="B119" s="180">
        <v>2015</v>
      </c>
      <c r="C119" s="631">
        <v>2611</v>
      </c>
      <c r="D119" s="645">
        <v>1</v>
      </c>
      <c r="E119" s="645">
        <v>323</v>
      </c>
      <c r="F119" s="645">
        <v>44</v>
      </c>
      <c r="G119" s="645">
        <v>65</v>
      </c>
      <c r="H119" s="645">
        <v>801</v>
      </c>
      <c r="I119" s="645">
        <v>1377</v>
      </c>
      <c r="J119" s="642" t="s">
        <v>1</v>
      </c>
    </row>
    <row r="120" spans="1:10" s="37" customFormat="1" ht="15" customHeight="1">
      <c r="A120" s="41"/>
      <c r="B120" s="180">
        <v>2016</v>
      </c>
      <c r="C120" s="631">
        <v>2849</v>
      </c>
      <c r="D120" s="435">
        <v>9</v>
      </c>
      <c r="E120" s="435">
        <v>366</v>
      </c>
      <c r="F120" s="435">
        <v>64</v>
      </c>
      <c r="G120" s="435">
        <v>94</v>
      </c>
      <c r="H120" s="435">
        <v>860</v>
      </c>
      <c r="I120" s="435">
        <v>1456</v>
      </c>
      <c r="J120" s="642" t="s">
        <v>1</v>
      </c>
    </row>
    <row r="121" spans="1:10" s="37" customFormat="1" ht="15" customHeight="1">
      <c r="A121" s="41"/>
      <c r="B121" s="180">
        <v>2017</v>
      </c>
      <c r="C121" s="703">
        <v>2819</v>
      </c>
      <c r="D121" s="641">
        <v>19</v>
      </c>
      <c r="E121" s="641">
        <v>391</v>
      </c>
      <c r="F121" s="641">
        <v>74</v>
      </c>
      <c r="G121" s="641">
        <v>30</v>
      </c>
      <c r="H121" s="641">
        <v>867</v>
      </c>
      <c r="I121" s="641">
        <v>1438</v>
      </c>
      <c r="J121" s="642" t="s">
        <v>1</v>
      </c>
    </row>
    <row r="122" spans="1:10" s="37" customFormat="1" ht="15" customHeight="1">
      <c r="A122" s="41"/>
      <c r="B122" s="180">
        <v>2018</v>
      </c>
      <c r="C122" s="631">
        <v>2823</v>
      </c>
      <c r="D122" s="435">
        <v>20</v>
      </c>
      <c r="E122" s="435">
        <v>328</v>
      </c>
      <c r="F122" s="435">
        <v>81</v>
      </c>
      <c r="G122" s="435">
        <v>21</v>
      </c>
      <c r="H122" s="435">
        <v>988</v>
      </c>
      <c r="I122" s="435">
        <v>1385</v>
      </c>
      <c r="J122" s="642" t="s">
        <v>1</v>
      </c>
    </row>
    <row r="123" spans="1:10" s="37" customFormat="1" ht="15" customHeight="1">
      <c r="A123" s="41"/>
      <c r="B123" s="180">
        <v>2019</v>
      </c>
      <c r="C123" s="631">
        <v>2645</v>
      </c>
      <c r="D123" s="178">
        <v>8</v>
      </c>
      <c r="E123" s="178">
        <v>349</v>
      </c>
      <c r="F123" s="178">
        <v>86</v>
      </c>
      <c r="G123" s="178">
        <v>15</v>
      </c>
      <c r="H123" s="178">
        <v>840</v>
      </c>
      <c r="I123" s="178">
        <v>1347</v>
      </c>
      <c r="J123" s="178" t="s">
        <v>1</v>
      </c>
    </row>
    <row r="124" spans="1:10" s="37" customFormat="1" ht="15" customHeight="1">
      <c r="A124" s="41"/>
      <c r="B124" s="180"/>
      <c r="C124" s="631"/>
      <c r="D124" s="178"/>
      <c r="E124" s="178"/>
      <c r="F124" s="178"/>
      <c r="G124" s="178"/>
      <c r="H124" s="178"/>
      <c r="I124" s="178"/>
      <c r="J124" s="178"/>
    </row>
    <row r="125" spans="1:10" s="37" customFormat="1" ht="15" customHeight="1">
      <c r="A125" s="41" t="s">
        <v>145</v>
      </c>
      <c r="B125" s="180">
        <v>2015</v>
      </c>
      <c r="C125" s="631">
        <v>9</v>
      </c>
      <c r="D125" s="642" t="s">
        <v>1</v>
      </c>
      <c r="E125" s="645">
        <v>4</v>
      </c>
      <c r="F125" s="642" t="s">
        <v>1</v>
      </c>
      <c r="G125" s="645">
        <v>5</v>
      </c>
      <c r="H125" s="642" t="s">
        <v>1</v>
      </c>
      <c r="I125" s="642" t="s">
        <v>1</v>
      </c>
      <c r="J125" s="642" t="s">
        <v>1</v>
      </c>
    </row>
    <row r="126" spans="1:10" s="37" customFormat="1" ht="15" customHeight="1">
      <c r="A126" s="41"/>
      <c r="B126" s="180">
        <v>2016</v>
      </c>
      <c r="C126" s="631">
        <v>36</v>
      </c>
      <c r="D126" s="642" t="s">
        <v>1</v>
      </c>
      <c r="E126" s="435">
        <v>17</v>
      </c>
      <c r="F126" s="642" t="s">
        <v>1</v>
      </c>
      <c r="G126" s="435"/>
      <c r="H126" s="435">
        <v>19</v>
      </c>
      <c r="I126" s="642" t="s">
        <v>1</v>
      </c>
      <c r="J126" s="642" t="s">
        <v>1</v>
      </c>
    </row>
    <row r="127" spans="1:10" s="37" customFormat="1" ht="15" customHeight="1">
      <c r="A127" s="41"/>
      <c r="B127" s="180">
        <v>2017</v>
      </c>
      <c r="C127" s="703">
        <v>33</v>
      </c>
      <c r="D127" s="641" t="s">
        <v>1</v>
      </c>
      <c r="E127" s="641">
        <v>26</v>
      </c>
      <c r="F127" s="641" t="s">
        <v>1</v>
      </c>
      <c r="G127" s="641" t="s">
        <v>1</v>
      </c>
      <c r="H127" s="641">
        <v>7</v>
      </c>
      <c r="I127" s="641" t="s">
        <v>1</v>
      </c>
      <c r="J127" s="641" t="s">
        <v>1</v>
      </c>
    </row>
    <row r="128" spans="1:10" s="37" customFormat="1" ht="15" customHeight="1">
      <c r="A128" s="41"/>
      <c r="B128" s="180">
        <v>2018</v>
      </c>
      <c r="C128" s="631">
        <v>36</v>
      </c>
      <c r="D128" s="641" t="s">
        <v>1</v>
      </c>
      <c r="E128" s="435">
        <v>18</v>
      </c>
      <c r="F128" s="641" t="s">
        <v>1</v>
      </c>
      <c r="G128" s="435">
        <v>9</v>
      </c>
      <c r="H128" s="435">
        <v>9</v>
      </c>
      <c r="I128" s="641" t="s">
        <v>1</v>
      </c>
      <c r="J128" s="641" t="s">
        <v>1</v>
      </c>
    </row>
    <row r="129" spans="1:10" s="37" customFormat="1" ht="15" customHeight="1">
      <c r="A129" s="41"/>
      <c r="B129" s="180">
        <v>2019</v>
      </c>
      <c r="C129" s="631">
        <v>38</v>
      </c>
      <c r="D129" s="174" t="s">
        <v>1</v>
      </c>
      <c r="E129" s="632">
        <v>21</v>
      </c>
      <c r="F129" s="632" t="s">
        <v>1</v>
      </c>
      <c r="G129" s="632" t="s">
        <v>1</v>
      </c>
      <c r="H129" s="632">
        <v>17</v>
      </c>
      <c r="I129" s="632" t="s">
        <v>1</v>
      </c>
      <c r="J129" s="632" t="s">
        <v>1</v>
      </c>
    </row>
    <row r="130" spans="1:10" s="37" customFormat="1" ht="15" customHeight="1">
      <c r="A130" s="41"/>
      <c r="B130" s="180"/>
      <c r="C130" s="631"/>
      <c r="D130" s="642"/>
      <c r="E130" s="643"/>
      <c r="F130" s="643"/>
      <c r="G130" s="643"/>
      <c r="H130" s="643"/>
      <c r="I130" s="643"/>
      <c r="J130" s="643"/>
    </row>
    <row r="131" spans="1:10" s="37" customFormat="1" ht="15" customHeight="1">
      <c r="A131" s="41" t="s">
        <v>146</v>
      </c>
      <c r="B131" s="180">
        <v>2015</v>
      </c>
      <c r="C131" s="631">
        <v>1013</v>
      </c>
      <c r="D131" s="642" t="s">
        <v>1</v>
      </c>
      <c r="E131" s="645">
        <v>43</v>
      </c>
      <c r="F131" s="645">
        <v>22</v>
      </c>
      <c r="G131" s="645">
        <v>24</v>
      </c>
      <c r="H131" s="645">
        <v>782</v>
      </c>
      <c r="I131" s="645">
        <v>22</v>
      </c>
      <c r="J131" s="645">
        <v>120</v>
      </c>
    </row>
    <row r="132" spans="1:10" s="37" customFormat="1" ht="15" customHeight="1">
      <c r="A132" s="41"/>
      <c r="B132" s="180">
        <v>2016</v>
      </c>
      <c r="C132" s="631">
        <v>1141</v>
      </c>
      <c r="D132" s="642" t="s">
        <v>1</v>
      </c>
      <c r="E132" s="435">
        <v>45</v>
      </c>
      <c r="F132" s="435">
        <v>35</v>
      </c>
      <c r="G132" s="435">
        <v>36</v>
      </c>
      <c r="H132" s="435">
        <v>835</v>
      </c>
      <c r="I132" s="435">
        <v>59</v>
      </c>
      <c r="J132" s="435">
        <v>131</v>
      </c>
    </row>
    <row r="133" spans="1:10" s="37" customFormat="1" ht="15" customHeight="1">
      <c r="A133" s="41"/>
      <c r="B133" s="180">
        <v>2017</v>
      </c>
      <c r="C133" s="703">
        <v>1267</v>
      </c>
      <c r="D133" s="642" t="s">
        <v>1</v>
      </c>
      <c r="E133" s="641">
        <v>64</v>
      </c>
      <c r="F133" s="641">
        <v>43</v>
      </c>
      <c r="G133" s="641">
        <v>43</v>
      </c>
      <c r="H133" s="641">
        <v>901</v>
      </c>
      <c r="I133" s="641">
        <v>75</v>
      </c>
      <c r="J133" s="641">
        <v>141</v>
      </c>
    </row>
    <row r="134" spans="1:10" s="37" customFormat="1" ht="15" customHeight="1">
      <c r="A134" s="41"/>
      <c r="B134" s="180">
        <v>2018</v>
      </c>
      <c r="C134" s="631">
        <v>1217</v>
      </c>
      <c r="D134" s="435">
        <v>2</v>
      </c>
      <c r="E134" s="435">
        <v>57</v>
      </c>
      <c r="F134" s="435">
        <v>39</v>
      </c>
      <c r="G134" s="435">
        <v>43</v>
      </c>
      <c r="H134" s="435">
        <v>885</v>
      </c>
      <c r="I134" s="435">
        <v>65</v>
      </c>
      <c r="J134" s="435">
        <v>126</v>
      </c>
    </row>
    <row r="135" spans="1:10" s="37" customFormat="1" ht="15" customHeight="1">
      <c r="A135" s="41"/>
      <c r="B135" s="180">
        <v>2019</v>
      </c>
      <c r="C135" s="631">
        <v>1151</v>
      </c>
      <c r="D135" s="174" t="s">
        <v>1</v>
      </c>
      <c r="E135" s="632">
        <v>69</v>
      </c>
      <c r="F135" s="632">
        <v>43</v>
      </c>
      <c r="G135" s="632">
        <v>46</v>
      </c>
      <c r="H135" s="632">
        <v>811</v>
      </c>
      <c r="I135" s="632">
        <v>67</v>
      </c>
      <c r="J135" s="632">
        <v>115</v>
      </c>
    </row>
    <row r="136" spans="1:10" s="37" customFormat="1" ht="15" customHeight="1">
      <c r="A136" s="41"/>
      <c r="B136" s="180"/>
      <c r="C136" s="631"/>
      <c r="D136" s="642"/>
      <c r="E136" s="643"/>
      <c r="F136" s="643"/>
      <c r="G136" s="643"/>
      <c r="H136" s="643"/>
      <c r="I136" s="643"/>
      <c r="J136" s="643"/>
    </row>
    <row r="137" spans="1:10" ht="15" customHeight="1">
      <c r="A137" s="41" t="s">
        <v>147</v>
      </c>
      <c r="B137" s="180">
        <v>2015</v>
      </c>
      <c r="C137" s="631">
        <v>3591</v>
      </c>
      <c r="D137" s="642" t="s">
        <v>1</v>
      </c>
      <c r="E137" s="645">
        <v>103</v>
      </c>
      <c r="F137" s="645">
        <v>51</v>
      </c>
      <c r="G137" s="645">
        <v>29</v>
      </c>
      <c r="H137" s="645">
        <v>2585</v>
      </c>
      <c r="I137" s="645">
        <v>771</v>
      </c>
      <c r="J137" s="645">
        <v>52</v>
      </c>
    </row>
    <row r="138" spans="1:10" ht="15" customHeight="1">
      <c r="A138" s="41"/>
      <c r="B138" s="180">
        <v>2016</v>
      </c>
      <c r="C138" s="631">
        <v>3651</v>
      </c>
      <c r="D138" s="435">
        <v>2</v>
      </c>
      <c r="E138" s="435">
        <v>116</v>
      </c>
      <c r="F138" s="435">
        <v>52</v>
      </c>
      <c r="G138" s="435">
        <v>29</v>
      </c>
      <c r="H138" s="435">
        <v>2651</v>
      </c>
      <c r="I138" s="435">
        <v>746</v>
      </c>
      <c r="J138" s="435">
        <v>55</v>
      </c>
    </row>
    <row r="139" spans="1:10" ht="15" customHeight="1">
      <c r="A139" s="41"/>
      <c r="B139" s="180">
        <v>2017</v>
      </c>
      <c r="C139" s="703">
        <v>3137</v>
      </c>
      <c r="D139" s="642" t="s">
        <v>1</v>
      </c>
      <c r="E139" s="641">
        <v>225</v>
      </c>
      <c r="F139" s="641">
        <v>50</v>
      </c>
      <c r="G139" s="641">
        <v>29</v>
      </c>
      <c r="H139" s="641">
        <v>2350</v>
      </c>
      <c r="I139" s="641">
        <v>430</v>
      </c>
      <c r="J139" s="641">
        <v>53</v>
      </c>
    </row>
    <row r="140" spans="1:10" ht="15" customHeight="1">
      <c r="A140" s="41"/>
      <c r="B140" s="180">
        <v>2018</v>
      </c>
      <c r="C140" s="631">
        <v>3053</v>
      </c>
      <c r="D140" s="642" t="s">
        <v>1</v>
      </c>
      <c r="E140" s="435">
        <v>212</v>
      </c>
      <c r="F140" s="435">
        <v>52</v>
      </c>
      <c r="G140" s="435">
        <v>46</v>
      </c>
      <c r="H140" s="435">
        <v>2258</v>
      </c>
      <c r="I140" s="435">
        <v>414</v>
      </c>
      <c r="J140" s="435">
        <v>71</v>
      </c>
    </row>
    <row r="141" spans="1:10" ht="15" customHeight="1">
      <c r="A141" s="41"/>
      <c r="B141" s="180">
        <v>2019</v>
      </c>
      <c r="C141" s="631">
        <v>2356</v>
      </c>
      <c r="D141" s="632" t="s">
        <v>1</v>
      </c>
      <c r="E141" s="632">
        <v>235</v>
      </c>
      <c r="F141" s="632">
        <v>55</v>
      </c>
      <c r="G141" s="632">
        <v>43</v>
      </c>
      <c r="H141" s="632">
        <v>1609</v>
      </c>
      <c r="I141" s="632">
        <v>363</v>
      </c>
      <c r="J141" s="174">
        <v>51</v>
      </c>
    </row>
    <row r="142" spans="1:10" ht="15" customHeight="1">
      <c r="A142" s="41"/>
      <c r="B142" s="180"/>
      <c r="C142" s="631"/>
      <c r="D142" s="643"/>
      <c r="E142" s="643"/>
      <c r="F142" s="643"/>
      <c r="G142" s="643"/>
      <c r="H142" s="643"/>
      <c r="I142" s="643"/>
      <c r="J142" s="642"/>
    </row>
    <row r="143" spans="1:10" ht="15" customHeight="1">
      <c r="A143" s="41" t="s">
        <v>148</v>
      </c>
      <c r="B143" s="180">
        <v>2015</v>
      </c>
      <c r="C143" s="631">
        <v>472</v>
      </c>
      <c r="D143" s="645">
        <v>10</v>
      </c>
      <c r="E143" s="645">
        <v>94</v>
      </c>
      <c r="F143" s="645">
        <v>7</v>
      </c>
      <c r="G143" s="645">
        <v>24</v>
      </c>
      <c r="H143" s="645">
        <v>199</v>
      </c>
      <c r="I143" s="645">
        <v>138</v>
      </c>
      <c r="J143" s="642" t="s">
        <v>1</v>
      </c>
    </row>
    <row r="144" spans="1:10" ht="15" customHeight="1">
      <c r="A144" s="41"/>
      <c r="B144" s="180">
        <v>2016</v>
      </c>
      <c r="C144" s="631">
        <v>544</v>
      </c>
      <c r="D144" s="435">
        <v>13</v>
      </c>
      <c r="E144" s="435">
        <v>245</v>
      </c>
      <c r="F144" s="435">
        <v>9</v>
      </c>
      <c r="G144" s="435">
        <v>12</v>
      </c>
      <c r="H144" s="435">
        <v>82</v>
      </c>
      <c r="I144" s="435">
        <v>183</v>
      </c>
      <c r="J144" s="642" t="s">
        <v>1</v>
      </c>
    </row>
    <row r="145" spans="1:10" ht="15" customHeight="1">
      <c r="A145" s="41"/>
      <c r="B145" s="180">
        <v>2017</v>
      </c>
      <c r="C145" s="703">
        <v>423</v>
      </c>
      <c r="D145" s="642" t="s">
        <v>1</v>
      </c>
      <c r="E145" s="641">
        <v>222</v>
      </c>
      <c r="F145" s="641">
        <v>11</v>
      </c>
      <c r="G145" s="641">
        <v>26</v>
      </c>
      <c r="H145" s="641">
        <v>29</v>
      </c>
      <c r="I145" s="641">
        <v>135</v>
      </c>
      <c r="J145" s="642" t="s">
        <v>1</v>
      </c>
    </row>
    <row r="146" spans="1:10" ht="15" customHeight="1">
      <c r="A146" s="41"/>
      <c r="B146" s="180">
        <v>2018</v>
      </c>
      <c r="C146" s="631">
        <v>415</v>
      </c>
      <c r="D146" s="642" t="s">
        <v>1</v>
      </c>
      <c r="E146" s="435">
        <v>223</v>
      </c>
      <c r="F146" s="435">
        <v>6</v>
      </c>
      <c r="G146" s="435">
        <v>28</v>
      </c>
      <c r="H146" s="435">
        <v>32</v>
      </c>
      <c r="I146" s="435">
        <v>126</v>
      </c>
      <c r="J146" s="642" t="s">
        <v>1</v>
      </c>
    </row>
    <row r="147" spans="1:10" ht="15" customHeight="1">
      <c r="A147" s="41"/>
      <c r="B147" s="180">
        <v>2019</v>
      </c>
      <c r="C147" s="631">
        <v>324</v>
      </c>
      <c r="D147" s="174" t="s">
        <v>1</v>
      </c>
      <c r="E147" s="632">
        <v>134</v>
      </c>
      <c r="F147" s="174">
        <v>3</v>
      </c>
      <c r="G147" s="632">
        <v>22</v>
      </c>
      <c r="H147" s="632">
        <v>27</v>
      </c>
      <c r="I147" s="632">
        <v>138</v>
      </c>
      <c r="J147" s="174" t="s">
        <v>1</v>
      </c>
    </row>
    <row r="148" spans="1:10" ht="15" customHeight="1">
      <c r="A148" s="41"/>
      <c r="B148" s="180"/>
      <c r="C148" s="631"/>
      <c r="D148" s="642"/>
      <c r="E148" s="643"/>
      <c r="F148" s="642"/>
      <c r="G148" s="643"/>
      <c r="H148" s="643"/>
      <c r="I148" s="643"/>
      <c r="J148" s="642"/>
    </row>
    <row r="149" spans="1:10" ht="15" customHeight="1">
      <c r="A149" s="41" t="s">
        <v>149</v>
      </c>
      <c r="B149" s="180">
        <v>2015</v>
      </c>
      <c r="C149" s="631">
        <v>151</v>
      </c>
      <c r="D149" s="645">
        <v>11</v>
      </c>
      <c r="E149" s="645">
        <v>24</v>
      </c>
      <c r="F149" s="642" t="s">
        <v>1</v>
      </c>
      <c r="G149" s="645">
        <v>7</v>
      </c>
      <c r="H149" s="645">
        <v>92</v>
      </c>
      <c r="I149" s="645">
        <v>17</v>
      </c>
      <c r="J149" s="642" t="s">
        <v>1</v>
      </c>
    </row>
    <row r="150" spans="1:10" ht="15" customHeight="1">
      <c r="B150" s="180">
        <v>2016</v>
      </c>
      <c r="C150" s="631">
        <v>207</v>
      </c>
      <c r="D150" s="435">
        <v>25</v>
      </c>
      <c r="E150" s="435">
        <v>37</v>
      </c>
      <c r="F150" s="642" t="s">
        <v>1</v>
      </c>
      <c r="G150" s="435">
        <v>8</v>
      </c>
      <c r="H150" s="435">
        <v>121</v>
      </c>
      <c r="I150" s="435">
        <v>16</v>
      </c>
      <c r="J150" s="642" t="s">
        <v>1</v>
      </c>
    </row>
    <row r="151" spans="1:10" ht="15" customHeight="1">
      <c r="B151" s="180">
        <v>2017</v>
      </c>
      <c r="C151" s="703">
        <v>197</v>
      </c>
      <c r="D151" s="642" t="s">
        <v>1</v>
      </c>
      <c r="E151" s="641">
        <v>38</v>
      </c>
      <c r="F151" s="642" t="s">
        <v>1</v>
      </c>
      <c r="G151" s="641">
        <v>8</v>
      </c>
      <c r="H151" s="641">
        <v>136</v>
      </c>
      <c r="I151" s="641">
        <v>15</v>
      </c>
      <c r="J151" s="642" t="s">
        <v>1</v>
      </c>
    </row>
    <row r="152" spans="1:10" ht="15" customHeight="1">
      <c r="B152" s="180">
        <v>2018</v>
      </c>
      <c r="C152" s="631">
        <v>215</v>
      </c>
      <c r="D152" s="435">
        <v>15</v>
      </c>
      <c r="E152" s="435">
        <v>33</v>
      </c>
      <c r="F152" s="642" t="s">
        <v>1</v>
      </c>
      <c r="G152" s="435">
        <v>7</v>
      </c>
      <c r="H152" s="435">
        <v>139</v>
      </c>
      <c r="I152" s="435">
        <v>21</v>
      </c>
      <c r="J152" s="642" t="s">
        <v>1</v>
      </c>
    </row>
    <row r="153" spans="1:10" ht="15" customHeight="1">
      <c r="B153" s="180">
        <v>2019</v>
      </c>
      <c r="C153" s="631">
        <v>295</v>
      </c>
      <c r="D153" s="178">
        <v>13</v>
      </c>
      <c r="E153" s="178">
        <v>35</v>
      </c>
      <c r="F153" s="178"/>
      <c r="G153" s="178">
        <v>7</v>
      </c>
      <c r="H153" s="178">
        <v>222</v>
      </c>
      <c r="I153" s="178">
        <v>18</v>
      </c>
      <c r="J153" s="178" t="s">
        <v>1</v>
      </c>
    </row>
    <row r="154" spans="1:10" ht="15" customHeight="1">
      <c r="B154" s="180"/>
      <c r="C154" s="631"/>
      <c r="D154" s="178"/>
      <c r="E154" s="178"/>
      <c r="F154" s="178"/>
      <c r="G154" s="178"/>
      <c r="H154" s="178"/>
      <c r="I154" s="178"/>
      <c r="J154" s="178"/>
    </row>
    <row r="155" spans="1:10" ht="15" customHeight="1">
      <c r="A155" s="28" t="s">
        <v>150</v>
      </c>
      <c r="B155" s="180">
        <v>2015</v>
      </c>
      <c r="C155" s="631">
        <v>81</v>
      </c>
      <c r="D155" s="178" t="s">
        <v>1</v>
      </c>
      <c r="E155" s="645">
        <v>3</v>
      </c>
      <c r="F155" s="645">
        <v>23</v>
      </c>
      <c r="G155" s="178" t="s">
        <v>1</v>
      </c>
      <c r="H155" s="645">
        <v>33</v>
      </c>
      <c r="I155" s="645">
        <v>22</v>
      </c>
      <c r="J155" s="178" t="s">
        <v>1</v>
      </c>
    </row>
    <row r="156" spans="1:10" ht="15" customHeight="1">
      <c r="B156" s="180">
        <v>2016</v>
      </c>
      <c r="C156" s="631">
        <v>81</v>
      </c>
      <c r="D156" s="178" t="s">
        <v>1</v>
      </c>
      <c r="E156" s="435">
        <v>3</v>
      </c>
      <c r="F156" s="435">
        <v>23</v>
      </c>
      <c r="G156" s="178" t="s">
        <v>1</v>
      </c>
      <c r="H156" s="435">
        <v>33</v>
      </c>
      <c r="I156" s="435">
        <v>22</v>
      </c>
      <c r="J156" s="178" t="s">
        <v>1</v>
      </c>
    </row>
    <row r="157" spans="1:10" ht="15" customHeight="1">
      <c r="B157" s="180">
        <v>2017</v>
      </c>
      <c r="C157" s="703">
        <v>79</v>
      </c>
      <c r="D157" s="178" t="s">
        <v>1</v>
      </c>
      <c r="E157" s="641">
        <v>3</v>
      </c>
      <c r="F157" s="641">
        <v>23</v>
      </c>
      <c r="G157" s="178" t="s">
        <v>1</v>
      </c>
      <c r="H157" s="641">
        <v>33</v>
      </c>
      <c r="I157" s="641">
        <v>20</v>
      </c>
      <c r="J157" s="178" t="s">
        <v>1</v>
      </c>
    </row>
    <row r="158" spans="1:10" ht="15" customHeight="1">
      <c r="B158" s="180">
        <v>2018</v>
      </c>
      <c r="C158" s="631">
        <v>92</v>
      </c>
      <c r="D158" s="178" t="s">
        <v>1</v>
      </c>
      <c r="E158" s="435">
        <v>5</v>
      </c>
      <c r="F158" s="435">
        <v>28</v>
      </c>
      <c r="G158" s="178" t="s">
        <v>1</v>
      </c>
      <c r="H158" s="435">
        <v>25</v>
      </c>
      <c r="I158" s="435">
        <v>34</v>
      </c>
      <c r="J158" s="178" t="s">
        <v>1</v>
      </c>
    </row>
    <row r="159" spans="1:10" ht="15" customHeight="1">
      <c r="B159" s="180">
        <v>2019</v>
      </c>
      <c r="C159" s="631">
        <v>82</v>
      </c>
      <c r="D159" s="632" t="s">
        <v>1</v>
      </c>
      <c r="E159" s="632">
        <v>5</v>
      </c>
      <c r="F159" s="174">
        <v>23</v>
      </c>
      <c r="G159" s="632" t="s">
        <v>1</v>
      </c>
      <c r="H159" s="632">
        <v>20</v>
      </c>
      <c r="I159" s="632">
        <v>34</v>
      </c>
      <c r="J159" s="174" t="s">
        <v>1</v>
      </c>
    </row>
    <row r="160" spans="1:10" ht="15" customHeight="1">
      <c r="B160" s="180"/>
      <c r="C160" s="631"/>
      <c r="D160" s="642"/>
      <c r="E160" s="643"/>
      <c r="F160" s="643"/>
      <c r="G160" s="643"/>
      <c r="H160" s="643"/>
      <c r="I160" s="643"/>
      <c r="J160" s="642"/>
    </row>
    <row r="161" spans="1:10" s="37" customFormat="1" ht="15" customHeight="1">
      <c r="A161" s="28" t="s">
        <v>151</v>
      </c>
      <c r="B161" s="180">
        <v>2015</v>
      </c>
      <c r="C161" s="631">
        <v>92</v>
      </c>
      <c r="D161" s="642" t="s">
        <v>1</v>
      </c>
      <c r="E161" s="645">
        <v>76</v>
      </c>
      <c r="F161" s="644" t="s">
        <v>1</v>
      </c>
      <c r="G161" s="645">
        <v>6</v>
      </c>
      <c r="H161" s="645">
        <v>10</v>
      </c>
      <c r="I161" s="642" t="s">
        <v>1</v>
      </c>
      <c r="J161" s="642" t="s">
        <v>1</v>
      </c>
    </row>
    <row r="162" spans="1:10" s="37" customFormat="1" ht="15" customHeight="1">
      <c r="B162" s="180">
        <v>2016</v>
      </c>
      <c r="C162" s="631">
        <v>241</v>
      </c>
      <c r="D162" s="642" t="s">
        <v>1</v>
      </c>
      <c r="E162" s="435">
        <v>27</v>
      </c>
      <c r="F162" s="435">
        <v>2</v>
      </c>
      <c r="G162" s="435">
        <v>3</v>
      </c>
      <c r="H162" s="435">
        <v>205</v>
      </c>
      <c r="I162" s="435">
        <v>4</v>
      </c>
      <c r="J162" s="642" t="s">
        <v>1</v>
      </c>
    </row>
    <row r="163" spans="1:10" s="37" customFormat="1" ht="15" customHeight="1">
      <c r="B163" s="180">
        <v>2017</v>
      </c>
      <c r="C163" s="703">
        <v>577</v>
      </c>
      <c r="D163" s="641">
        <v>1</v>
      </c>
      <c r="E163" s="641">
        <v>76</v>
      </c>
      <c r="F163" s="641" t="s">
        <v>1</v>
      </c>
      <c r="G163" s="641">
        <v>4</v>
      </c>
      <c r="H163" s="641">
        <v>177</v>
      </c>
      <c r="I163" s="641">
        <v>319</v>
      </c>
      <c r="J163" s="642" t="s">
        <v>1</v>
      </c>
    </row>
    <row r="164" spans="1:10" s="37" customFormat="1" ht="15" customHeight="1">
      <c r="B164" s="180">
        <v>2018</v>
      </c>
      <c r="C164" s="631">
        <v>571</v>
      </c>
      <c r="D164" s="435">
        <v>1</v>
      </c>
      <c r="E164" s="435">
        <v>70</v>
      </c>
      <c r="F164" s="641" t="s">
        <v>1</v>
      </c>
      <c r="G164" s="435">
        <v>4</v>
      </c>
      <c r="H164" s="435">
        <v>177</v>
      </c>
      <c r="I164" s="435">
        <v>319</v>
      </c>
      <c r="J164" s="642" t="s">
        <v>1</v>
      </c>
    </row>
    <row r="165" spans="1:10" s="37" customFormat="1" ht="15" customHeight="1">
      <c r="A165" s="28"/>
      <c r="B165" s="180">
        <v>2019</v>
      </c>
      <c r="C165" s="631">
        <v>548</v>
      </c>
      <c r="D165" s="632">
        <v>1</v>
      </c>
      <c r="E165" s="632">
        <v>70</v>
      </c>
      <c r="F165" s="632" t="s">
        <v>1</v>
      </c>
      <c r="G165" s="632">
        <v>4</v>
      </c>
      <c r="H165" s="632">
        <v>171</v>
      </c>
      <c r="I165" s="632">
        <v>302</v>
      </c>
      <c r="J165" s="174" t="s">
        <v>1</v>
      </c>
    </row>
    <row r="166" spans="1:10" s="37" customFormat="1" ht="15" customHeight="1">
      <c r="A166" s="28"/>
      <c r="B166" s="180"/>
      <c r="C166" s="631"/>
      <c r="D166" s="643"/>
      <c r="E166" s="643"/>
      <c r="F166" s="643"/>
      <c r="G166" s="643"/>
      <c r="H166" s="643"/>
      <c r="I166" s="643"/>
      <c r="J166" s="642"/>
    </row>
    <row r="167" spans="1:10" s="37" customFormat="1" ht="15" customHeight="1">
      <c r="A167" s="28" t="s">
        <v>152</v>
      </c>
      <c r="B167" s="180">
        <v>2015</v>
      </c>
      <c r="C167" s="631">
        <v>1910</v>
      </c>
      <c r="D167" s="645">
        <v>2</v>
      </c>
      <c r="E167" s="645">
        <v>227</v>
      </c>
      <c r="F167" s="645">
        <v>34</v>
      </c>
      <c r="G167" s="645">
        <v>95</v>
      </c>
      <c r="H167" s="645">
        <v>385</v>
      </c>
      <c r="I167" s="645">
        <v>1167</v>
      </c>
      <c r="J167" s="642" t="s">
        <v>1</v>
      </c>
    </row>
    <row r="168" spans="1:10" s="37" customFormat="1" ht="15" customHeight="1">
      <c r="A168" s="28"/>
      <c r="B168" s="180">
        <v>2016</v>
      </c>
      <c r="C168" s="631">
        <v>1950</v>
      </c>
      <c r="D168" s="435">
        <v>2</v>
      </c>
      <c r="E168" s="435">
        <v>278</v>
      </c>
      <c r="F168" s="435">
        <v>26</v>
      </c>
      <c r="G168" s="435">
        <v>100</v>
      </c>
      <c r="H168" s="435">
        <v>388</v>
      </c>
      <c r="I168" s="435">
        <v>1156</v>
      </c>
      <c r="J168" s="642" t="s">
        <v>1</v>
      </c>
    </row>
    <row r="169" spans="1:10" s="37" customFormat="1" ht="15" customHeight="1">
      <c r="A169" s="28"/>
      <c r="B169" s="180">
        <v>2017</v>
      </c>
      <c r="C169" s="703">
        <v>2006</v>
      </c>
      <c r="D169" s="641">
        <v>2</v>
      </c>
      <c r="E169" s="641">
        <v>334</v>
      </c>
      <c r="F169" s="641">
        <v>34</v>
      </c>
      <c r="G169" s="641">
        <v>100</v>
      </c>
      <c r="H169" s="641">
        <v>388</v>
      </c>
      <c r="I169" s="641">
        <v>1148</v>
      </c>
      <c r="J169" s="642" t="s">
        <v>1</v>
      </c>
    </row>
    <row r="170" spans="1:10" s="37" customFormat="1" ht="15" customHeight="1">
      <c r="A170" s="28"/>
      <c r="B170" s="180">
        <v>2018</v>
      </c>
      <c r="C170" s="631">
        <v>2082</v>
      </c>
      <c r="D170" s="435">
        <v>2</v>
      </c>
      <c r="E170" s="435">
        <v>393</v>
      </c>
      <c r="F170" s="435">
        <v>39</v>
      </c>
      <c r="G170" s="435">
        <v>112</v>
      </c>
      <c r="H170" s="435">
        <v>387</v>
      </c>
      <c r="I170" s="435">
        <v>1149</v>
      </c>
      <c r="J170" s="642" t="s">
        <v>1</v>
      </c>
    </row>
    <row r="171" spans="1:10" s="37" customFormat="1" ht="15" customHeight="1">
      <c r="A171" s="28"/>
      <c r="B171" s="180">
        <v>2019</v>
      </c>
      <c r="C171" s="631">
        <v>2108</v>
      </c>
      <c r="D171" s="632">
        <v>2</v>
      </c>
      <c r="E171" s="632">
        <v>434</v>
      </c>
      <c r="F171" s="632">
        <v>32</v>
      </c>
      <c r="G171" s="632">
        <v>113</v>
      </c>
      <c r="H171" s="632">
        <v>387</v>
      </c>
      <c r="I171" s="632">
        <v>1140</v>
      </c>
      <c r="J171" s="632" t="s">
        <v>1</v>
      </c>
    </row>
    <row r="172" spans="1:10" s="37" customFormat="1" ht="15" customHeight="1">
      <c r="A172" s="28"/>
      <c r="B172" s="180"/>
      <c r="C172" s="631"/>
      <c r="D172" s="643"/>
      <c r="E172" s="643"/>
      <c r="F172" s="643"/>
      <c r="G172" s="643"/>
      <c r="H172" s="643"/>
      <c r="I172" s="643"/>
      <c r="J172" s="643"/>
    </row>
    <row r="173" spans="1:10" s="37" customFormat="1" ht="15" customHeight="1">
      <c r="A173" s="28" t="s">
        <v>153</v>
      </c>
      <c r="B173" s="180">
        <v>2015</v>
      </c>
      <c r="C173" s="631">
        <v>6455</v>
      </c>
      <c r="D173" s="645">
        <v>309</v>
      </c>
      <c r="E173" s="645">
        <v>437</v>
      </c>
      <c r="F173" s="645">
        <v>95</v>
      </c>
      <c r="G173" s="645">
        <v>73</v>
      </c>
      <c r="H173" s="645">
        <v>1181</v>
      </c>
      <c r="I173" s="645">
        <v>4060</v>
      </c>
      <c r="J173" s="645">
        <v>300</v>
      </c>
    </row>
    <row r="174" spans="1:10" s="37" customFormat="1" ht="15" customHeight="1">
      <c r="A174" s="28"/>
      <c r="B174" s="180">
        <v>2016</v>
      </c>
      <c r="C174" s="631">
        <v>6929</v>
      </c>
      <c r="D174" s="435">
        <v>250</v>
      </c>
      <c r="E174" s="435">
        <v>454</v>
      </c>
      <c r="F174" s="435">
        <v>102</v>
      </c>
      <c r="G174" s="435">
        <v>93</v>
      </c>
      <c r="H174" s="435">
        <v>1413</v>
      </c>
      <c r="I174" s="435">
        <v>4262</v>
      </c>
      <c r="J174" s="435">
        <v>355</v>
      </c>
    </row>
    <row r="175" spans="1:10" s="37" customFormat="1" ht="15" customHeight="1">
      <c r="A175" s="28"/>
      <c r="B175" s="180">
        <v>2017</v>
      </c>
      <c r="C175" s="703">
        <v>7133</v>
      </c>
      <c r="D175" s="641">
        <v>4</v>
      </c>
      <c r="E175" s="641">
        <v>432</v>
      </c>
      <c r="F175" s="641">
        <v>73</v>
      </c>
      <c r="G175" s="641">
        <v>65</v>
      </c>
      <c r="H175" s="641">
        <v>1577</v>
      </c>
      <c r="I175" s="641">
        <v>4622</v>
      </c>
      <c r="J175" s="641">
        <v>360</v>
      </c>
    </row>
    <row r="176" spans="1:10" s="37" customFormat="1" ht="15" customHeight="1">
      <c r="A176" s="28"/>
      <c r="B176" s="180">
        <v>2018</v>
      </c>
      <c r="C176" s="631">
        <v>7163</v>
      </c>
      <c r="D176" s="435">
        <v>50</v>
      </c>
      <c r="E176" s="435">
        <v>461</v>
      </c>
      <c r="F176" s="435">
        <v>68</v>
      </c>
      <c r="G176" s="435">
        <v>65</v>
      </c>
      <c r="H176" s="435">
        <v>1494</v>
      </c>
      <c r="I176" s="435">
        <v>4670</v>
      </c>
      <c r="J176" s="435">
        <v>355</v>
      </c>
    </row>
    <row r="177" spans="1:10" s="37" customFormat="1" ht="15" customHeight="1">
      <c r="A177" s="28"/>
      <c r="B177" s="180">
        <v>2019</v>
      </c>
      <c r="C177" s="631">
        <v>7097</v>
      </c>
      <c r="D177" s="632">
        <v>38</v>
      </c>
      <c r="E177" s="632">
        <v>478</v>
      </c>
      <c r="F177" s="632">
        <v>69</v>
      </c>
      <c r="G177" s="632">
        <v>63</v>
      </c>
      <c r="H177" s="632">
        <v>1430</v>
      </c>
      <c r="I177" s="632">
        <v>4709</v>
      </c>
      <c r="J177" s="174">
        <v>310</v>
      </c>
    </row>
    <row r="178" spans="1:10" s="37" customFormat="1" ht="15" customHeight="1">
      <c r="A178" s="28"/>
      <c r="B178" s="180"/>
      <c r="C178" s="631"/>
      <c r="D178" s="642"/>
      <c r="E178" s="643"/>
      <c r="F178" s="643"/>
      <c r="G178" s="643"/>
      <c r="H178" s="643"/>
      <c r="I178" s="643"/>
      <c r="J178" s="642"/>
    </row>
    <row r="179" spans="1:10" s="37" customFormat="1" ht="15" customHeight="1">
      <c r="A179" s="28" t="s">
        <v>154</v>
      </c>
      <c r="B179" s="180">
        <v>2015</v>
      </c>
      <c r="C179" s="631">
        <v>582</v>
      </c>
      <c r="D179" s="645">
        <v>2</v>
      </c>
      <c r="E179" s="645">
        <v>68</v>
      </c>
      <c r="F179" s="645">
        <v>12</v>
      </c>
      <c r="G179" s="645">
        <v>16</v>
      </c>
      <c r="H179" s="645">
        <v>208</v>
      </c>
      <c r="I179" s="645">
        <v>276</v>
      </c>
      <c r="J179" s="642" t="s">
        <v>1</v>
      </c>
    </row>
    <row r="180" spans="1:10" s="37" customFormat="1" ht="15" customHeight="1">
      <c r="A180" s="28"/>
      <c r="B180" s="180">
        <v>2016</v>
      </c>
      <c r="C180" s="631">
        <v>635</v>
      </c>
      <c r="D180" s="435" t="s">
        <v>1</v>
      </c>
      <c r="E180" s="435">
        <v>116</v>
      </c>
      <c r="F180" s="435">
        <v>12</v>
      </c>
      <c r="G180" s="435">
        <v>27</v>
      </c>
      <c r="H180" s="435">
        <v>202</v>
      </c>
      <c r="I180" s="435">
        <v>278</v>
      </c>
      <c r="J180" s="642" t="s">
        <v>1</v>
      </c>
    </row>
    <row r="181" spans="1:10" s="37" customFormat="1" ht="15" customHeight="1">
      <c r="A181" s="28"/>
      <c r="B181" s="180">
        <v>2017</v>
      </c>
      <c r="C181" s="703">
        <v>637</v>
      </c>
      <c r="D181" s="435" t="s">
        <v>1</v>
      </c>
      <c r="E181" s="641">
        <v>118</v>
      </c>
      <c r="F181" s="641">
        <v>14</v>
      </c>
      <c r="G181" s="641">
        <v>28</v>
      </c>
      <c r="H181" s="641">
        <v>202</v>
      </c>
      <c r="I181" s="641">
        <v>275</v>
      </c>
      <c r="J181" s="435" t="s">
        <v>1</v>
      </c>
    </row>
    <row r="182" spans="1:10" s="37" customFormat="1" ht="15" customHeight="1">
      <c r="A182" s="28"/>
      <c r="B182" s="180">
        <v>2018</v>
      </c>
      <c r="C182" s="631">
        <v>622</v>
      </c>
      <c r="D182" s="435" t="s">
        <v>1</v>
      </c>
      <c r="E182" s="435">
        <v>110</v>
      </c>
      <c r="F182" s="435">
        <v>13</v>
      </c>
      <c r="G182" s="435">
        <v>26</v>
      </c>
      <c r="H182" s="435">
        <v>202</v>
      </c>
      <c r="I182" s="435">
        <v>271</v>
      </c>
      <c r="J182" s="435" t="s">
        <v>1</v>
      </c>
    </row>
    <row r="183" spans="1:10" s="37" customFormat="1" ht="15" customHeight="1">
      <c r="A183" s="28"/>
      <c r="B183" s="180">
        <v>2019</v>
      </c>
      <c r="C183" s="631">
        <v>559</v>
      </c>
      <c r="D183" s="632" t="s">
        <v>1</v>
      </c>
      <c r="E183" s="632">
        <v>86</v>
      </c>
      <c r="F183" s="632">
        <v>12</v>
      </c>
      <c r="G183" s="632">
        <v>22</v>
      </c>
      <c r="H183" s="632">
        <v>204</v>
      </c>
      <c r="I183" s="632">
        <v>235</v>
      </c>
      <c r="J183" s="174" t="s">
        <v>1</v>
      </c>
    </row>
    <row r="184" spans="1:10" s="37" customFormat="1" ht="15" customHeight="1">
      <c r="A184" s="28"/>
      <c r="B184" s="180"/>
      <c r="C184" s="631"/>
      <c r="D184" s="643"/>
      <c r="E184" s="643"/>
      <c r="F184" s="643"/>
      <c r="G184" s="643"/>
      <c r="H184" s="643"/>
      <c r="I184" s="643"/>
      <c r="J184" s="642"/>
    </row>
    <row r="185" spans="1:10" ht="15" customHeight="1">
      <c r="A185" s="28" t="s">
        <v>155</v>
      </c>
      <c r="B185" s="180">
        <v>2015</v>
      </c>
      <c r="C185" s="631">
        <v>639</v>
      </c>
      <c r="D185" s="644" t="s">
        <v>1</v>
      </c>
      <c r="E185" s="645">
        <v>170</v>
      </c>
      <c r="F185" s="645">
        <v>12</v>
      </c>
      <c r="G185" s="645">
        <v>16</v>
      </c>
      <c r="H185" s="645">
        <v>436</v>
      </c>
      <c r="I185" s="645">
        <v>5</v>
      </c>
      <c r="J185" s="642" t="s">
        <v>1</v>
      </c>
    </row>
    <row r="186" spans="1:10" ht="15" customHeight="1">
      <c r="B186" s="180">
        <v>2016</v>
      </c>
      <c r="C186" s="631">
        <v>444</v>
      </c>
      <c r="D186" s="644" t="s">
        <v>1</v>
      </c>
      <c r="E186" s="435">
        <v>170</v>
      </c>
      <c r="F186" s="435">
        <v>11</v>
      </c>
      <c r="G186" s="435" t="s">
        <v>1</v>
      </c>
      <c r="H186" s="435">
        <v>259</v>
      </c>
      <c r="I186" s="435">
        <v>4</v>
      </c>
      <c r="J186" s="642" t="s">
        <v>1</v>
      </c>
    </row>
    <row r="187" spans="1:10" ht="15" customHeight="1">
      <c r="B187" s="180">
        <v>2017</v>
      </c>
      <c r="C187" s="703">
        <v>413</v>
      </c>
      <c r="D187" s="644" t="s">
        <v>1</v>
      </c>
      <c r="E187" s="641">
        <v>176</v>
      </c>
      <c r="F187" s="641">
        <v>3</v>
      </c>
      <c r="G187" s="641">
        <v>11</v>
      </c>
      <c r="H187" s="641">
        <v>220</v>
      </c>
      <c r="I187" s="641">
        <v>3</v>
      </c>
      <c r="J187" s="644" t="s">
        <v>1</v>
      </c>
    </row>
    <row r="188" spans="1:10" ht="15" customHeight="1">
      <c r="B188" s="180">
        <v>2018</v>
      </c>
      <c r="C188" s="631">
        <v>346</v>
      </c>
      <c r="D188" s="644" t="s">
        <v>1</v>
      </c>
      <c r="E188" s="435">
        <v>186</v>
      </c>
      <c r="F188" s="435">
        <v>2</v>
      </c>
      <c r="G188" s="435" t="s">
        <v>1</v>
      </c>
      <c r="H188" s="435">
        <v>157</v>
      </c>
      <c r="I188" s="435">
        <v>1</v>
      </c>
      <c r="J188" s="644" t="s">
        <v>1</v>
      </c>
    </row>
    <row r="189" spans="1:10" ht="15" customHeight="1">
      <c r="B189" s="180">
        <v>2019</v>
      </c>
      <c r="C189" s="631">
        <v>389</v>
      </c>
      <c r="D189" s="632" t="s">
        <v>1</v>
      </c>
      <c r="E189" s="174">
        <v>224</v>
      </c>
      <c r="F189" s="174">
        <v>1</v>
      </c>
      <c r="G189" s="174">
        <v>2</v>
      </c>
      <c r="H189" s="174">
        <v>162</v>
      </c>
      <c r="I189" s="174" t="s">
        <v>1</v>
      </c>
      <c r="J189" s="174" t="s">
        <v>1</v>
      </c>
    </row>
    <row r="190" spans="1:10" ht="15" customHeight="1">
      <c r="B190" s="180"/>
      <c r="C190" s="631"/>
      <c r="D190" s="643"/>
      <c r="E190" s="642"/>
      <c r="F190" s="642"/>
      <c r="G190" s="642"/>
      <c r="H190" s="642"/>
      <c r="I190" s="642"/>
      <c r="J190" s="642"/>
    </row>
    <row r="191" spans="1:10" ht="15" customHeight="1">
      <c r="A191" s="28" t="s">
        <v>873</v>
      </c>
      <c r="B191" s="180">
        <v>2015</v>
      </c>
      <c r="C191" s="631">
        <v>5</v>
      </c>
      <c r="D191" s="178">
        <v>5</v>
      </c>
      <c r="E191" s="642" t="s">
        <v>1</v>
      </c>
      <c r="F191" s="642" t="s">
        <v>1</v>
      </c>
      <c r="G191" s="642" t="s">
        <v>1</v>
      </c>
      <c r="H191" s="642" t="s">
        <v>1</v>
      </c>
      <c r="I191" s="642" t="s">
        <v>1</v>
      </c>
      <c r="J191" s="642" t="s">
        <v>1</v>
      </c>
    </row>
    <row r="192" spans="1:10" ht="15" customHeight="1">
      <c r="B192" s="180">
        <v>2016</v>
      </c>
      <c r="C192" s="631">
        <v>11</v>
      </c>
      <c r="D192" s="178">
        <v>11</v>
      </c>
      <c r="E192" s="642" t="s">
        <v>1</v>
      </c>
      <c r="F192" s="642" t="s">
        <v>1</v>
      </c>
      <c r="G192" s="642" t="s">
        <v>1</v>
      </c>
      <c r="H192" s="642" t="s">
        <v>1</v>
      </c>
      <c r="I192" s="642" t="s">
        <v>1</v>
      </c>
      <c r="J192" s="642" t="s">
        <v>1</v>
      </c>
    </row>
    <row r="193" spans="1:10" ht="15" customHeight="1">
      <c r="B193" s="180">
        <v>2017</v>
      </c>
      <c r="C193" s="703">
        <v>5</v>
      </c>
      <c r="D193" s="641">
        <v>5</v>
      </c>
      <c r="E193" s="642" t="s">
        <v>1</v>
      </c>
      <c r="F193" s="642" t="s">
        <v>1</v>
      </c>
      <c r="G193" s="642" t="s">
        <v>1</v>
      </c>
      <c r="H193" s="642" t="s">
        <v>1</v>
      </c>
      <c r="I193" s="642" t="s">
        <v>1</v>
      </c>
      <c r="J193" s="642" t="s">
        <v>1</v>
      </c>
    </row>
    <row r="194" spans="1:10" ht="15" customHeight="1">
      <c r="B194" s="180">
        <v>2018</v>
      </c>
      <c r="C194" s="631">
        <v>14</v>
      </c>
      <c r="D194" s="178">
        <v>14</v>
      </c>
      <c r="E194" s="642" t="s">
        <v>1</v>
      </c>
      <c r="F194" s="642" t="s">
        <v>1</v>
      </c>
      <c r="G194" s="642" t="s">
        <v>1</v>
      </c>
      <c r="H194" s="642" t="s">
        <v>1</v>
      </c>
      <c r="I194" s="642" t="s">
        <v>1</v>
      </c>
      <c r="J194" s="642" t="s">
        <v>1</v>
      </c>
    </row>
    <row r="195" spans="1:10" ht="15" customHeight="1">
      <c r="B195" s="180">
        <v>2019</v>
      </c>
      <c r="C195" s="631">
        <v>5</v>
      </c>
      <c r="D195" s="178">
        <v>5</v>
      </c>
      <c r="E195" s="178" t="s">
        <v>1</v>
      </c>
      <c r="F195" s="178" t="s">
        <v>1</v>
      </c>
      <c r="G195" s="178" t="s">
        <v>1</v>
      </c>
      <c r="H195" s="178" t="s">
        <v>1</v>
      </c>
      <c r="I195" s="178" t="s">
        <v>1</v>
      </c>
      <c r="J195" s="178" t="s">
        <v>1</v>
      </c>
    </row>
    <row r="196" spans="1:10" ht="15" customHeight="1">
      <c r="B196" s="180"/>
      <c r="C196" s="631"/>
      <c r="D196" s="178"/>
      <c r="E196" s="178"/>
      <c r="F196" s="178"/>
      <c r="G196" s="178"/>
      <c r="H196" s="178"/>
      <c r="I196" s="178"/>
      <c r="J196" s="178"/>
    </row>
    <row r="197" spans="1:10" ht="15" customHeight="1">
      <c r="A197" s="28" t="s">
        <v>157</v>
      </c>
      <c r="B197" s="180">
        <v>2015</v>
      </c>
      <c r="C197" s="631">
        <v>14</v>
      </c>
      <c r="D197" s="178" t="s">
        <v>1</v>
      </c>
      <c r="E197" s="645">
        <v>3</v>
      </c>
      <c r="F197" s="645">
        <v>2</v>
      </c>
      <c r="G197" s="645">
        <v>3</v>
      </c>
      <c r="H197" s="645">
        <v>6</v>
      </c>
      <c r="I197" s="178" t="s">
        <v>1</v>
      </c>
      <c r="J197" s="178" t="s">
        <v>1</v>
      </c>
    </row>
    <row r="198" spans="1:10" ht="15" customHeight="1">
      <c r="B198" s="180">
        <v>2016</v>
      </c>
      <c r="C198" s="631">
        <v>14</v>
      </c>
      <c r="D198" s="178" t="s">
        <v>1</v>
      </c>
      <c r="E198" s="435">
        <v>3</v>
      </c>
      <c r="F198" s="435">
        <v>2</v>
      </c>
      <c r="G198" s="435">
        <v>3</v>
      </c>
      <c r="H198" s="435">
        <v>6</v>
      </c>
      <c r="I198" s="178" t="s">
        <v>1</v>
      </c>
      <c r="J198" s="178" t="s">
        <v>1</v>
      </c>
    </row>
    <row r="199" spans="1:10" ht="15" customHeight="1">
      <c r="B199" s="180">
        <v>2017</v>
      </c>
      <c r="C199" s="703">
        <v>12</v>
      </c>
      <c r="D199" s="178" t="s">
        <v>1</v>
      </c>
      <c r="E199" s="641">
        <v>3</v>
      </c>
      <c r="F199" s="641">
        <v>2</v>
      </c>
      <c r="G199" s="641">
        <v>2</v>
      </c>
      <c r="H199" s="641">
        <v>5</v>
      </c>
      <c r="I199" s="178" t="s">
        <v>1</v>
      </c>
      <c r="J199" s="178" t="s">
        <v>1</v>
      </c>
    </row>
    <row r="200" spans="1:10" ht="15" customHeight="1">
      <c r="B200" s="180">
        <v>2018</v>
      </c>
      <c r="C200" s="631">
        <v>8</v>
      </c>
      <c r="D200" s="178" t="s">
        <v>1</v>
      </c>
      <c r="E200" s="435">
        <v>3</v>
      </c>
      <c r="F200" s="435" t="s">
        <v>1</v>
      </c>
      <c r="G200" s="435">
        <v>3</v>
      </c>
      <c r="H200" s="435">
        <v>2</v>
      </c>
      <c r="I200" s="178" t="s">
        <v>1</v>
      </c>
      <c r="J200" s="178" t="s">
        <v>1</v>
      </c>
    </row>
    <row r="201" spans="1:10" ht="15" customHeight="1">
      <c r="B201" s="180">
        <v>2019</v>
      </c>
      <c r="C201" s="631">
        <v>8</v>
      </c>
      <c r="D201" s="632" t="s">
        <v>1</v>
      </c>
      <c r="E201" s="632">
        <v>3</v>
      </c>
      <c r="F201" s="632">
        <v>1</v>
      </c>
      <c r="G201" s="632">
        <v>2</v>
      </c>
      <c r="H201" s="632">
        <v>2</v>
      </c>
      <c r="I201" s="632" t="s">
        <v>1</v>
      </c>
      <c r="J201" s="632" t="s">
        <v>1</v>
      </c>
    </row>
    <row r="202" spans="1:10" ht="15" customHeight="1">
      <c r="B202" s="180"/>
      <c r="C202" s="631"/>
      <c r="D202" s="642"/>
      <c r="E202" s="643"/>
      <c r="F202" s="643"/>
      <c r="G202" s="643"/>
      <c r="H202" s="643"/>
      <c r="I202" s="643"/>
      <c r="J202" s="643"/>
    </row>
    <row r="203" spans="1:10" ht="15" customHeight="1">
      <c r="A203" s="28" t="s">
        <v>158</v>
      </c>
      <c r="B203" s="180">
        <v>2015</v>
      </c>
      <c r="C203" s="631">
        <v>926</v>
      </c>
      <c r="D203" s="642" t="s">
        <v>1</v>
      </c>
      <c r="E203" s="645">
        <v>338</v>
      </c>
      <c r="F203" s="645">
        <v>35</v>
      </c>
      <c r="G203" s="645">
        <v>29</v>
      </c>
      <c r="H203" s="645">
        <v>251</v>
      </c>
      <c r="I203" s="645">
        <v>192</v>
      </c>
      <c r="J203" s="645">
        <v>81</v>
      </c>
    </row>
    <row r="204" spans="1:10" ht="15" customHeight="1">
      <c r="B204" s="180">
        <v>2016</v>
      </c>
      <c r="C204" s="631">
        <v>1004</v>
      </c>
      <c r="D204" s="642" t="s">
        <v>1</v>
      </c>
      <c r="E204" s="435">
        <v>477</v>
      </c>
      <c r="F204" s="435">
        <v>32</v>
      </c>
      <c r="G204" s="435">
        <v>28</v>
      </c>
      <c r="H204" s="435">
        <v>242</v>
      </c>
      <c r="I204" s="435">
        <v>160</v>
      </c>
      <c r="J204" s="435">
        <v>65</v>
      </c>
    </row>
    <row r="205" spans="1:10" ht="15" customHeight="1">
      <c r="B205" s="180">
        <v>2017</v>
      </c>
      <c r="C205" s="703">
        <v>1007</v>
      </c>
      <c r="D205" s="642" t="s">
        <v>1</v>
      </c>
      <c r="E205" s="641">
        <v>569</v>
      </c>
      <c r="F205" s="641">
        <v>14</v>
      </c>
      <c r="G205" s="641">
        <v>32</v>
      </c>
      <c r="H205" s="641">
        <v>265</v>
      </c>
      <c r="I205" s="641">
        <v>97</v>
      </c>
      <c r="J205" s="641">
        <v>30</v>
      </c>
    </row>
    <row r="206" spans="1:10" ht="15" customHeight="1">
      <c r="B206" s="180">
        <v>2018</v>
      </c>
      <c r="C206" s="631">
        <v>971</v>
      </c>
      <c r="D206" s="642" t="s">
        <v>1</v>
      </c>
      <c r="E206" s="435">
        <v>597</v>
      </c>
      <c r="F206" s="435" t="s">
        <v>1</v>
      </c>
      <c r="G206" s="435">
        <v>35</v>
      </c>
      <c r="H206" s="435">
        <v>206</v>
      </c>
      <c r="I206" s="435">
        <v>100</v>
      </c>
      <c r="J206" s="435">
        <v>33</v>
      </c>
    </row>
    <row r="207" spans="1:10" ht="15" customHeight="1">
      <c r="B207" s="180">
        <v>2019</v>
      </c>
      <c r="C207" s="631">
        <v>1079</v>
      </c>
      <c r="D207" s="632" t="s">
        <v>1</v>
      </c>
      <c r="E207" s="632">
        <v>643</v>
      </c>
      <c r="F207" s="632" t="s">
        <v>1</v>
      </c>
      <c r="G207" s="632">
        <v>37</v>
      </c>
      <c r="H207" s="632">
        <v>239</v>
      </c>
      <c r="I207" s="632">
        <v>120</v>
      </c>
      <c r="J207" s="632">
        <v>40</v>
      </c>
    </row>
    <row r="208" spans="1:10" ht="15" customHeight="1">
      <c r="B208" s="180"/>
      <c r="C208" s="631"/>
      <c r="D208" s="643"/>
      <c r="E208" s="643"/>
      <c r="F208" s="643"/>
      <c r="G208" s="643"/>
      <c r="H208" s="643"/>
      <c r="I208" s="643"/>
      <c r="J208" s="643"/>
    </row>
    <row r="209" spans="1:10" ht="15" customHeight="1">
      <c r="A209" s="28" t="s">
        <v>159</v>
      </c>
      <c r="B209" s="180">
        <v>2015</v>
      </c>
      <c r="C209" s="631">
        <v>2349</v>
      </c>
      <c r="D209" s="645">
        <v>111</v>
      </c>
      <c r="E209" s="645">
        <v>223</v>
      </c>
      <c r="F209" s="645">
        <v>94</v>
      </c>
      <c r="G209" s="645">
        <v>36</v>
      </c>
      <c r="H209" s="645">
        <v>1117</v>
      </c>
      <c r="I209" s="645">
        <v>745</v>
      </c>
      <c r="J209" s="645">
        <v>23</v>
      </c>
    </row>
    <row r="210" spans="1:10" ht="15" customHeight="1">
      <c r="B210" s="180">
        <v>2016</v>
      </c>
      <c r="C210" s="631">
        <v>2131</v>
      </c>
      <c r="D210" s="435">
        <v>15</v>
      </c>
      <c r="E210" s="435">
        <v>216</v>
      </c>
      <c r="F210" s="435">
        <v>86</v>
      </c>
      <c r="G210" s="435">
        <v>30</v>
      </c>
      <c r="H210" s="435">
        <v>1069</v>
      </c>
      <c r="I210" s="435">
        <v>692</v>
      </c>
      <c r="J210" s="435">
        <v>23</v>
      </c>
    </row>
    <row r="211" spans="1:10" ht="15" customHeight="1">
      <c r="B211" s="180">
        <v>2017</v>
      </c>
      <c r="C211" s="703">
        <v>2435</v>
      </c>
      <c r="D211" s="641">
        <v>10</v>
      </c>
      <c r="E211" s="641">
        <v>284</v>
      </c>
      <c r="F211" s="641">
        <v>84</v>
      </c>
      <c r="G211" s="641">
        <v>33</v>
      </c>
      <c r="H211" s="641">
        <v>1317</v>
      </c>
      <c r="I211" s="641">
        <v>683</v>
      </c>
      <c r="J211" s="641">
        <v>24</v>
      </c>
    </row>
    <row r="212" spans="1:10" ht="15" customHeight="1">
      <c r="B212" s="180">
        <v>2018</v>
      </c>
      <c r="C212" s="631">
        <v>2209</v>
      </c>
      <c r="D212" s="435" t="s">
        <v>1</v>
      </c>
      <c r="E212" s="435">
        <v>277</v>
      </c>
      <c r="F212" s="435">
        <v>56</v>
      </c>
      <c r="G212" s="435">
        <v>30</v>
      </c>
      <c r="H212" s="435">
        <v>1239</v>
      </c>
      <c r="I212" s="435">
        <v>583</v>
      </c>
      <c r="J212" s="435">
        <v>24</v>
      </c>
    </row>
    <row r="213" spans="1:10" ht="15" customHeight="1">
      <c r="B213" s="180">
        <v>2019</v>
      </c>
      <c r="C213" s="631">
        <v>2089</v>
      </c>
      <c r="D213" s="174">
        <v>5</v>
      </c>
      <c r="E213" s="632">
        <v>264</v>
      </c>
      <c r="F213" s="632">
        <v>38</v>
      </c>
      <c r="G213" s="632">
        <v>30</v>
      </c>
      <c r="H213" s="632">
        <v>1179</v>
      </c>
      <c r="I213" s="632">
        <v>549</v>
      </c>
      <c r="J213" s="174">
        <v>24</v>
      </c>
    </row>
    <row r="214" spans="1:10" ht="15" customHeight="1">
      <c r="B214" s="180"/>
      <c r="C214" s="631"/>
      <c r="D214" s="643"/>
      <c r="E214" s="643"/>
      <c r="F214" s="643"/>
      <c r="G214" s="643"/>
      <c r="H214" s="643"/>
      <c r="I214" s="643"/>
      <c r="J214" s="642"/>
    </row>
    <row r="215" spans="1:10" ht="15" customHeight="1">
      <c r="A215" s="28" t="s">
        <v>160</v>
      </c>
      <c r="B215" s="180">
        <v>2015</v>
      </c>
      <c r="C215" s="631">
        <v>663</v>
      </c>
      <c r="D215" s="645">
        <v>11</v>
      </c>
      <c r="E215" s="645">
        <v>74</v>
      </c>
      <c r="F215" s="645">
        <v>16</v>
      </c>
      <c r="G215" s="645">
        <v>14</v>
      </c>
      <c r="H215" s="645">
        <v>214</v>
      </c>
      <c r="I215" s="645">
        <v>334</v>
      </c>
      <c r="J215" s="642" t="s">
        <v>1</v>
      </c>
    </row>
    <row r="216" spans="1:10" ht="15" customHeight="1">
      <c r="B216" s="180">
        <v>2016</v>
      </c>
      <c r="C216" s="631">
        <v>750</v>
      </c>
      <c r="D216" s="435">
        <v>17</v>
      </c>
      <c r="E216" s="435">
        <v>78</v>
      </c>
      <c r="F216" s="435">
        <v>11</v>
      </c>
      <c r="G216" s="435">
        <v>15</v>
      </c>
      <c r="H216" s="435">
        <v>309</v>
      </c>
      <c r="I216" s="435">
        <v>320</v>
      </c>
      <c r="J216" s="642" t="s">
        <v>1</v>
      </c>
    </row>
    <row r="217" spans="1:10" ht="15" customHeight="1">
      <c r="B217" s="180">
        <v>2017</v>
      </c>
      <c r="C217" s="703">
        <v>714</v>
      </c>
      <c r="D217" s="641">
        <v>1</v>
      </c>
      <c r="E217" s="641">
        <v>87</v>
      </c>
      <c r="F217" s="641">
        <v>10</v>
      </c>
      <c r="G217" s="641">
        <v>15</v>
      </c>
      <c r="H217" s="641">
        <v>288</v>
      </c>
      <c r="I217" s="641">
        <v>313</v>
      </c>
      <c r="J217" s="642" t="s">
        <v>1</v>
      </c>
    </row>
    <row r="218" spans="1:10" ht="15" customHeight="1">
      <c r="B218" s="180">
        <v>2018</v>
      </c>
      <c r="C218" s="631">
        <v>696</v>
      </c>
      <c r="D218" s="435">
        <v>2</v>
      </c>
      <c r="E218" s="435">
        <v>86</v>
      </c>
      <c r="F218" s="435">
        <v>10</v>
      </c>
      <c r="G218" s="435">
        <v>15</v>
      </c>
      <c r="H218" s="435">
        <v>290</v>
      </c>
      <c r="I218" s="435">
        <v>293</v>
      </c>
      <c r="J218" s="642" t="s">
        <v>1</v>
      </c>
    </row>
    <row r="219" spans="1:10" ht="15" customHeight="1">
      <c r="B219" s="180">
        <v>2019</v>
      </c>
      <c r="C219" s="631">
        <v>638</v>
      </c>
      <c r="D219" s="632">
        <v>8</v>
      </c>
      <c r="E219" s="632">
        <v>69</v>
      </c>
      <c r="F219" s="632">
        <v>7</v>
      </c>
      <c r="G219" s="632">
        <v>13</v>
      </c>
      <c r="H219" s="632">
        <v>266</v>
      </c>
      <c r="I219" s="632">
        <v>275</v>
      </c>
      <c r="J219" s="174" t="s">
        <v>1</v>
      </c>
    </row>
    <row r="220" spans="1:10" ht="15" customHeight="1">
      <c r="B220" s="180"/>
      <c r="C220" s="631"/>
      <c r="D220" s="643"/>
      <c r="E220" s="643"/>
      <c r="F220" s="643"/>
      <c r="G220" s="643"/>
      <c r="H220" s="643"/>
      <c r="I220" s="643"/>
      <c r="J220" s="642"/>
    </row>
    <row r="221" spans="1:10" ht="15" customHeight="1">
      <c r="A221" s="28" t="s">
        <v>161</v>
      </c>
      <c r="B221" s="180">
        <v>2015</v>
      </c>
      <c r="C221" s="631">
        <v>553</v>
      </c>
      <c r="D221" s="645">
        <v>5</v>
      </c>
      <c r="E221" s="645">
        <v>108</v>
      </c>
      <c r="F221" s="645">
        <v>17</v>
      </c>
      <c r="G221" s="645">
        <v>49</v>
      </c>
      <c r="H221" s="645">
        <v>210</v>
      </c>
      <c r="I221" s="645">
        <v>164</v>
      </c>
      <c r="J221" s="642" t="s">
        <v>1</v>
      </c>
    </row>
    <row r="222" spans="1:10" ht="15" customHeight="1">
      <c r="B222" s="180">
        <v>2016</v>
      </c>
      <c r="C222" s="631">
        <v>480</v>
      </c>
      <c r="D222" s="435">
        <v>4</v>
      </c>
      <c r="E222" s="435">
        <v>116</v>
      </c>
      <c r="F222" s="435">
        <v>11</v>
      </c>
      <c r="G222" s="435">
        <v>40</v>
      </c>
      <c r="H222" s="435">
        <v>190</v>
      </c>
      <c r="I222" s="435">
        <v>119</v>
      </c>
      <c r="J222" s="642" t="s">
        <v>1</v>
      </c>
    </row>
    <row r="223" spans="1:10" ht="15" customHeight="1">
      <c r="B223" s="180">
        <v>2017</v>
      </c>
      <c r="C223" s="703">
        <v>519</v>
      </c>
      <c r="D223" s="641">
        <v>20</v>
      </c>
      <c r="E223" s="641">
        <v>114</v>
      </c>
      <c r="F223" s="641">
        <v>10</v>
      </c>
      <c r="G223" s="641">
        <v>31</v>
      </c>
      <c r="H223" s="641">
        <v>187</v>
      </c>
      <c r="I223" s="641">
        <v>119</v>
      </c>
      <c r="J223" s="641">
        <v>38</v>
      </c>
    </row>
    <row r="224" spans="1:10" ht="15" customHeight="1">
      <c r="B224" s="180">
        <v>2018</v>
      </c>
      <c r="C224" s="631">
        <v>512</v>
      </c>
      <c r="D224" s="435">
        <v>31</v>
      </c>
      <c r="E224" s="435">
        <v>100</v>
      </c>
      <c r="F224" s="435">
        <v>11</v>
      </c>
      <c r="G224" s="435">
        <v>32</v>
      </c>
      <c r="H224" s="435">
        <v>193</v>
      </c>
      <c r="I224" s="435">
        <v>145</v>
      </c>
      <c r="J224" s="435" t="s">
        <v>1</v>
      </c>
    </row>
    <row r="225" spans="1:10" ht="15" customHeight="1">
      <c r="B225" s="180">
        <v>2019</v>
      </c>
      <c r="C225" s="631">
        <v>477</v>
      </c>
      <c r="D225" s="632">
        <v>34</v>
      </c>
      <c r="E225" s="632">
        <v>102</v>
      </c>
      <c r="F225" s="632">
        <v>9</v>
      </c>
      <c r="G225" s="632">
        <v>28</v>
      </c>
      <c r="H225" s="632">
        <v>196</v>
      </c>
      <c r="I225" s="632">
        <v>108</v>
      </c>
      <c r="J225" s="174" t="s">
        <v>1</v>
      </c>
    </row>
    <row r="226" spans="1:10" ht="15" customHeight="1">
      <c r="B226" s="180"/>
      <c r="C226" s="631"/>
      <c r="D226" s="643"/>
      <c r="E226" s="643"/>
      <c r="F226" s="643"/>
      <c r="G226" s="643"/>
      <c r="H226" s="643"/>
      <c r="I226" s="643"/>
      <c r="J226" s="642"/>
    </row>
    <row r="227" spans="1:10" ht="15" customHeight="1">
      <c r="A227" s="28" t="s">
        <v>162</v>
      </c>
      <c r="B227" s="180">
        <v>2015</v>
      </c>
      <c r="C227" s="631">
        <v>6999</v>
      </c>
      <c r="D227" s="645">
        <v>937</v>
      </c>
      <c r="E227" s="645">
        <v>316</v>
      </c>
      <c r="F227" s="645">
        <v>103</v>
      </c>
      <c r="G227" s="645">
        <v>84</v>
      </c>
      <c r="H227" s="645">
        <v>2749</v>
      </c>
      <c r="I227" s="645">
        <v>2810</v>
      </c>
      <c r="J227" s="642" t="s">
        <v>1</v>
      </c>
    </row>
    <row r="228" spans="1:10" ht="15" customHeight="1">
      <c r="B228" s="180">
        <v>2016</v>
      </c>
      <c r="C228" s="631">
        <v>4677</v>
      </c>
      <c r="D228" s="435">
        <v>962</v>
      </c>
      <c r="E228" s="435">
        <v>331</v>
      </c>
      <c r="F228" s="435">
        <v>108</v>
      </c>
      <c r="G228" s="435">
        <v>87</v>
      </c>
      <c r="H228" s="435">
        <v>2998</v>
      </c>
      <c r="I228" s="435">
        <v>191</v>
      </c>
      <c r="J228" s="642" t="s">
        <v>1</v>
      </c>
    </row>
    <row r="229" spans="1:10" ht="15" customHeight="1">
      <c r="B229" s="180">
        <v>2017</v>
      </c>
      <c r="C229" s="703">
        <v>4666</v>
      </c>
      <c r="D229" s="641">
        <v>983</v>
      </c>
      <c r="E229" s="641">
        <v>347</v>
      </c>
      <c r="F229" s="641">
        <v>104</v>
      </c>
      <c r="G229" s="641">
        <v>89</v>
      </c>
      <c r="H229" s="641">
        <v>2962</v>
      </c>
      <c r="I229" s="641">
        <v>181</v>
      </c>
      <c r="J229" s="642" t="s">
        <v>1</v>
      </c>
    </row>
    <row r="230" spans="1:10" ht="15" customHeight="1">
      <c r="B230" s="180">
        <v>2018</v>
      </c>
      <c r="C230" s="631">
        <v>5698</v>
      </c>
      <c r="D230" s="435">
        <v>133</v>
      </c>
      <c r="E230" s="435">
        <v>359</v>
      </c>
      <c r="F230" s="435">
        <v>109</v>
      </c>
      <c r="G230" s="435">
        <v>93</v>
      </c>
      <c r="H230" s="435">
        <v>2193</v>
      </c>
      <c r="I230" s="435">
        <v>2811</v>
      </c>
      <c r="J230" s="642" t="s">
        <v>1</v>
      </c>
    </row>
    <row r="231" spans="1:10" ht="15" customHeight="1">
      <c r="B231" s="180">
        <v>2019</v>
      </c>
      <c r="C231" s="631">
        <v>4866</v>
      </c>
      <c r="D231" s="174">
        <v>41</v>
      </c>
      <c r="E231" s="632">
        <v>377</v>
      </c>
      <c r="F231" s="632">
        <v>61</v>
      </c>
      <c r="G231" s="632">
        <v>81</v>
      </c>
      <c r="H231" s="632">
        <v>1925</v>
      </c>
      <c r="I231" s="632">
        <v>2381</v>
      </c>
      <c r="J231" s="632" t="s">
        <v>1</v>
      </c>
    </row>
    <row r="232" spans="1:10" ht="15" customHeight="1">
      <c r="B232" s="180"/>
      <c r="C232" s="631"/>
      <c r="D232" s="642"/>
      <c r="E232" s="643"/>
      <c r="F232" s="642"/>
      <c r="G232" s="643"/>
      <c r="H232" s="643"/>
      <c r="I232" s="643"/>
      <c r="J232" s="642"/>
    </row>
    <row r="233" spans="1:10" ht="15" customHeight="1">
      <c r="A233" s="28" t="s">
        <v>163</v>
      </c>
      <c r="B233" s="180">
        <v>2015</v>
      </c>
      <c r="C233" s="631">
        <v>703</v>
      </c>
      <c r="D233" s="645">
        <v>6</v>
      </c>
      <c r="E233" s="645">
        <v>183</v>
      </c>
      <c r="F233" s="645">
        <v>3</v>
      </c>
      <c r="G233" s="645">
        <v>44</v>
      </c>
      <c r="H233" s="645">
        <v>360</v>
      </c>
      <c r="I233" s="645">
        <v>107</v>
      </c>
      <c r="J233" s="642" t="s">
        <v>1</v>
      </c>
    </row>
    <row r="234" spans="1:10" ht="15" customHeight="1">
      <c r="B234" s="180">
        <v>2016</v>
      </c>
      <c r="C234" s="631">
        <v>702</v>
      </c>
      <c r="D234" s="435">
        <v>12</v>
      </c>
      <c r="E234" s="435">
        <v>138</v>
      </c>
      <c r="F234" s="435" t="s">
        <v>1</v>
      </c>
      <c r="G234" s="435">
        <v>30</v>
      </c>
      <c r="H234" s="435">
        <v>417</v>
      </c>
      <c r="I234" s="435">
        <v>105</v>
      </c>
      <c r="J234" s="642" t="s">
        <v>1</v>
      </c>
    </row>
    <row r="235" spans="1:10" ht="15" customHeight="1">
      <c r="B235" s="180">
        <v>2017</v>
      </c>
      <c r="C235" s="703">
        <v>614</v>
      </c>
      <c r="D235" s="641">
        <v>19</v>
      </c>
      <c r="E235" s="641">
        <v>126</v>
      </c>
      <c r="F235" s="641">
        <v>1</v>
      </c>
      <c r="G235" s="641">
        <v>26</v>
      </c>
      <c r="H235" s="641">
        <v>365</v>
      </c>
      <c r="I235" s="641">
        <v>77</v>
      </c>
      <c r="J235" s="642" t="s">
        <v>1</v>
      </c>
    </row>
    <row r="236" spans="1:10" ht="15" customHeight="1">
      <c r="B236" s="180">
        <v>2018</v>
      </c>
      <c r="C236" s="631">
        <v>429</v>
      </c>
      <c r="D236" s="435" t="s">
        <v>1</v>
      </c>
      <c r="E236" s="435">
        <v>78</v>
      </c>
      <c r="F236" s="435" t="s">
        <v>1</v>
      </c>
      <c r="G236" s="435" t="s">
        <v>1</v>
      </c>
      <c r="H236" s="435">
        <v>337</v>
      </c>
      <c r="I236" s="435">
        <v>14</v>
      </c>
      <c r="J236" s="642" t="s">
        <v>1</v>
      </c>
    </row>
    <row r="237" spans="1:10" ht="15" customHeight="1">
      <c r="B237" s="180">
        <v>2019</v>
      </c>
      <c r="C237" s="631">
        <v>481</v>
      </c>
      <c r="D237" s="632">
        <v>13</v>
      </c>
      <c r="E237" s="632">
        <v>127</v>
      </c>
      <c r="F237" s="632" t="s">
        <v>1</v>
      </c>
      <c r="G237" s="174" t="s">
        <v>1</v>
      </c>
      <c r="H237" s="632">
        <v>339</v>
      </c>
      <c r="I237" s="632">
        <v>2</v>
      </c>
      <c r="J237" s="174" t="s">
        <v>1</v>
      </c>
    </row>
    <row r="238" spans="1:10" ht="15" customHeight="1">
      <c r="B238" s="180"/>
      <c r="C238" s="631"/>
      <c r="D238" s="643"/>
      <c r="E238" s="643"/>
      <c r="F238" s="643"/>
      <c r="G238" s="642"/>
      <c r="H238" s="643"/>
      <c r="I238" s="643"/>
      <c r="J238" s="642"/>
    </row>
    <row r="239" spans="1:10" ht="15" customHeight="1">
      <c r="A239" s="28" t="s">
        <v>164</v>
      </c>
      <c r="B239" s="180">
        <v>2015</v>
      </c>
      <c r="C239" s="631">
        <v>2585</v>
      </c>
      <c r="D239" s="645">
        <v>51</v>
      </c>
      <c r="E239" s="645">
        <v>225</v>
      </c>
      <c r="F239" s="645">
        <v>16</v>
      </c>
      <c r="G239" s="645">
        <v>36</v>
      </c>
      <c r="H239" s="645">
        <v>1883</v>
      </c>
      <c r="I239" s="645">
        <v>374</v>
      </c>
      <c r="J239" s="642" t="s">
        <v>1</v>
      </c>
    </row>
    <row r="240" spans="1:10" ht="15" customHeight="1">
      <c r="B240" s="180">
        <v>2016</v>
      </c>
      <c r="C240" s="631">
        <v>2287</v>
      </c>
      <c r="D240" s="435">
        <v>48</v>
      </c>
      <c r="E240" s="435">
        <v>257</v>
      </c>
      <c r="F240" s="435">
        <v>7</v>
      </c>
      <c r="G240" s="435" t="s">
        <v>1</v>
      </c>
      <c r="H240" s="435">
        <v>1609</v>
      </c>
      <c r="I240" s="435">
        <v>366</v>
      </c>
      <c r="J240" s="642" t="s">
        <v>1</v>
      </c>
    </row>
    <row r="241" spans="1:10" ht="15" customHeight="1">
      <c r="B241" s="180">
        <v>2017</v>
      </c>
      <c r="C241" s="703">
        <v>2105</v>
      </c>
      <c r="D241" s="641">
        <v>49</v>
      </c>
      <c r="E241" s="641">
        <v>260</v>
      </c>
      <c r="F241" s="641">
        <v>10</v>
      </c>
      <c r="G241" s="641">
        <v>43</v>
      </c>
      <c r="H241" s="641">
        <v>1379</v>
      </c>
      <c r="I241" s="641">
        <v>364</v>
      </c>
      <c r="J241" s="642" t="s">
        <v>1</v>
      </c>
    </row>
    <row r="242" spans="1:10" ht="15" customHeight="1">
      <c r="B242" s="180">
        <v>2018</v>
      </c>
      <c r="C242" s="631">
        <v>1854</v>
      </c>
      <c r="D242" s="435">
        <v>47</v>
      </c>
      <c r="E242" s="435">
        <v>282</v>
      </c>
      <c r="F242" s="435">
        <v>10</v>
      </c>
      <c r="G242" s="435">
        <v>41</v>
      </c>
      <c r="H242" s="435">
        <v>1115</v>
      </c>
      <c r="I242" s="435">
        <v>359</v>
      </c>
      <c r="J242" s="642" t="s">
        <v>1</v>
      </c>
    </row>
    <row r="243" spans="1:10" ht="15" customHeight="1">
      <c r="B243" s="180">
        <v>2019</v>
      </c>
      <c r="C243" s="631">
        <v>1891</v>
      </c>
      <c r="D243" s="174">
        <v>50</v>
      </c>
      <c r="E243" s="632">
        <v>279</v>
      </c>
      <c r="F243" s="632">
        <v>18</v>
      </c>
      <c r="G243" s="632">
        <v>56</v>
      </c>
      <c r="H243" s="632">
        <v>1139</v>
      </c>
      <c r="I243" s="632">
        <v>349</v>
      </c>
      <c r="J243" s="632" t="s">
        <v>1</v>
      </c>
    </row>
    <row r="244" spans="1:10" ht="15" customHeight="1">
      <c r="B244" s="180"/>
      <c r="C244" s="631"/>
      <c r="D244" s="643"/>
      <c r="E244" s="643"/>
      <c r="F244" s="643"/>
      <c r="G244" s="643"/>
      <c r="H244" s="643"/>
      <c r="I244" s="643"/>
      <c r="J244" s="643"/>
    </row>
    <row r="245" spans="1:10" ht="15" customHeight="1">
      <c r="A245" s="28" t="s">
        <v>165</v>
      </c>
      <c r="B245" s="180">
        <v>2015</v>
      </c>
      <c r="C245" s="631">
        <v>1510</v>
      </c>
      <c r="D245" s="644" t="s">
        <v>1</v>
      </c>
      <c r="E245" s="645">
        <v>172</v>
      </c>
      <c r="F245" s="645">
        <v>29</v>
      </c>
      <c r="G245" s="645">
        <v>42</v>
      </c>
      <c r="H245" s="645">
        <v>990</v>
      </c>
      <c r="I245" s="645">
        <v>268</v>
      </c>
      <c r="J245" s="645">
        <v>9</v>
      </c>
    </row>
    <row r="246" spans="1:10" ht="15" customHeight="1">
      <c r="B246" s="180">
        <v>2016</v>
      </c>
      <c r="C246" s="631">
        <v>1156</v>
      </c>
      <c r="D246" s="644" t="s">
        <v>1</v>
      </c>
      <c r="E246" s="435">
        <v>176</v>
      </c>
      <c r="F246" s="435">
        <v>16</v>
      </c>
      <c r="G246" s="435">
        <v>42</v>
      </c>
      <c r="H246" s="435">
        <v>750</v>
      </c>
      <c r="I246" s="435">
        <v>157</v>
      </c>
      <c r="J246" s="435">
        <v>15</v>
      </c>
    </row>
    <row r="247" spans="1:10" ht="15" customHeight="1">
      <c r="B247" s="180">
        <v>2017</v>
      </c>
      <c r="C247" s="703">
        <v>1206</v>
      </c>
      <c r="D247" s="644" t="s">
        <v>1</v>
      </c>
      <c r="E247" s="641">
        <v>188</v>
      </c>
      <c r="F247" s="641">
        <v>14</v>
      </c>
      <c r="G247" s="641">
        <v>43</v>
      </c>
      <c r="H247" s="641">
        <v>752</v>
      </c>
      <c r="I247" s="641">
        <v>201</v>
      </c>
      <c r="J247" s="641">
        <v>8</v>
      </c>
    </row>
    <row r="248" spans="1:10" ht="15" customHeight="1">
      <c r="B248" s="180">
        <v>2018</v>
      </c>
      <c r="C248" s="631">
        <v>1089</v>
      </c>
      <c r="D248" s="435">
        <v>18</v>
      </c>
      <c r="E248" s="435">
        <v>142</v>
      </c>
      <c r="F248" s="435">
        <v>20</v>
      </c>
      <c r="G248" s="435">
        <v>60</v>
      </c>
      <c r="H248" s="435">
        <v>753</v>
      </c>
      <c r="I248" s="435">
        <v>80</v>
      </c>
      <c r="J248" s="435">
        <v>16</v>
      </c>
    </row>
    <row r="249" spans="1:10" ht="15" customHeight="1">
      <c r="B249" s="180">
        <v>2019</v>
      </c>
      <c r="C249" s="631">
        <v>1135</v>
      </c>
      <c r="D249" s="174">
        <v>12</v>
      </c>
      <c r="E249" s="174">
        <v>157</v>
      </c>
      <c r="F249" s="632">
        <v>15</v>
      </c>
      <c r="G249" s="174">
        <v>50</v>
      </c>
      <c r="H249" s="174">
        <v>814</v>
      </c>
      <c r="I249" s="632">
        <v>82</v>
      </c>
      <c r="J249" s="174">
        <v>5</v>
      </c>
    </row>
    <row r="250" spans="1:10" ht="15" customHeight="1">
      <c r="B250" s="180"/>
      <c r="C250" s="631"/>
      <c r="D250" s="642"/>
      <c r="E250" s="642"/>
      <c r="F250" s="643"/>
      <c r="G250" s="642"/>
      <c r="H250" s="642"/>
      <c r="I250" s="643"/>
      <c r="J250" s="642"/>
    </row>
    <row r="251" spans="1:10" ht="15" customHeight="1">
      <c r="A251" s="28" t="s">
        <v>166</v>
      </c>
      <c r="B251" s="180">
        <v>2015</v>
      </c>
      <c r="C251" s="631">
        <v>519</v>
      </c>
      <c r="D251" s="642" t="s">
        <v>1</v>
      </c>
      <c r="E251" s="642" t="s">
        <v>1</v>
      </c>
      <c r="F251" s="645">
        <v>5</v>
      </c>
      <c r="G251" s="642" t="s">
        <v>1</v>
      </c>
      <c r="H251" s="642" t="s">
        <v>1</v>
      </c>
      <c r="I251" s="645">
        <v>514</v>
      </c>
      <c r="J251" s="642" t="s">
        <v>1</v>
      </c>
    </row>
    <row r="252" spans="1:10" ht="15" customHeight="1">
      <c r="B252" s="180">
        <v>2016</v>
      </c>
      <c r="C252" s="631">
        <v>535</v>
      </c>
      <c r="D252" s="642" t="s">
        <v>1</v>
      </c>
      <c r="E252" s="642" t="s">
        <v>1</v>
      </c>
      <c r="F252" s="435">
        <v>6</v>
      </c>
      <c r="G252" s="642" t="s">
        <v>1</v>
      </c>
      <c r="H252" s="642" t="s">
        <v>1</v>
      </c>
      <c r="I252" s="435">
        <v>529</v>
      </c>
      <c r="J252" s="642" t="s">
        <v>1</v>
      </c>
    </row>
    <row r="253" spans="1:10" ht="15" customHeight="1">
      <c r="B253" s="180">
        <v>2017</v>
      </c>
      <c r="C253" s="703">
        <v>535</v>
      </c>
      <c r="D253" s="642" t="s">
        <v>1</v>
      </c>
      <c r="E253" s="642" t="s">
        <v>1</v>
      </c>
      <c r="F253" s="641">
        <v>6</v>
      </c>
      <c r="G253" s="642" t="s">
        <v>1</v>
      </c>
      <c r="H253" s="642" t="s">
        <v>1</v>
      </c>
      <c r="I253" s="641">
        <v>529</v>
      </c>
      <c r="J253" s="642" t="s">
        <v>1</v>
      </c>
    </row>
    <row r="254" spans="1:10" ht="15" customHeight="1">
      <c r="B254" s="180">
        <v>2018</v>
      </c>
      <c r="C254" s="631">
        <v>531</v>
      </c>
      <c r="D254" s="642" t="s">
        <v>1</v>
      </c>
      <c r="E254" s="642" t="s">
        <v>1</v>
      </c>
      <c r="F254" s="435">
        <v>6</v>
      </c>
      <c r="G254" s="642" t="s">
        <v>1</v>
      </c>
      <c r="H254" s="642" t="s">
        <v>1</v>
      </c>
      <c r="I254" s="435">
        <v>525</v>
      </c>
      <c r="J254" s="642" t="s">
        <v>1</v>
      </c>
    </row>
    <row r="255" spans="1:10" ht="15" customHeight="1">
      <c r="B255" s="180">
        <v>2019</v>
      </c>
      <c r="C255" s="631">
        <v>496</v>
      </c>
      <c r="D255" s="178">
        <v>1</v>
      </c>
      <c r="E255" s="178" t="s">
        <v>1</v>
      </c>
      <c r="F255" s="178">
        <v>6</v>
      </c>
      <c r="G255" s="178" t="s">
        <v>1</v>
      </c>
      <c r="H255" s="178">
        <v>10</v>
      </c>
      <c r="I255" s="178">
        <v>209</v>
      </c>
      <c r="J255" s="178">
        <v>270</v>
      </c>
    </row>
    <row r="256" spans="1:10" ht="15" customHeight="1">
      <c r="B256" s="180"/>
      <c r="C256" s="631"/>
      <c r="D256" s="178"/>
      <c r="E256" s="178"/>
      <c r="F256" s="178"/>
      <c r="G256" s="178"/>
      <c r="H256" s="178"/>
      <c r="I256" s="178"/>
      <c r="J256" s="178"/>
    </row>
    <row r="257" spans="1:10" ht="15" customHeight="1">
      <c r="A257" s="28" t="s">
        <v>167</v>
      </c>
      <c r="B257" s="180">
        <v>2015</v>
      </c>
      <c r="C257" s="631">
        <v>385</v>
      </c>
      <c r="D257" s="645">
        <v>23</v>
      </c>
      <c r="E257" s="645">
        <v>47</v>
      </c>
      <c r="F257" s="645">
        <v>33</v>
      </c>
      <c r="G257" s="645">
        <v>25</v>
      </c>
      <c r="H257" s="645">
        <v>197</v>
      </c>
      <c r="I257" s="645">
        <v>60</v>
      </c>
      <c r="J257" s="178" t="s">
        <v>1</v>
      </c>
    </row>
    <row r="258" spans="1:10" ht="15" customHeight="1">
      <c r="B258" s="180">
        <v>2016</v>
      </c>
      <c r="C258" s="631">
        <v>406</v>
      </c>
      <c r="D258" s="435">
        <v>42</v>
      </c>
      <c r="E258" s="435">
        <v>58</v>
      </c>
      <c r="F258" s="435">
        <v>38</v>
      </c>
      <c r="G258" s="435">
        <v>29</v>
      </c>
      <c r="H258" s="435">
        <v>191</v>
      </c>
      <c r="I258" s="435">
        <v>48</v>
      </c>
      <c r="J258" s="642" t="s">
        <v>1</v>
      </c>
    </row>
    <row r="259" spans="1:10" ht="15" customHeight="1">
      <c r="B259" s="180">
        <v>2017</v>
      </c>
      <c r="C259" s="703">
        <v>454</v>
      </c>
      <c r="D259" s="641">
        <v>47</v>
      </c>
      <c r="E259" s="641">
        <v>57</v>
      </c>
      <c r="F259" s="641">
        <v>38</v>
      </c>
      <c r="G259" s="641">
        <v>28</v>
      </c>
      <c r="H259" s="641">
        <v>234</v>
      </c>
      <c r="I259" s="641">
        <v>50</v>
      </c>
      <c r="J259" s="642" t="s">
        <v>1</v>
      </c>
    </row>
    <row r="260" spans="1:10" ht="15" customHeight="1">
      <c r="B260" s="180">
        <v>2018</v>
      </c>
      <c r="C260" s="631">
        <v>428</v>
      </c>
      <c r="D260" s="435">
        <v>43</v>
      </c>
      <c r="E260" s="435">
        <v>55</v>
      </c>
      <c r="F260" s="435">
        <v>37</v>
      </c>
      <c r="G260" s="435">
        <v>29</v>
      </c>
      <c r="H260" s="435">
        <v>219</v>
      </c>
      <c r="I260" s="435">
        <v>45</v>
      </c>
      <c r="J260" s="642" t="s">
        <v>1</v>
      </c>
    </row>
    <row r="261" spans="1:10" ht="15" customHeight="1">
      <c r="B261" s="180">
        <v>2019</v>
      </c>
      <c r="C261" s="631">
        <v>384</v>
      </c>
      <c r="D261" s="632">
        <v>40</v>
      </c>
      <c r="E261" s="632">
        <v>45</v>
      </c>
      <c r="F261" s="632">
        <v>31</v>
      </c>
      <c r="G261" s="632">
        <v>30</v>
      </c>
      <c r="H261" s="632">
        <v>201</v>
      </c>
      <c r="I261" s="632">
        <v>37</v>
      </c>
      <c r="J261" s="174" t="s">
        <v>1</v>
      </c>
    </row>
    <row r="262" spans="1:10" ht="15" customHeight="1">
      <c r="B262" s="180"/>
      <c r="C262" s="631"/>
      <c r="D262" s="642"/>
      <c r="E262" s="643"/>
      <c r="F262" s="643"/>
      <c r="G262" s="643"/>
      <c r="H262" s="643"/>
      <c r="I262" s="643"/>
      <c r="J262" s="642"/>
    </row>
    <row r="263" spans="1:10" ht="15" customHeight="1">
      <c r="A263" s="28" t="s">
        <v>874</v>
      </c>
      <c r="B263" s="180">
        <v>2015</v>
      </c>
      <c r="C263" s="631">
        <v>112</v>
      </c>
      <c r="D263" s="642" t="s">
        <v>1</v>
      </c>
      <c r="E263" s="645">
        <v>29</v>
      </c>
      <c r="F263" s="645">
        <v>2</v>
      </c>
      <c r="G263" s="645">
        <v>5</v>
      </c>
      <c r="H263" s="645">
        <v>63</v>
      </c>
      <c r="I263" s="645">
        <v>13</v>
      </c>
      <c r="J263" s="642" t="s">
        <v>1</v>
      </c>
    </row>
    <row r="264" spans="1:10" ht="15" customHeight="1">
      <c r="B264" s="180">
        <v>2016</v>
      </c>
      <c r="C264" s="631">
        <v>121</v>
      </c>
      <c r="D264" s="642" t="s">
        <v>1</v>
      </c>
      <c r="E264" s="435">
        <v>29</v>
      </c>
      <c r="F264" s="435">
        <v>2</v>
      </c>
      <c r="G264" s="435">
        <v>5</v>
      </c>
      <c r="H264" s="435">
        <v>72</v>
      </c>
      <c r="I264" s="435">
        <v>13</v>
      </c>
      <c r="J264" s="642" t="s">
        <v>1</v>
      </c>
    </row>
    <row r="265" spans="1:10" ht="15" customHeight="1">
      <c r="B265" s="180">
        <v>2017</v>
      </c>
      <c r="C265" s="703">
        <v>118</v>
      </c>
      <c r="D265" s="642" t="s">
        <v>1</v>
      </c>
      <c r="E265" s="641">
        <v>29</v>
      </c>
      <c r="F265" s="641">
        <v>2</v>
      </c>
      <c r="G265" s="641">
        <v>5</v>
      </c>
      <c r="H265" s="641">
        <v>69</v>
      </c>
      <c r="I265" s="641">
        <v>13</v>
      </c>
      <c r="J265" s="642" t="s">
        <v>1</v>
      </c>
    </row>
    <row r="266" spans="1:10" ht="15" customHeight="1">
      <c r="B266" s="180">
        <v>2018</v>
      </c>
      <c r="C266" s="631">
        <v>112</v>
      </c>
      <c r="D266" s="642" t="s">
        <v>1</v>
      </c>
      <c r="E266" s="435">
        <v>33</v>
      </c>
      <c r="F266" s="435">
        <v>2</v>
      </c>
      <c r="G266" s="435">
        <v>5</v>
      </c>
      <c r="H266" s="435">
        <v>61</v>
      </c>
      <c r="I266" s="435">
        <v>11</v>
      </c>
      <c r="J266" s="642" t="s">
        <v>1</v>
      </c>
    </row>
    <row r="267" spans="1:10" ht="15" customHeight="1">
      <c r="B267" s="180">
        <v>2019</v>
      </c>
      <c r="C267" s="631">
        <v>88</v>
      </c>
      <c r="D267" s="632" t="s">
        <v>1</v>
      </c>
      <c r="E267" s="632">
        <v>11</v>
      </c>
      <c r="F267" s="632" t="s">
        <v>1</v>
      </c>
      <c r="G267" s="632">
        <v>5</v>
      </c>
      <c r="H267" s="632">
        <v>61</v>
      </c>
      <c r="I267" s="632">
        <v>11</v>
      </c>
      <c r="J267" s="174" t="s">
        <v>1</v>
      </c>
    </row>
    <row r="268" spans="1:10" ht="15" customHeight="1">
      <c r="B268" s="180"/>
      <c r="C268" s="631"/>
      <c r="D268" s="643"/>
      <c r="E268" s="643"/>
      <c r="F268" s="643"/>
      <c r="G268" s="643"/>
      <c r="H268" s="643"/>
      <c r="I268" s="643"/>
      <c r="J268" s="642"/>
    </row>
    <row r="269" spans="1:10" ht="15" customHeight="1">
      <c r="A269" s="28" t="s">
        <v>169</v>
      </c>
      <c r="B269" s="180">
        <v>2015</v>
      </c>
      <c r="C269" s="631">
        <v>225</v>
      </c>
      <c r="D269" s="645">
        <v>18</v>
      </c>
      <c r="E269" s="645">
        <v>27</v>
      </c>
      <c r="F269" s="645">
        <v>18</v>
      </c>
      <c r="G269" s="645">
        <v>26</v>
      </c>
      <c r="H269" s="645">
        <v>87</v>
      </c>
      <c r="I269" s="645">
        <v>49</v>
      </c>
      <c r="J269" s="642" t="s">
        <v>1</v>
      </c>
    </row>
    <row r="270" spans="1:10" ht="15" customHeight="1">
      <c r="B270" s="180">
        <v>2016</v>
      </c>
      <c r="C270" s="631">
        <v>203</v>
      </c>
      <c r="D270" s="435">
        <v>7</v>
      </c>
      <c r="E270" s="435">
        <v>54</v>
      </c>
      <c r="F270" s="435">
        <v>15</v>
      </c>
      <c r="G270" s="435">
        <v>24</v>
      </c>
      <c r="H270" s="435">
        <v>69</v>
      </c>
      <c r="I270" s="435">
        <v>37</v>
      </c>
      <c r="J270" s="642" t="s">
        <v>1</v>
      </c>
    </row>
    <row r="271" spans="1:10" ht="15" customHeight="1">
      <c r="B271" s="180">
        <v>2017</v>
      </c>
      <c r="C271" s="703">
        <v>233</v>
      </c>
      <c r="D271" s="641">
        <v>9</v>
      </c>
      <c r="E271" s="641">
        <v>64</v>
      </c>
      <c r="F271" s="641">
        <v>19</v>
      </c>
      <c r="G271" s="641">
        <v>22</v>
      </c>
      <c r="H271" s="641">
        <v>75</v>
      </c>
      <c r="I271" s="641">
        <v>44</v>
      </c>
      <c r="J271" s="642" t="s">
        <v>1</v>
      </c>
    </row>
    <row r="272" spans="1:10" ht="15" customHeight="1">
      <c r="B272" s="180">
        <v>2018</v>
      </c>
      <c r="C272" s="631">
        <v>237</v>
      </c>
      <c r="D272" s="435">
        <v>4</v>
      </c>
      <c r="E272" s="435">
        <v>67</v>
      </c>
      <c r="F272" s="435">
        <v>11</v>
      </c>
      <c r="G272" s="435">
        <v>21</v>
      </c>
      <c r="H272" s="435">
        <v>84</v>
      </c>
      <c r="I272" s="435">
        <v>50</v>
      </c>
      <c r="J272" s="642" t="s">
        <v>1</v>
      </c>
    </row>
    <row r="273" spans="1:10" ht="15" customHeight="1">
      <c r="B273" s="180">
        <v>2019</v>
      </c>
      <c r="C273" s="631">
        <v>241</v>
      </c>
      <c r="D273" s="178">
        <v>4</v>
      </c>
      <c r="E273" s="178">
        <v>67</v>
      </c>
      <c r="F273" s="178">
        <v>12</v>
      </c>
      <c r="G273" s="178">
        <v>23</v>
      </c>
      <c r="H273" s="178">
        <v>82</v>
      </c>
      <c r="I273" s="178">
        <v>53</v>
      </c>
      <c r="J273" s="178" t="s">
        <v>1</v>
      </c>
    </row>
    <row r="274" spans="1:10" ht="15" customHeight="1">
      <c r="B274" s="180"/>
      <c r="C274" s="631"/>
      <c r="D274" s="178"/>
      <c r="E274" s="178"/>
      <c r="F274" s="178"/>
      <c r="G274" s="178"/>
      <c r="H274" s="178"/>
      <c r="I274" s="178"/>
      <c r="J274" s="178"/>
    </row>
    <row r="275" spans="1:10" ht="15" customHeight="1">
      <c r="A275" s="28" t="s">
        <v>170</v>
      </c>
      <c r="B275" s="180">
        <v>2015</v>
      </c>
      <c r="C275" s="631">
        <v>50</v>
      </c>
      <c r="D275" s="178" t="s">
        <v>1</v>
      </c>
      <c r="E275" s="645">
        <v>27</v>
      </c>
      <c r="F275" s="178" t="s">
        <v>1</v>
      </c>
      <c r="G275" s="645">
        <v>2</v>
      </c>
      <c r="H275" s="645">
        <v>3</v>
      </c>
      <c r="I275" s="645">
        <v>18</v>
      </c>
      <c r="J275" s="178" t="s">
        <v>1</v>
      </c>
    </row>
    <row r="276" spans="1:10" ht="15" customHeight="1">
      <c r="B276" s="180">
        <v>2016</v>
      </c>
      <c r="C276" s="631">
        <v>32</v>
      </c>
      <c r="D276" s="178" t="s">
        <v>1</v>
      </c>
      <c r="E276" s="435">
        <v>23</v>
      </c>
      <c r="F276" s="178" t="s">
        <v>1</v>
      </c>
      <c r="G276" s="178" t="s">
        <v>1</v>
      </c>
      <c r="H276" s="435">
        <v>4</v>
      </c>
      <c r="I276" s="435">
        <v>5</v>
      </c>
      <c r="J276" s="178" t="s">
        <v>1</v>
      </c>
    </row>
    <row r="277" spans="1:10" ht="15" customHeight="1">
      <c r="B277" s="180">
        <v>2017</v>
      </c>
      <c r="C277" s="703">
        <v>36</v>
      </c>
      <c r="D277" s="178" t="s">
        <v>1</v>
      </c>
      <c r="E277" s="641">
        <v>27</v>
      </c>
      <c r="F277" s="178" t="s">
        <v>1</v>
      </c>
      <c r="G277" s="178" t="s">
        <v>1</v>
      </c>
      <c r="H277" s="641">
        <v>5</v>
      </c>
      <c r="I277" s="641">
        <v>4</v>
      </c>
      <c r="J277" s="178" t="s">
        <v>1</v>
      </c>
    </row>
    <row r="278" spans="1:10" ht="15" customHeight="1">
      <c r="B278" s="180">
        <v>2018</v>
      </c>
      <c r="C278" s="631">
        <v>42</v>
      </c>
      <c r="D278" s="178" t="s">
        <v>1</v>
      </c>
      <c r="E278" s="435">
        <v>28</v>
      </c>
      <c r="F278" s="178" t="s">
        <v>1</v>
      </c>
      <c r="G278" s="178" t="s">
        <v>1</v>
      </c>
      <c r="H278" s="435">
        <v>10</v>
      </c>
      <c r="I278" s="435">
        <v>4</v>
      </c>
      <c r="J278" s="178" t="s">
        <v>1</v>
      </c>
    </row>
    <row r="279" spans="1:10" ht="15" customHeight="1">
      <c r="B279" s="180">
        <v>2019</v>
      </c>
      <c r="C279" s="631">
        <v>55</v>
      </c>
      <c r="D279" s="174" t="s">
        <v>1</v>
      </c>
      <c r="E279" s="632">
        <v>28</v>
      </c>
      <c r="F279" s="632" t="s">
        <v>1</v>
      </c>
      <c r="G279" s="632">
        <v>1</v>
      </c>
      <c r="H279" s="632">
        <v>17</v>
      </c>
      <c r="I279" s="632">
        <v>9</v>
      </c>
      <c r="J279" s="632" t="s">
        <v>1</v>
      </c>
    </row>
    <row r="280" spans="1:10" ht="15" customHeight="1">
      <c r="B280" s="180"/>
      <c r="C280" s="631"/>
      <c r="D280" s="642"/>
      <c r="E280" s="643"/>
      <c r="F280" s="643"/>
      <c r="G280" s="643"/>
      <c r="H280" s="643"/>
      <c r="I280" s="643"/>
      <c r="J280" s="643"/>
    </row>
    <row r="281" spans="1:10" ht="15" customHeight="1">
      <c r="A281" s="28" t="s">
        <v>171</v>
      </c>
      <c r="B281" s="180">
        <v>2015</v>
      </c>
      <c r="C281" s="631">
        <v>135</v>
      </c>
      <c r="D281" s="642" t="s">
        <v>1</v>
      </c>
      <c r="E281" s="645">
        <v>46</v>
      </c>
      <c r="F281" s="645">
        <v>5</v>
      </c>
      <c r="G281" s="645">
        <v>7</v>
      </c>
      <c r="H281" s="645">
        <v>36</v>
      </c>
      <c r="I281" s="645">
        <v>39</v>
      </c>
      <c r="J281" s="645">
        <v>2</v>
      </c>
    </row>
    <row r="282" spans="1:10" ht="15" customHeight="1">
      <c r="B282" s="180">
        <v>2016</v>
      </c>
      <c r="C282" s="631">
        <v>133</v>
      </c>
      <c r="D282" s="642" t="s">
        <v>1</v>
      </c>
      <c r="E282" s="435">
        <v>39</v>
      </c>
      <c r="F282" s="435">
        <v>3</v>
      </c>
      <c r="G282" s="435">
        <v>5</v>
      </c>
      <c r="H282" s="435">
        <v>38</v>
      </c>
      <c r="I282" s="435">
        <v>47</v>
      </c>
      <c r="J282" s="435">
        <v>1</v>
      </c>
    </row>
    <row r="283" spans="1:10" ht="15" customHeight="1">
      <c r="B283" s="180">
        <v>2017</v>
      </c>
      <c r="C283" s="703">
        <v>155</v>
      </c>
      <c r="D283" s="642" t="s">
        <v>1</v>
      </c>
      <c r="E283" s="641">
        <v>48</v>
      </c>
      <c r="F283" s="641">
        <v>5</v>
      </c>
      <c r="G283" s="641">
        <v>7</v>
      </c>
      <c r="H283" s="641">
        <v>36</v>
      </c>
      <c r="I283" s="641">
        <v>54</v>
      </c>
      <c r="J283" s="641">
        <v>5</v>
      </c>
    </row>
    <row r="284" spans="1:10" ht="15" customHeight="1">
      <c r="B284" s="180">
        <v>2018</v>
      </c>
      <c r="C284" s="631">
        <v>147</v>
      </c>
      <c r="D284" s="642" t="s">
        <v>1</v>
      </c>
      <c r="E284" s="435">
        <v>46</v>
      </c>
      <c r="F284" s="435">
        <v>3</v>
      </c>
      <c r="G284" s="435">
        <v>8</v>
      </c>
      <c r="H284" s="435">
        <v>40</v>
      </c>
      <c r="I284" s="435">
        <v>47</v>
      </c>
      <c r="J284" s="435">
        <v>3</v>
      </c>
    </row>
    <row r="285" spans="1:10" ht="15" customHeight="1">
      <c r="B285" s="180">
        <v>2019</v>
      </c>
      <c r="C285" s="631">
        <v>145</v>
      </c>
      <c r="D285" s="632" t="s">
        <v>1</v>
      </c>
      <c r="E285" s="632">
        <v>46</v>
      </c>
      <c r="F285" s="632">
        <v>6</v>
      </c>
      <c r="G285" s="632">
        <v>8</v>
      </c>
      <c r="H285" s="632">
        <v>39</v>
      </c>
      <c r="I285" s="632">
        <v>42</v>
      </c>
      <c r="J285" s="632">
        <v>4</v>
      </c>
    </row>
    <row r="286" spans="1:10" ht="15" customHeight="1">
      <c r="B286" s="180"/>
      <c r="C286" s="631"/>
      <c r="D286" s="643"/>
      <c r="E286" s="643"/>
      <c r="F286" s="643"/>
      <c r="G286" s="643"/>
      <c r="H286" s="643"/>
      <c r="I286" s="643"/>
      <c r="J286" s="643"/>
    </row>
    <row r="287" spans="1:10" ht="15" customHeight="1">
      <c r="A287" s="233" t="s">
        <v>172</v>
      </c>
      <c r="B287" s="180">
        <v>2015</v>
      </c>
      <c r="C287" s="631">
        <v>12152</v>
      </c>
      <c r="D287" s="645">
        <v>2526</v>
      </c>
      <c r="E287" s="645">
        <v>124</v>
      </c>
      <c r="F287" s="645">
        <v>227</v>
      </c>
      <c r="G287" s="645">
        <v>252</v>
      </c>
      <c r="H287" s="645">
        <v>8021</v>
      </c>
      <c r="I287" s="645">
        <v>932</v>
      </c>
      <c r="J287" s="645">
        <v>70</v>
      </c>
    </row>
    <row r="288" spans="1:10" ht="15" customHeight="1">
      <c r="B288" s="180">
        <v>2016</v>
      </c>
      <c r="C288" s="631">
        <v>12663</v>
      </c>
      <c r="D288" s="435">
        <v>2100</v>
      </c>
      <c r="E288" s="435">
        <v>1032</v>
      </c>
      <c r="F288" s="435">
        <v>238</v>
      </c>
      <c r="G288" s="435">
        <v>260</v>
      </c>
      <c r="H288" s="435">
        <v>8136</v>
      </c>
      <c r="I288" s="435">
        <v>832</v>
      </c>
      <c r="J288" s="435">
        <v>65</v>
      </c>
    </row>
    <row r="289" spans="1:10" ht="15" customHeight="1">
      <c r="B289" s="180">
        <v>2017</v>
      </c>
      <c r="C289" s="703">
        <v>12217</v>
      </c>
      <c r="D289" s="641">
        <v>1897</v>
      </c>
      <c r="E289" s="641">
        <v>1033</v>
      </c>
      <c r="F289" s="641">
        <v>259</v>
      </c>
      <c r="G289" s="641">
        <v>220</v>
      </c>
      <c r="H289" s="641">
        <v>8054</v>
      </c>
      <c r="I289" s="641">
        <v>692</v>
      </c>
      <c r="J289" s="641">
        <v>62</v>
      </c>
    </row>
    <row r="290" spans="1:10" ht="15" customHeight="1">
      <c r="B290" s="180">
        <v>2018</v>
      </c>
      <c r="C290" s="631">
        <v>12091</v>
      </c>
      <c r="D290" s="435">
        <v>1533</v>
      </c>
      <c r="E290" s="435">
        <v>1176</v>
      </c>
      <c r="F290" s="435">
        <v>271</v>
      </c>
      <c r="G290" s="435">
        <v>225</v>
      </c>
      <c r="H290" s="435">
        <v>8070</v>
      </c>
      <c r="I290" s="435">
        <v>760</v>
      </c>
      <c r="J290" s="435">
        <v>56</v>
      </c>
    </row>
    <row r="291" spans="1:10" ht="15" customHeight="1">
      <c r="B291" s="180">
        <v>2019</v>
      </c>
      <c r="C291" s="631">
        <v>9704</v>
      </c>
      <c r="D291" s="632">
        <v>1435</v>
      </c>
      <c r="E291" s="632">
        <v>911</v>
      </c>
      <c r="F291" s="632">
        <v>263</v>
      </c>
      <c r="G291" s="632">
        <v>230</v>
      </c>
      <c r="H291" s="632">
        <v>5992</v>
      </c>
      <c r="I291" s="632">
        <v>833</v>
      </c>
      <c r="J291" s="632">
        <v>40</v>
      </c>
    </row>
    <row r="292" spans="1:10" ht="15" customHeight="1">
      <c r="B292" s="180"/>
      <c r="C292" s="631"/>
      <c r="D292" s="643"/>
      <c r="E292" s="643"/>
      <c r="F292" s="643"/>
      <c r="G292" s="643"/>
      <c r="H292" s="643"/>
      <c r="I292" s="643"/>
      <c r="J292" s="643"/>
    </row>
    <row r="293" spans="1:10" ht="15" customHeight="1">
      <c r="A293" s="28" t="s">
        <v>173</v>
      </c>
      <c r="B293" s="180">
        <v>2015</v>
      </c>
      <c r="C293" s="631">
        <v>3632</v>
      </c>
      <c r="D293" s="645">
        <v>11</v>
      </c>
      <c r="E293" s="645">
        <v>140</v>
      </c>
      <c r="F293" s="645">
        <v>35</v>
      </c>
      <c r="G293" s="645">
        <v>164</v>
      </c>
      <c r="H293" s="645">
        <v>1597</v>
      </c>
      <c r="I293" s="645">
        <v>1552</v>
      </c>
      <c r="J293" s="645">
        <v>133</v>
      </c>
    </row>
    <row r="294" spans="1:10" ht="15" customHeight="1">
      <c r="B294" s="180">
        <v>2016</v>
      </c>
      <c r="C294" s="631">
        <v>3494</v>
      </c>
      <c r="D294" s="435">
        <v>5</v>
      </c>
      <c r="E294" s="435">
        <v>154</v>
      </c>
      <c r="F294" s="435">
        <v>23</v>
      </c>
      <c r="G294" s="435">
        <v>204</v>
      </c>
      <c r="H294" s="435">
        <v>1699</v>
      </c>
      <c r="I294" s="435">
        <v>1278</v>
      </c>
      <c r="J294" s="435">
        <v>131</v>
      </c>
    </row>
    <row r="295" spans="1:10" ht="15" customHeight="1">
      <c r="B295" s="180">
        <v>2017</v>
      </c>
      <c r="C295" s="703">
        <v>2462</v>
      </c>
      <c r="D295" s="641">
        <v>23</v>
      </c>
      <c r="E295" s="641">
        <v>153</v>
      </c>
      <c r="F295" s="641">
        <v>32</v>
      </c>
      <c r="G295" s="641">
        <v>266</v>
      </c>
      <c r="H295" s="641">
        <v>1641</v>
      </c>
      <c r="I295" s="641">
        <v>204</v>
      </c>
      <c r="J295" s="641">
        <v>143</v>
      </c>
    </row>
    <row r="296" spans="1:10" ht="15" customHeight="1">
      <c r="B296" s="180">
        <v>2018</v>
      </c>
      <c r="C296" s="631">
        <v>2550</v>
      </c>
      <c r="D296" s="435">
        <v>23</v>
      </c>
      <c r="E296" s="435">
        <v>160</v>
      </c>
      <c r="F296" s="435">
        <v>32</v>
      </c>
      <c r="G296" s="435">
        <v>248</v>
      </c>
      <c r="H296" s="435">
        <v>1728</v>
      </c>
      <c r="I296" s="435">
        <v>219</v>
      </c>
      <c r="J296" s="435">
        <v>140</v>
      </c>
    </row>
    <row r="297" spans="1:10" ht="15" customHeight="1">
      <c r="B297" s="180">
        <v>2019</v>
      </c>
      <c r="C297" s="631">
        <v>2663</v>
      </c>
      <c r="D297" s="174">
        <v>25</v>
      </c>
      <c r="E297" s="632">
        <v>163</v>
      </c>
      <c r="F297" s="632">
        <v>35</v>
      </c>
      <c r="G297" s="632">
        <v>250</v>
      </c>
      <c r="H297" s="632">
        <v>1812</v>
      </c>
      <c r="I297" s="632">
        <v>241</v>
      </c>
      <c r="J297" s="174">
        <v>137</v>
      </c>
    </row>
    <row r="298" spans="1:10" ht="15" customHeight="1">
      <c r="B298" s="180"/>
      <c r="C298" s="631"/>
      <c r="D298" s="643"/>
      <c r="E298" s="643"/>
      <c r="F298" s="643"/>
      <c r="G298" s="643"/>
      <c r="H298" s="643"/>
      <c r="I298" s="643"/>
      <c r="J298" s="642"/>
    </row>
    <row r="299" spans="1:10" ht="15" customHeight="1">
      <c r="A299" s="28" t="s">
        <v>174</v>
      </c>
      <c r="B299" s="180">
        <v>2015</v>
      </c>
      <c r="C299" s="631">
        <v>745</v>
      </c>
      <c r="D299" s="645">
        <v>16</v>
      </c>
      <c r="E299" s="645">
        <v>142</v>
      </c>
      <c r="F299" s="644" t="s">
        <v>1</v>
      </c>
      <c r="G299" s="645">
        <v>35</v>
      </c>
      <c r="H299" s="645">
        <v>532</v>
      </c>
      <c r="I299" s="645">
        <v>20</v>
      </c>
      <c r="J299" s="642" t="s">
        <v>1</v>
      </c>
    </row>
    <row r="300" spans="1:10" ht="15" customHeight="1">
      <c r="B300" s="180">
        <v>2016</v>
      </c>
      <c r="C300" s="631">
        <v>372</v>
      </c>
      <c r="D300" s="435" t="s">
        <v>1</v>
      </c>
      <c r="E300" s="435">
        <v>132</v>
      </c>
      <c r="F300" s="644" t="s">
        <v>1</v>
      </c>
      <c r="G300" s="644" t="s">
        <v>1</v>
      </c>
      <c r="H300" s="435">
        <v>218</v>
      </c>
      <c r="I300" s="435">
        <v>22</v>
      </c>
      <c r="J300" s="642" t="s">
        <v>1</v>
      </c>
    </row>
    <row r="301" spans="1:10" ht="15" customHeight="1">
      <c r="B301" s="180">
        <v>2017</v>
      </c>
      <c r="C301" s="703">
        <v>421</v>
      </c>
      <c r="D301" s="435" t="s">
        <v>1</v>
      </c>
      <c r="E301" s="641">
        <v>87</v>
      </c>
      <c r="F301" s="435" t="s">
        <v>1</v>
      </c>
      <c r="G301" s="435" t="s">
        <v>1</v>
      </c>
      <c r="H301" s="641">
        <v>334</v>
      </c>
      <c r="I301" s="435" t="s">
        <v>1</v>
      </c>
      <c r="J301" s="435" t="s">
        <v>1</v>
      </c>
    </row>
    <row r="302" spans="1:10" ht="15" customHeight="1">
      <c r="B302" s="180">
        <v>2018</v>
      </c>
      <c r="C302" s="631">
        <v>352</v>
      </c>
      <c r="D302" s="435" t="s">
        <v>1</v>
      </c>
      <c r="E302" s="435">
        <v>58</v>
      </c>
      <c r="F302" s="435" t="s">
        <v>1</v>
      </c>
      <c r="G302" s="435" t="s">
        <v>1</v>
      </c>
      <c r="H302" s="435">
        <v>294</v>
      </c>
      <c r="I302" s="435" t="s">
        <v>1</v>
      </c>
      <c r="J302" s="435" t="s">
        <v>1</v>
      </c>
    </row>
    <row r="303" spans="1:10" ht="15" customHeight="1">
      <c r="B303" s="180">
        <v>2019</v>
      </c>
      <c r="C303" s="631">
        <v>386</v>
      </c>
      <c r="D303" s="632" t="s">
        <v>1</v>
      </c>
      <c r="E303" s="632">
        <v>132</v>
      </c>
      <c r="F303" s="632">
        <v>8</v>
      </c>
      <c r="G303" s="632" t="s">
        <v>1</v>
      </c>
      <c r="H303" s="632">
        <v>246</v>
      </c>
      <c r="I303" s="632" t="s">
        <v>1</v>
      </c>
      <c r="J303" s="174" t="s">
        <v>1</v>
      </c>
    </row>
    <row r="304" spans="1:10" ht="15" customHeight="1">
      <c r="B304" s="180"/>
      <c r="C304" s="631"/>
      <c r="D304" s="643"/>
      <c r="E304" s="643"/>
      <c r="F304" s="643"/>
      <c r="G304" s="643"/>
      <c r="H304" s="643"/>
      <c r="I304" s="643"/>
      <c r="J304" s="643"/>
    </row>
    <row r="305" spans="1:10" ht="15" customHeight="1">
      <c r="A305" s="28" t="s">
        <v>175</v>
      </c>
      <c r="B305" s="180">
        <v>2015</v>
      </c>
      <c r="C305" s="631">
        <v>4429</v>
      </c>
      <c r="D305" s="644" t="s">
        <v>1</v>
      </c>
      <c r="E305" s="645">
        <v>267</v>
      </c>
      <c r="F305" s="645">
        <v>7</v>
      </c>
      <c r="G305" s="645">
        <v>43</v>
      </c>
      <c r="H305" s="645">
        <v>1111</v>
      </c>
      <c r="I305" s="645">
        <v>2899</v>
      </c>
      <c r="J305" s="645">
        <v>102</v>
      </c>
    </row>
    <row r="306" spans="1:10" ht="15" customHeight="1">
      <c r="B306" s="180">
        <v>2016</v>
      </c>
      <c r="C306" s="631">
        <v>4174</v>
      </c>
      <c r="D306" s="644" t="s">
        <v>1</v>
      </c>
      <c r="E306" s="435">
        <v>282</v>
      </c>
      <c r="F306" s="435">
        <v>7</v>
      </c>
      <c r="G306" s="435">
        <v>46</v>
      </c>
      <c r="H306" s="435">
        <v>1081</v>
      </c>
      <c r="I306" s="435">
        <v>2702</v>
      </c>
      <c r="J306" s="435">
        <v>56</v>
      </c>
    </row>
    <row r="307" spans="1:10" ht="15" customHeight="1">
      <c r="B307" s="180">
        <v>2017</v>
      </c>
      <c r="C307" s="703">
        <v>3503</v>
      </c>
      <c r="D307" s="644" t="s">
        <v>1</v>
      </c>
      <c r="E307" s="641">
        <v>220</v>
      </c>
      <c r="F307" s="641">
        <v>6</v>
      </c>
      <c r="G307" s="641">
        <v>46</v>
      </c>
      <c r="H307" s="641">
        <v>1187</v>
      </c>
      <c r="I307" s="641">
        <v>2044</v>
      </c>
      <c r="J307" s="644" t="s">
        <v>1</v>
      </c>
    </row>
    <row r="308" spans="1:10" ht="15" customHeight="1">
      <c r="B308" s="180">
        <v>2018</v>
      </c>
      <c r="C308" s="631">
        <v>2888</v>
      </c>
      <c r="D308" s="644" t="s">
        <v>1</v>
      </c>
      <c r="E308" s="435">
        <v>207</v>
      </c>
      <c r="F308" s="435">
        <v>7</v>
      </c>
      <c r="G308" s="435">
        <v>84</v>
      </c>
      <c r="H308" s="435">
        <v>1191</v>
      </c>
      <c r="I308" s="435">
        <v>1399</v>
      </c>
      <c r="J308" s="644" t="s">
        <v>1</v>
      </c>
    </row>
    <row r="309" spans="1:10" ht="15" customHeight="1">
      <c r="B309" s="180">
        <v>2019</v>
      </c>
      <c r="C309" s="631">
        <v>2292</v>
      </c>
      <c r="D309" s="632" t="s">
        <v>1</v>
      </c>
      <c r="E309" s="632">
        <v>68</v>
      </c>
      <c r="F309" s="632">
        <v>6</v>
      </c>
      <c r="G309" s="632">
        <v>45</v>
      </c>
      <c r="H309" s="632">
        <v>1106</v>
      </c>
      <c r="I309" s="632">
        <v>1067</v>
      </c>
      <c r="J309" s="174" t="s">
        <v>1</v>
      </c>
    </row>
    <row r="310" spans="1:10" ht="15" customHeight="1">
      <c r="B310" s="180"/>
      <c r="C310" s="631"/>
      <c r="D310" s="643"/>
      <c r="E310" s="643"/>
      <c r="F310" s="643"/>
      <c r="G310" s="643"/>
      <c r="H310" s="643"/>
      <c r="I310" s="643"/>
      <c r="J310" s="642"/>
    </row>
    <row r="311" spans="1:10" ht="15" customHeight="1">
      <c r="A311" s="28" t="s">
        <v>176</v>
      </c>
      <c r="B311" s="180">
        <v>2015</v>
      </c>
      <c r="C311" s="631">
        <v>723</v>
      </c>
      <c r="D311" s="644" t="s">
        <v>1</v>
      </c>
      <c r="E311" s="645">
        <v>173</v>
      </c>
      <c r="F311" s="645">
        <v>3</v>
      </c>
      <c r="G311" s="644" t="s">
        <v>1</v>
      </c>
      <c r="H311" s="645">
        <v>423</v>
      </c>
      <c r="I311" s="645">
        <v>124</v>
      </c>
      <c r="J311" s="642" t="s">
        <v>1</v>
      </c>
    </row>
    <row r="312" spans="1:10" ht="15" customHeight="1">
      <c r="B312" s="180">
        <v>2016</v>
      </c>
      <c r="C312" s="631">
        <v>833</v>
      </c>
      <c r="D312" s="644" t="s">
        <v>1</v>
      </c>
      <c r="E312" s="435">
        <v>181</v>
      </c>
      <c r="F312" s="435" t="s">
        <v>1</v>
      </c>
      <c r="G312" s="435">
        <v>81</v>
      </c>
      <c r="H312" s="435">
        <v>445</v>
      </c>
      <c r="I312" s="435">
        <v>126</v>
      </c>
      <c r="J312" s="642" t="s">
        <v>1</v>
      </c>
    </row>
    <row r="313" spans="1:10" ht="15" customHeight="1">
      <c r="B313" s="180">
        <v>2017</v>
      </c>
      <c r="C313" s="703">
        <v>905</v>
      </c>
      <c r="D313" s="644" t="s">
        <v>1</v>
      </c>
      <c r="E313" s="641">
        <v>186</v>
      </c>
      <c r="F313" s="644" t="s">
        <v>1</v>
      </c>
      <c r="G313" s="641">
        <v>88</v>
      </c>
      <c r="H313" s="641">
        <v>507</v>
      </c>
      <c r="I313" s="641">
        <v>124</v>
      </c>
      <c r="J313" s="644" t="s">
        <v>1</v>
      </c>
    </row>
    <row r="314" spans="1:10" ht="15" customHeight="1">
      <c r="B314" s="180">
        <v>2018</v>
      </c>
      <c r="C314" s="631">
        <v>1074</v>
      </c>
      <c r="D314" s="644" t="s">
        <v>1</v>
      </c>
      <c r="E314" s="435">
        <v>231</v>
      </c>
      <c r="F314" s="644" t="s">
        <v>1</v>
      </c>
      <c r="G314" s="435">
        <v>97</v>
      </c>
      <c r="H314" s="435">
        <v>571</v>
      </c>
      <c r="I314" s="435">
        <v>175</v>
      </c>
      <c r="J314" s="644" t="s">
        <v>1</v>
      </c>
    </row>
    <row r="315" spans="1:10" ht="15" customHeight="1">
      <c r="B315" s="180">
        <v>2019</v>
      </c>
      <c r="C315" s="631">
        <v>1366</v>
      </c>
      <c r="D315" s="174" t="s">
        <v>1</v>
      </c>
      <c r="E315" s="632">
        <v>257</v>
      </c>
      <c r="F315" s="632" t="s">
        <v>1</v>
      </c>
      <c r="G315" s="632">
        <v>102</v>
      </c>
      <c r="H315" s="632">
        <v>813</v>
      </c>
      <c r="I315" s="632">
        <v>194</v>
      </c>
      <c r="J315" s="174" t="s">
        <v>1</v>
      </c>
    </row>
    <row r="316" spans="1:10" ht="15" customHeight="1">
      <c r="B316" s="180"/>
      <c r="C316" s="631"/>
      <c r="D316" s="642"/>
      <c r="E316" s="643"/>
      <c r="F316" s="643"/>
      <c r="G316" s="643"/>
      <c r="H316" s="643"/>
      <c r="I316" s="643"/>
      <c r="J316" s="642"/>
    </row>
    <row r="317" spans="1:10" ht="15" customHeight="1">
      <c r="A317" s="28" t="s">
        <v>177</v>
      </c>
      <c r="B317" s="180">
        <v>2015</v>
      </c>
      <c r="C317" s="631">
        <v>219</v>
      </c>
      <c r="D317" s="642" t="s">
        <v>1</v>
      </c>
      <c r="E317" s="645">
        <v>59</v>
      </c>
      <c r="F317" s="645">
        <v>7</v>
      </c>
      <c r="G317" s="645">
        <v>17</v>
      </c>
      <c r="H317" s="645">
        <v>122</v>
      </c>
      <c r="I317" s="645">
        <v>14</v>
      </c>
      <c r="J317" s="642" t="s">
        <v>1</v>
      </c>
    </row>
    <row r="318" spans="1:10" ht="15" customHeight="1">
      <c r="B318" s="180">
        <v>2016</v>
      </c>
      <c r="C318" s="631">
        <v>307</v>
      </c>
      <c r="D318" s="642" t="s">
        <v>1</v>
      </c>
      <c r="E318" s="435">
        <v>91</v>
      </c>
      <c r="F318" s="435">
        <v>11</v>
      </c>
      <c r="G318" s="435">
        <v>26</v>
      </c>
      <c r="H318" s="435">
        <v>166</v>
      </c>
      <c r="I318" s="435">
        <v>13</v>
      </c>
      <c r="J318" s="642" t="s">
        <v>1</v>
      </c>
    </row>
    <row r="319" spans="1:10" ht="15" customHeight="1">
      <c r="B319" s="180">
        <v>2017</v>
      </c>
      <c r="C319" s="703">
        <v>463</v>
      </c>
      <c r="D319" s="642" t="s">
        <v>1</v>
      </c>
      <c r="E319" s="641">
        <v>238</v>
      </c>
      <c r="F319" s="641">
        <v>9</v>
      </c>
      <c r="G319" s="641">
        <v>37</v>
      </c>
      <c r="H319" s="641">
        <v>171</v>
      </c>
      <c r="I319" s="641">
        <v>8</v>
      </c>
      <c r="J319" s="642" t="s">
        <v>1</v>
      </c>
    </row>
    <row r="320" spans="1:10" ht="15" customHeight="1">
      <c r="B320" s="180">
        <v>2018</v>
      </c>
      <c r="C320" s="631">
        <v>539</v>
      </c>
      <c r="D320" s="642" t="s">
        <v>1</v>
      </c>
      <c r="E320" s="435">
        <v>314</v>
      </c>
      <c r="F320" s="435">
        <v>7</v>
      </c>
      <c r="G320" s="435">
        <v>41</v>
      </c>
      <c r="H320" s="435">
        <v>167</v>
      </c>
      <c r="I320" s="435">
        <v>10</v>
      </c>
      <c r="J320" s="642" t="s">
        <v>1</v>
      </c>
    </row>
    <row r="321" spans="1:10" ht="15" customHeight="1">
      <c r="B321" s="180">
        <v>2019</v>
      </c>
      <c r="C321" s="631">
        <v>496</v>
      </c>
      <c r="D321" s="174" t="s">
        <v>1</v>
      </c>
      <c r="E321" s="632">
        <v>327</v>
      </c>
      <c r="F321" s="632">
        <v>16</v>
      </c>
      <c r="G321" s="632" t="s">
        <v>1</v>
      </c>
      <c r="H321" s="632">
        <v>137</v>
      </c>
      <c r="I321" s="632">
        <v>16</v>
      </c>
      <c r="J321" s="632" t="s">
        <v>1</v>
      </c>
    </row>
    <row r="322" spans="1:10" ht="15" customHeight="1">
      <c r="B322" s="180"/>
      <c r="C322" s="631"/>
      <c r="D322" s="642"/>
      <c r="E322" s="643"/>
      <c r="F322" s="643"/>
      <c r="G322" s="643"/>
      <c r="H322" s="643"/>
      <c r="I322" s="643"/>
      <c r="J322" s="643"/>
    </row>
    <row r="323" spans="1:10" ht="15" customHeight="1">
      <c r="A323" s="28" t="s">
        <v>178</v>
      </c>
      <c r="B323" s="180">
        <v>2015</v>
      </c>
      <c r="C323" s="631">
        <v>755</v>
      </c>
      <c r="D323" s="642" t="s">
        <v>1</v>
      </c>
      <c r="E323" s="645">
        <v>159</v>
      </c>
      <c r="F323" s="645">
        <v>12</v>
      </c>
      <c r="G323" s="645">
        <v>32</v>
      </c>
      <c r="H323" s="645">
        <v>293</v>
      </c>
      <c r="I323" s="645">
        <v>243</v>
      </c>
      <c r="J323" s="645">
        <v>16</v>
      </c>
    </row>
    <row r="324" spans="1:10" ht="15" customHeight="1">
      <c r="B324" s="180">
        <v>2016</v>
      </c>
      <c r="C324" s="631">
        <v>793</v>
      </c>
      <c r="D324" s="642" t="s">
        <v>1</v>
      </c>
      <c r="E324" s="435">
        <v>196</v>
      </c>
      <c r="F324" s="435">
        <v>15</v>
      </c>
      <c r="G324" s="435">
        <v>34</v>
      </c>
      <c r="H324" s="435">
        <v>290</v>
      </c>
      <c r="I324" s="435">
        <v>238</v>
      </c>
      <c r="J324" s="435">
        <v>20</v>
      </c>
    </row>
    <row r="325" spans="1:10" ht="15" customHeight="1">
      <c r="B325" s="180">
        <v>2017</v>
      </c>
      <c r="C325" s="703">
        <v>888</v>
      </c>
      <c r="D325" s="642" t="s">
        <v>1</v>
      </c>
      <c r="E325" s="641">
        <v>307</v>
      </c>
      <c r="F325" s="641">
        <v>9</v>
      </c>
      <c r="G325" s="641">
        <v>39</v>
      </c>
      <c r="H325" s="641">
        <v>294</v>
      </c>
      <c r="I325" s="641">
        <v>224</v>
      </c>
      <c r="J325" s="641">
        <v>15</v>
      </c>
    </row>
    <row r="326" spans="1:10" ht="15" customHeight="1">
      <c r="B326" s="180">
        <v>2018</v>
      </c>
      <c r="C326" s="631">
        <v>1050</v>
      </c>
      <c r="D326" s="642" t="s">
        <v>1</v>
      </c>
      <c r="E326" s="435">
        <v>392</v>
      </c>
      <c r="F326" s="435">
        <v>4</v>
      </c>
      <c r="G326" s="435">
        <v>50</v>
      </c>
      <c r="H326" s="435">
        <v>325</v>
      </c>
      <c r="I326" s="435">
        <v>241</v>
      </c>
      <c r="J326" s="435">
        <v>38</v>
      </c>
    </row>
    <row r="327" spans="1:10" ht="15" customHeight="1">
      <c r="B327" s="180">
        <v>2019</v>
      </c>
      <c r="C327" s="631">
        <v>1117</v>
      </c>
      <c r="D327" s="642" t="s">
        <v>1</v>
      </c>
      <c r="E327" s="643">
        <v>426</v>
      </c>
      <c r="F327" s="643">
        <v>7</v>
      </c>
      <c r="G327" s="643">
        <v>52</v>
      </c>
      <c r="H327" s="643">
        <v>328</v>
      </c>
      <c r="I327" s="643">
        <v>263</v>
      </c>
      <c r="J327" s="643">
        <v>41</v>
      </c>
    </row>
    <row r="328" spans="1:10" ht="15" customHeight="1">
      <c r="B328" s="180"/>
      <c r="C328" s="631"/>
      <c r="D328" s="642"/>
      <c r="E328" s="643"/>
      <c r="F328" s="643"/>
      <c r="G328" s="643"/>
      <c r="H328" s="643"/>
      <c r="I328" s="643"/>
      <c r="J328" s="643"/>
    </row>
    <row r="329" spans="1:10" ht="15" customHeight="1">
      <c r="A329" s="42" t="s">
        <v>179</v>
      </c>
      <c r="B329" s="180">
        <v>2015</v>
      </c>
      <c r="C329" s="631" t="s">
        <v>1</v>
      </c>
      <c r="D329" s="642" t="s">
        <v>1</v>
      </c>
      <c r="E329" s="643" t="s">
        <v>1</v>
      </c>
      <c r="F329" s="643" t="s">
        <v>1</v>
      </c>
      <c r="G329" s="643" t="s">
        <v>1</v>
      </c>
      <c r="H329" s="643" t="s">
        <v>1</v>
      </c>
      <c r="I329" s="643" t="s">
        <v>1</v>
      </c>
      <c r="J329" s="643" t="s">
        <v>1</v>
      </c>
    </row>
    <row r="330" spans="1:10" ht="15" customHeight="1">
      <c r="B330" s="180">
        <v>2016</v>
      </c>
      <c r="C330" s="631">
        <v>189</v>
      </c>
      <c r="D330" s="642" t="s">
        <v>1</v>
      </c>
      <c r="E330" s="435">
        <v>151</v>
      </c>
      <c r="F330" s="643" t="s">
        <v>1</v>
      </c>
      <c r="G330" s="435">
        <v>38</v>
      </c>
      <c r="H330" s="643" t="s">
        <v>1</v>
      </c>
      <c r="I330" s="643" t="s">
        <v>1</v>
      </c>
      <c r="J330" s="643" t="s">
        <v>1</v>
      </c>
    </row>
    <row r="331" spans="1:10" ht="15" customHeight="1">
      <c r="B331" s="180">
        <v>2017</v>
      </c>
      <c r="C331" s="703">
        <v>212</v>
      </c>
      <c r="D331" s="642" t="s">
        <v>1</v>
      </c>
      <c r="E331" s="641">
        <v>168</v>
      </c>
      <c r="F331" s="642" t="s">
        <v>1</v>
      </c>
      <c r="G331" s="641">
        <v>44</v>
      </c>
      <c r="H331" s="642" t="s">
        <v>1</v>
      </c>
      <c r="I331" s="642" t="s">
        <v>1</v>
      </c>
      <c r="J331" s="642" t="s">
        <v>1</v>
      </c>
    </row>
    <row r="332" spans="1:10" ht="15" customHeight="1">
      <c r="B332" s="180">
        <v>2018</v>
      </c>
      <c r="C332" s="631">
        <v>222</v>
      </c>
      <c r="D332" s="642" t="s">
        <v>1</v>
      </c>
      <c r="E332" s="435">
        <v>176</v>
      </c>
      <c r="F332" s="642" t="s">
        <v>1</v>
      </c>
      <c r="G332" s="435">
        <v>44</v>
      </c>
      <c r="H332" s="642" t="s">
        <v>1</v>
      </c>
      <c r="I332" s="435">
        <v>2</v>
      </c>
      <c r="J332" s="642" t="s">
        <v>1</v>
      </c>
    </row>
    <row r="333" spans="1:10" ht="15" customHeight="1">
      <c r="B333" s="180">
        <v>2019</v>
      </c>
      <c r="C333" s="631">
        <v>246</v>
      </c>
      <c r="D333" s="632">
        <v>3</v>
      </c>
      <c r="E333" s="632">
        <v>182</v>
      </c>
      <c r="F333" s="632" t="s">
        <v>1</v>
      </c>
      <c r="G333" s="632">
        <v>44</v>
      </c>
      <c r="H333" s="632">
        <v>13</v>
      </c>
      <c r="I333" s="632">
        <v>4</v>
      </c>
      <c r="J333" s="632" t="s">
        <v>1</v>
      </c>
    </row>
    <row r="334" spans="1:10" ht="15" customHeight="1">
      <c r="B334" s="180"/>
      <c r="C334" s="631"/>
      <c r="D334" s="643"/>
      <c r="E334" s="643"/>
      <c r="F334" s="643"/>
      <c r="G334" s="643"/>
      <c r="H334" s="643"/>
      <c r="I334" s="643"/>
      <c r="J334" s="643"/>
    </row>
    <row r="335" spans="1:10" ht="15" customHeight="1">
      <c r="A335" s="28" t="s">
        <v>180</v>
      </c>
      <c r="B335" s="180">
        <v>2015</v>
      </c>
      <c r="C335" s="631">
        <v>7496</v>
      </c>
      <c r="D335" s="645">
        <v>2392</v>
      </c>
      <c r="E335" s="645">
        <v>1271</v>
      </c>
      <c r="F335" s="645">
        <v>210</v>
      </c>
      <c r="G335" s="645">
        <v>207</v>
      </c>
      <c r="H335" s="645">
        <v>1785</v>
      </c>
      <c r="I335" s="645">
        <v>1523</v>
      </c>
      <c r="J335" s="645">
        <v>108</v>
      </c>
    </row>
    <row r="336" spans="1:10" ht="15" customHeight="1">
      <c r="B336" s="180">
        <v>2016</v>
      </c>
      <c r="C336" s="631">
        <v>6298</v>
      </c>
      <c r="D336" s="435">
        <v>2149</v>
      </c>
      <c r="E336" s="435">
        <v>933</v>
      </c>
      <c r="F336" s="435">
        <v>176</v>
      </c>
      <c r="G336" s="435">
        <v>112</v>
      </c>
      <c r="H336" s="435">
        <v>1447</v>
      </c>
      <c r="I336" s="435">
        <v>1327</v>
      </c>
      <c r="J336" s="435">
        <v>154</v>
      </c>
    </row>
    <row r="337" spans="1:10" ht="15" customHeight="1">
      <c r="B337" s="180">
        <v>2017</v>
      </c>
      <c r="C337" s="703">
        <v>7155</v>
      </c>
      <c r="D337" s="641">
        <v>2490</v>
      </c>
      <c r="E337" s="641">
        <v>1243</v>
      </c>
      <c r="F337" s="641">
        <v>180</v>
      </c>
      <c r="G337" s="641">
        <v>120</v>
      </c>
      <c r="H337" s="641">
        <v>1560</v>
      </c>
      <c r="I337" s="641">
        <v>1380</v>
      </c>
      <c r="J337" s="641">
        <v>182</v>
      </c>
    </row>
    <row r="338" spans="1:10" ht="15" customHeight="1">
      <c r="B338" s="180">
        <v>2018</v>
      </c>
      <c r="C338" s="631">
        <v>5000</v>
      </c>
      <c r="D338" s="435">
        <v>100</v>
      </c>
      <c r="E338" s="435">
        <v>1458</v>
      </c>
      <c r="F338" s="435">
        <v>179</v>
      </c>
      <c r="G338" s="435">
        <v>161</v>
      </c>
      <c r="H338" s="435">
        <v>1521</v>
      </c>
      <c r="I338" s="435">
        <v>1406</v>
      </c>
      <c r="J338" s="435">
        <v>175</v>
      </c>
    </row>
    <row r="339" spans="1:10" ht="15" customHeight="1">
      <c r="B339" s="180">
        <v>2019</v>
      </c>
      <c r="C339" s="631">
        <v>4838</v>
      </c>
      <c r="D339" s="174">
        <v>135</v>
      </c>
      <c r="E339" s="632">
        <v>1164</v>
      </c>
      <c r="F339" s="632">
        <v>183</v>
      </c>
      <c r="G339" s="632">
        <v>145</v>
      </c>
      <c r="H339" s="632">
        <v>1621</v>
      </c>
      <c r="I339" s="632">
        <v>1422</v>
      </c>
      <c r="J339" s="174">
        <v>168</v>
      </c>
    </row>
    <row r="340" spans="1:10" ht="15" customHeight="1">
      <c r="B340" s="180"/>
      <c r="C340" s="631"/>
      <c r="D340" s="643"/>
      <c r="E340" s="643"/>
      <c r="F340" s="643"/>
      <c r="G340" s="643"/>
      <c r="H340" s="643"/>
      <c r="I340" s="643"/>
      <c r="J340" s="642"/>
    </row>
    <row r="341" spans="1:10" ht="15" customHeight="1">
      <c r="A341" s="233" t="s">
        <v>181</v>
      </c>
      <c r="B341" s="180">
        <v>2015</v>
      </c>
      <c r="C341" s="631">
        <v>4722</v>
      </c>
      <c r="D341" s="645">
        <v>261</v>
      </c>
      <c r="E341" s="645">
        <v>534</v>
      </c>
      <c r="F341" s="645">
        <v>34</v>
      </c>
      <c r="G341" s="645">
        <v>94</v>
      </c>
      <c r="H341" s="645">
        <v>1220</v>
      </c>
      <c r="I341" s="645">
        <v>2579</v>
      </c>
      <c r="J341" s="642" t="s">
        <v>1</v>
      </c>
    </row>
    <row r="342" spans="1:10" ht="15" customHeight="1">
      <c r="B342" s="180">
        <v>2016</v>
      </c>
      <c r="C342" s="631">
        <v>4750</v>
      </c>
      <c r="D342" s="435">
        <v>265</v>
      </c>
      <c r="E342" s="435">
        <v>509</v>
      </c>
      <c r="F342" s="435">
        <v>34</v>
      </c>
      <c r="G342" s="435">
        <v>90</v>
      </c>
      <c r="H342" s="435">
        <v>1252</v>
      </c>
      <c r="I342" s="435">
        <v>2600</v>
      </c>
      <c r="J342" s="642" t="s">
        <v>1</v>
      </c>
    </row>
    <row r="343" spans="1:10" ht="15" customHeight="1">
      <c r="B343" s="180">
        <v>2017</v>
      </c>
      <c r="C343" s="703">
        <v>4910</v>
      </c>
      <c r="D343" s="641">
        <v>481</v>
      </c>
      <c r="E343" s="641">
        <v>465</v>
      </c>
      <c r="F343" s="641">
        <v>34</v>
      </c>
      <c r="G343" s="641">
        <v>90</v>
      </c>
      <c r="H343" s="641">
        <v>1250</v>
      </c>
      <c r="I343" s="641">
        <v>2590</v>
      </c>
      <c r="J343" s="642" t="s">
        <v>1</v>
      </c>
    </row>
    <row r="344" spans="1:10" ht="15" customHeight="1">
      <c r="B344" s="180">
        <v>2018</v>
      </c>
      <c r="C344" s="631">
        <v>3477</v>
      </c>
      <c r="D344" s="435">
        <v>386</v>
      </c>
      <c r="E344" s="435">
        <v>440</v>
      </c>
      <c r="F344" s="435">
        <v>22</v>
      </c>
      <c r="G344" s="435">
        <v>90</v>
      </c>
      <c r="H344" s="435">
        <v>991</v>
      </c>
      <c r="I344" s="435">
        <v>1548</v>
      </c>
      <c r="J344" s="642" t="s">
        <v>1</v>
      </c>
    </row>
    <row r="345" spans="1:10" ht="15" customHeight="1">
      <c r="B345" s="180">
        <v>2019</v>
      </c>
      <c r="C345" s="631">
        <v>3370</v>
      </c>
      <c r="D345" s="174">
        <v>336</v>
      </c>
      <c r="E345" s="632">
        <v>407</v>
      </c>
      <c r="F345" s="632">
        <v>18</v>
      </c>
      <c r="G345" s="632">
        <v>90</v>
      </c>
      <c r="H345" s="632">
        <v>991</v>
      </c>
      <c r="I345" s="632">
        <v>1528</v>
      </c>
      <c r="J345" s="174" t="s">
        <v>1</v>
      </c>
    </row>
    <row r="346" spans="1:10" ht="15" customHeight="1">
      <c r="B346" s="180"/>
      <c r="C346" s="631"/>
      <c r="D346" s="643"/>
      <c r="E346" s="643"/>
      <c r="F346" s="643"/>
      <c r="G346" s="643"/>
      <c r="H346" s="643"/>
      <c r="I346" s="643"/>
      <c r="J346" s="642"/>
    </row>
    <row r="347" spans="1:10" ht="15" customHeight="1">
      <c r="A347" s="28" t="s">
        <v>182</v>
      </c>
      <c r="B347" s="180">
        <v>2015</v>
      </c>
      <c r="C347" s="631">
        <v>3705</v>
      </c>
      <c r="D347" s="645">
        <v>3</v>
      </c>
      <c r="E347" s="645">
        <v>129</v>
      </c>
      <c r="F347" s="645">
        <v>151</v>
      </c>
      <c r="G347" s="644" t="s">
        <v>1</v>
      </c>
      <c r="H347" s="645">
        <v>1832</v>
      </c>
      <c r="I347" s="645">
        <v>1590</v>
      </c>
      <c r="J347" s="642" t="s">
        <v>1</v>
      </c>
    </row>
    <row r="348" spans="1:10" ht="15" customHeight="1">
      <c r="B348" s="180">
        <v>2016</v>
      </c>
      <c r="C348" s="631">
        <v>3659</v>
      </c>
      <c r="D348" s="435">
        <v>5</v>
      </c>
      <c r="E348" s="435">
        <v>118</v>
      </c>
      <c r="F348" s="435">
        <v>113</v>
      </c>
      <c r="G348" s="435">
        <v>126</v>
      </c>
      <c r="H348" s="435">
        <v>1767</v>
      </c>
      <c r="I348" s="435">
        <v>1530</v>
      </c>
      <c r="J348" s="642" t="s">
        <v>1</v>
      </c>
    </row>
    <row r="349" spans="1:10" ht="15" customHeight="1">
      <c r="B349" s="180">
        <v>2017</v>
      </c>
      <c r="C349" s="703">
        <v>3623</v>
      </c>
      <c r="D349" s="641">
        <v>1</v>
      </c>
      <c r="E349" s="641">
        <v>117</v>
      </c>
      <c r="F349" s="641">
        <v>115</v>
      </c>
      <c r="G349" s="641">
        <v>140</v>
      </c>
      <c r="H349" s="641">
        <v>1760</v>
      </c>
      <c r="I349" s="641">
        <v>1490</v>
      </c>
      <c r="J349" s="642" t="s">
        <v>1</v>
      </c>
    </row>
    <row r="350" spans="1:10" ht="15" customHeight="1">
      <c r="B350" s="180">
        <v>2018</v>
      </c>
      <c r="C350" s="631">
        <v>2480</v>
      </c>
      <c r="D350" s="435" t="s">
        <v>1</v>
      </c>
      <c r="E350" s="435">
        <v>128</v>
      </c>
      <c r="F350" s="435">
        <v>105</v>
      </c>
      <c r="G350" s="435">
        <v>128</v>
      </c>
      <c r="H350" s="435">
        <v>1679</v>
      </c>
      <c r="I350" s="435">
        <v>440</v>
      </c>
      <c r="J350" s="642" t="s">
        <v>1</v>
      </c>
    </row>
    <row r="351" spans="1:10" ht="15" customHeight="1">
      <c r="B351" s="180">
        <v>2019</v>
      </c>
      <c r="C351" s="631">
        <v>3499</v>
      </c>
      <c r="D351" s="174" t="s">
        <v>1</v>
      </c>
      <c r="E351" s="632">
        <v>98</v>
      </c>
      <c r="F351" s="632">
        <v>3</v>
      </c>
      <c r="G351" s="632">
        <v>128</v>
      </c>
      <c r="H351" s="632">
        <v>1858</v>
      </c>
      <c r="I351" s="632">
        <v>1412</v>
      </c>
      <c r="J351" s="174" t="s">
        <v>1</v>
      </c>
    </row>
    <row r="352" spans="1:10" ht="15" customHeight="1">
      <c r="B352" s="180"/>
      <c r="C352" s="631"/>
      <c r="D352" s="642"/>
      <c r="E352" s="643"/>
      <c r="F352" s="643"/>
      <c r="G352" s="643"/>
      <c r="H352" s="643"/>
      <c r="I352" s="643"/>
      <c r="J352" s="642"/>
    </row>
    <row r="353" spans="1:10" ht="15" customHeight="1">
      <c r="A353" s="28" t="s">
        <v>183</v>
      </c>
      <c r="B353" s="180">
        <v>2015</v>
      </c>
      <c r="C353" s="631">
        <v>1988</v>
      </c>
      <c r="D353" s="645">
        <v>4</v>
      </c>
      <c r="E353" s="645">
        <v>117</v>
      </c>
      <c r="F353" s="645">
        <v>66</v>
      </c>
      <c r="G353" s="645">
        <v>41</v>
      </c>
      <c r="H353" s="645">
        <v>990</v>
      </c>
      <c r="I353" s="645">
        <v>770</v>
      </c>
      <c r="J353" s="642" t="s">
        <v>1</v>
      </c>
    </row>
    <row r="354" spans="1:10" ht="15" customHeight="1">
      <c r="B354" s="180">
        <v>2016</v>
      </c>
      <c r="C354" s="631">
        <v>2021</v>
      </c>
      <c r="D354" s="435">
        <v>4</v>
      </c>
      <c r="E354" s="435">
        <v>120</v>
      </c>
      <c r="F354" s="435">
        <v>66</v>
      </c>
      <c r="G354" s="435">
        <v>38</v>
      </c>
      <c r="H354" s="435">
        <v>998</v>
      </c>
      <c r="I354" s="435">
        <v>795</v>
      </c>
      <c r="J354" s="642" t="s">
        <v>1</v>
      </c>
    </row>
    <row r="355" spans="1:10" ht="15" customHeight="1">
      <c r="B355" s="180">
        <v>2017</v>
      </c>
      <c r="C355" s="703">
        <v>2426</v>
      </c>
      <c r="D355" s="641">
        <v>7</v>
      </c>
      <c r="E355" s="641">
        <v>622</v>
      </c>
      <c r="F355" s="641">
        <v>50</v>
      </c>
      <c r="G355" s="641">
        <v>104</v>
      </c>
      <c r="H355" s="641">
        <v>902</v>
      </c>
      <c r="I355" s="641">
        <v>741</v>
      </c>
      <c r="J355" s="642" t="s">
        <v>1</v>
      </c>
    </row>
    <row r="356" spans="1:10" ht="15" customHeight="1">
      <c r="B356" s="180">
        <v>2018</v>
      </c>
      <c r="C356" s="631">
        <v>2451</v>
      </c>
      <c r="D356" s="435">
        <v>7</v>
      </c>
      <c r="E356" s="435">
        <v>773</v>
      </c>
      <c r="F356" s="435">
        <v>7</v>
      </c>
      <c r="G356" s="435">
        <v>100</v>
      </c>
      <c r="H356" s="435">
        <v>940</v>
      </c>
      <c r="I356" s="435">
        <v>624</v>
      </c>
      <c r="J356" s="642" t="s">
        <v>1</v>
      </c>
    </row>
    <row r="357" spans="1:10" ht="15" customHeight="1">
      <c r="B357" s="180">
        <v>2019</v>
      </c>
      <c r="C357" s="631">
        <v>2597</v>
      </c>
      <c r="D357" s="174">
        <v>8</v>
      </c>
      <c r="E357" s="632">
        <v>814</v>
      </c>
      <c r="F357" s="174">
        <v>12</v>
      </c>
      <c r="G357" s="632">
        <v>110</v>
      </c>
      <c r="H357" s="632">
        <v>986</v>
      </c>
      <c r="I357" s="174">
        <v>667</v>
      </c>
      <c r="J357" s="174" t="s">
        <v>1</v>
      </c>
    </row>
    <row r="358" spans="1:10" ht="15" customHeight="1">
      <c r="B358" s="180"/>
      <c r="C358" s="631"/>
      <c r="D358" s="643"/>
      <c r="E358" s="643"/>
      <c r="F358" s="642"/>
      <c r="G358" s="643"/>
      <c r="H358" s="643"/>
      <c r="I358" s="642"/>
      <c r="J358" s="642"/>
    </row>
    <row r="359" spans="1:10" ht="15" customHeight="1">
      <c r="A359" s="28" t="s">
        <v>184</v>
      </c>
      <c r="B359" s="180">
        <v>2015</v>
      </c>
      <c r="C359" s="631">
        <v>98</v>
      </c>
      <c r="D359" s="644" t="s">
        <v>1</v>
      </c>
      <c r="E359" s="645">
        <v>84</v>
      </c>
      <c r="F359" s="642" t="s">
        <v>1</v>
      </c>
      <c r="G359" s="645">
        <v>6</v>
      </c>
      <c r="H359" s="645">
        <v>8</v>
      </c>
      <c r="I359" s="642" t="s">
        <v>1</v>
      </c>
      <c r="J359" s="642" t="s">
        <v>1</v>
      </c>
    </row>
    <row r="360" spans="1:10" ht="15" customHeight="1">
      <c r="B360" s="180">
        <v>2016</v>
      </c>
      <c r="C360" s="631">
        <v>98</v>
      </c>
      <c r="D360" s="644" t="s">
        <v>1</v>
      </c>
      <c r="E360" s="435">
        <v>84</v>
      </c>
      <c r="F360" s="642" t="s">
        <v>1</v>
      </c>
      <c r="G360" s="435">
        <v>6</v>
      </c>
      <c r="H360" s="435">
        <v>8</v>
      </c>
      <c r="I360" s="642" t="s">
        <v>1</v>
      </c>
      <c r="J360" s="642" t="s">
        <v>1</v>
      </c>
    </row>
    <row r="361" spans="1:10" ht="15" customHeight="1">
      <c r="B361" s="180">
        <v>2017</v>
      </c>
      <c r="C361" s="703">
        <v>95</v>
      </c>
      <c r="D361" s="644" t="s">
        <v>1</v>
      </c>
      <c r="E361" s="641">
        <v>81</v>
      </c>
      <c r="F361" s="644" t="s">
        <v>1</v>
      </c>
      <c r="G361" s="641">
        <v>6</v>
      </c>
      <c r="H361" s="641">
        <v>8</v>
      </c>
      <c r="I361" s="644" t="s">
        <v>1</v>
      </c>
      <c r="J361" s="644" t="s">
        <v>1</v>
      </c>
    </row>
    <row r="362" spans="1:10" ht="15" customHeight="1">
      <c r="B362" s="180">
        <v>2018</v>
      </c>
      <c r="C362" s="631">
        <v>211</v>
      </c>
      <c r="D362" s="644" t="s">
        <v>1</v>
      </c>
      <c r="E362" s="435">
        <v>86</v>
      </c>
      <c r="F362" s="644" t="s">
        <v>1</v>
      </c>
      <c r="G362" s="435">
        <v>6</v>
      </c>
      <c r="H362" s="435">
        <v>119</v>
      </c>
      <c r="I362" s="644" t="s">
        <v>1</v>
      </c>
      <c r="J362" s="644" t="s">
        <v>1</v>
      </c>
    </row>
    <row r="363" spans="1:10" ht="15" customHeight="1">
      <c r="B363" s="180">
        <v>2019</v>
      </c>
      <c r="C363" s="631">
        <v>227</v>
      </c>
      <c r="D363" s="632" t="s">
        <v>1</v>
      </c>
      <c r="E363" s="632">
        <v>91</v>
      </c>
      <c r="F363" s="632" t="s">
        <v>1</v>
      </c>
      <c r="G363" s="632">
        <v>7</v>
      </c>
      <c r="H363" s="632">
        <v>129</v>
      </c>
      <c r="I363" s="632" t="s">
        <v>1</v>
      </c>
      <c r="J363" s="174" t="s">
        <v>1</v>
      </c>
    </row>
    <row r="364" spans="1:10" ht="15" customHeight="1">
      <c r="B364" s="180"/>
      <c r="C364" s="631"/>
      <c r="D364" s="643"/>
      <c r="E364" s="643"/>
      <c r="F364" s="643"/>
      <c r="G364" s="642"/>
      <c r="H364" s="643"/>
      <c r="I364" s="643"/>
      <c r="J364" s="642"/>
    </row>
    <row r="365" spans="1:10" ht="15" customHeight="1">
      <c r="A365" s="28" t="s">
        <v>185</v>
      </c>
      <c r="B365" s="180">
        <v>2015</v>
      </c>
      <c r="C365" s="631">
        <v>518</v>
      </c>
      <c r="D365" s="645">
        <v>50</v>
      </c>
      <c r="E365" s="645">
        <v>152</v>
      </c>
      <c r="F365" s="645">
        <v>5</v>
      </c>
      <c r="G365" s="642" t="s">
        <v>1</v>
      </c>
      <c r="H365" s="645">
        <v>295</v>
      </c>
      <c r="I365" s="645">
        <v>16</v>
      </c>
      <c r="J365" s="642" t="s">
        <v>1</v>
      </c>
    </row>
    <row r="366" spans="1:10" ht="15" customHeight="1">
      <c r="B366" s="180">
        <v>2016</v>
      </c>
      <c r="C366" s="631">
        <v>585</v>
      </c>
      <c r="D366" s="435">
        <v>166</v>
      </c>
      <c r="E366" s="435">
        <v>125</v>
      </c>
      <c r="F366" s="435">
        <v>3</v>
      </c>
      <c r="G366" s="642" t="s">
        <v>1</v>
      </c>
      <c r="H366" s="435">
        <v>275</v>
      </c>
      <c r="I366" s="435">
        <v>16</v>
      </c>
      <c r="J366" s="642" t="s">
        <v>1</v>
      </c>
    </row>
    <row r="367" spans="1:10" ht="15" customHeight="1">
      <c r="B367" s="180">
        <v>2017</v>
      </c>
      <c r="C367" s="703">
        <v>585</v>
      </c>
      <c r="D367" s="641">
        <v>166</v>
      </c>
      <c r="E367" s="641">
        <v>125</v>
      </c>
      <c r="F367" s="641">
        <v>3</v>
      </c>
      <c r="G367" s="642" t="s">
        <v>1</v>
      </c>
      <c r="H367" s="641">
        <v>275</v>
      </c>
      <c r="I367" s="641">
        <v>16</v>
      </c>
      <c r="J367" s="642" t="s">
        <v>1</v>
      </c>
    </row>
    <row r="368" spans="1:10" ht="15" customHeight="1">
      <c r="B368" s="180">
        <v>2018</v>
      </c>
      <c r="C368" s="631">
        <v>573</v>
      </c>
      <c r="D368" s="435">
        <v>166</v>
      </c>
      <c r="E368" s="435">
        <v>113</v>
      </c>
      <c r="F368" s="435">
        <v>3</v>
      </c>
      <c r="G368" s="642" t="s">
        <v>1</v>
      </c>
      <c r="H368" s="435">
        <v>275</v>
      </c>
      <c r="I368" s="435">
        <v>16</v>
      </c>
      <c r="J368" s="642" t="s">
        <v>1</v>
      </c>
    </row>
    <row r="369" spans="1:10" ht="15" customHeight="1">
      <c r="B369" s="180">
        <v>2019</v>
      </c>
      <c r="C369" s="631">
        <v>568</v>
      </c>
      <c r="D369" s="174">
        <v>158</v>
      </c>
      <c r="E369" s="632">
        <v>116</v>
      </c>
      <c r="F369" s="632">
        <v>3</v>
      </c>
      <c r="G369" s="632" t="s">
        <v>1</v>
      </c>
      <c r="H369" s="632">
        <v>275</v>
      </c>
      <c r="I369" s="632">
        <v>16</v>
      </c>
      <c r="J369" s="174" t="s">
        <v>1</v>
      </c>
    </row>
    <row r="370" spans="1:10" ht="15" customHeight="1">
      <c r="B370" s="180"/>
      <c r="C370" s="631"/>
      <c r="D370" s="643"/>
      <c r="E370" s="643"/>
      <c r="F370" s="643"/>
      <c r="G370" s="643"/>
      <c r="H370" s="643"/>
      <c r="I370" s="643"/>
      <c r="J370" s="642"/>
    </row>
    <row r="371" spans="1:10" ht="15" customHeight="1">
      <c r="A371" s="28" t="s">
        <v>186</v>
      </c>
      <c r="B371" s="180">
        <v>2015</v>
      </c>
      <c r="C371" s="631">
        <v>536</v>
      </c>
      <c r="D371" s="645">
        <v>1</v>
      </c>
      <c r="E371" s="645">
        <v>165</v>
      </c>
      <c r="F371" s="645">
        <v>54</v>
      </c>
      <c r="G371" s="645">
        <v>60</v>
      </c>
      <c r="H371" s="645">
        <v>138</v>
      </c>
      <c r="I371" s="645">
        <v>118</v>
      </c>
      <c r="J371" s="642" t="s">
        <v>1</v>
      </c>
    </row>
    <row r="372" spans="1:10" ht="15" customHeight="1">
      <c r="B372" s="180">
        <v>2016</v>
      </c>
      <c r="C372" s="631">
        <v>673</v>
      </c>
      <c r="D372" s="435">
        <v>2</v>
      </c>
      <c r="E372" s="435">
        <v>195</v>
      </c>
      <c r="F372" s="435">
        <v>58</v>
      </c>
      <c r="G372" s="435">
        <v>68</v>
      </c>
      <c r="H372" s="435">
        <v>152</v>
      </c>
      <c r="I372" s="435">
        <v>198</v>
      </c>
      <c r="J372" s="642" t="s">
        <v>1</v>
      </c>
    </row>
    <row r="373" spans="1:10" ht="15" customHeight="1">
      <c r="B373" s="180">
        <v>2017</v>
      </c>
      <c r="C373" s="703">
        <v>660</v>
      </c>
      <c r="D373" s="641">
        <v>2</v>
      </c>
      <c r="E373" s="641">
        <v>197</v>
      </c>
      <c r="F373" s="641">
        <v>12</v>
      </c>
      <c r="G373" s="641">
        <v>76</v>
      </c>
      <c r="H373" s="641">
        <v>109</v>
      </c>
      <c r="I373" s="641">
        <v>264</v>
      </c>
      <c r="J373" s="642" t="s">
        <v>1</v>
      </c>
    </row>
    <row r="374" spans="1:10" ht="15" customHeight="1">
      <c r="B374" s="180">
        <v>2018</v>
      </c>
      <c r="C374" s="631">
        <v>713</v>
      </c>
      <c r="D374" s="435" t="s">
        <v>1</v>
      </c>
      <c r="E374" s="435">
        <v>239</v>
      </c>
      <c r="F374" s="435">
        <v>17</v>
      </c>
      <c r="G374" s="435">
        <v>89</v>
      </c>
      <c r="H374" s="435">
        <v>92</v>
      </c>
      <c r="I374" s="435">
        <v>276</v>
      </c>
      <c r="J374" s="435" t="s">
        <v>1</v>
      </c>
    </row>
    <row r="375" spans="1:10" ht="15" customHeight="1">
      <c r="B375" s="180">
        <v>2019</v>
      </c>
      <c r="C375" s="631">
        <v>578</v>
      </c>
      <c r="D375" s="632" t="s">
        <v>1</v>
      </c>
      <c r="E375" s="632">
        <v>241</v>
      </c>
      <c r="F375" s="632">
        <v>31</v>
      </c>
      <c r="G375" s="632">
        <v>101</v>
      </c>
      <c r="H375" s="632">
        <v>96</v>
      </c>
      <c r="I375" s="632">
        <v>109</v>
      </c>
      <c r="J375" s="632" t="s">
        <v>1</v>
      </c>
    </row>
    <row r="376" spans="1:10" ht="15" customHeight="1">
      <c r="B376" s="180"/>
      <c r="C376" s="631"/>
      <c r="D376" s="643"/>
      <c r="E376" s="643"/>
      <c r="F376" s="643"/>
      <c r="G376" s="643"/>
      <c r="H376" s="643"/>
      <c r="I376" s="643"/>
      <c r="J376" s="643"/>
    </row>
    <row r="377" spans="1:10" ht="15" customHeight="1">
      <c r="A377" s="28" t="s">
        <v>187</v>
      </c>
      <c r="B377" s="180">
        <v>2015</v>
      </c>
      <c r="C377" s="631">
        <v>638</v>
      </c>
      <c r="D377" s="645">
        <v>3</v>
      </c>
      <c r="E377" s="645">
        <v>72</v>
      </c>
      <c r="F377" s="645">
        <v>29</v>
      </c>
      <c r="G377" s="645">
        <v>51</v>
      </c>
      <c r="H377" s="645">
        <v>178</v>
      </c>
      <c r="I377" s="645">
        <v>260</v>
      </c>
      <c r="J377" s="645">
        <v>45</v>
      </c>
    </row>
    <row r="378" spans="1:10" ht="15" customHeight="1">
      <c r="B378" s="180">
        <v>2016</v>
      </c>
      <c r="C378" s="647">
        <v>553</v>
      </c>
      <c r="D378" s="435" t="s">
        <v>1</v>
      </c>
      <c r="E378" s="435">
        <v>78</v>
      </c>
      <c r="F378" s="435">
        <v>36</v>
      </c>
      <c r="G378" s="435">
        <v>51</v>
      </c>
      <c r="H378" s="435">
        <v>161</v>
      </c>
      <c r="I378" s="435">
        <v>227</v>
      </c>
      <c r="J378" s="435" t="s">
        <v>1</v>
      </c>
    </row>
    <row r="379" spans="1:10" ht="15" customHeight="1">
      <c r="B379" s="180">
        <v>2017</v>
      </c>
      <c r="C379" s="703">
        <v>528</v>
      </c>
      <c r="D379" s="435" t="s">
        <v>1</v>
      </c>
      <c r="E379" s="641">
        <v>83</v>
      </c>
      <c r="F379" s="641">
        <v>26</v>
      </c>
      <c r="G379" s="641">
        <v>49</v>
      </c>
      <c r="H379" s="641">
        <v>211</v>
      </c>
      <c r="I379" s="641">
        <v>159</v>
      </c>
      <c r="J379" s="435" t="s">
        <v>1</v>
      </c>
    </row>
    <row r="380" spans="1:10" ht="15" customHeight="1">
      <c r="B380" s="180">
        <v>2018</v>
      </c>
      <c r="C380" s="631">
        <v>406</v>
      </c>
      <c r="D380" s="435" t="s">
        <v>1</v>
      </c>
      <c r="E380" s="435">
        <v>68</v>
      </c>
      <c r="F380" s="435">
        <v>20</v>
      </c>
      <c r="G380" s="435">
        <v>38</v>
      </c>
      <c r="H380" s="435">
        <v>148</v>
      </c>
      <c r="I380" s="435">
        <v>132</v>
      </c>
      <c r="J380" s="435" t="s">
        <v>1</v>
      </c>
    </row>
    <row r="381" spans="1:10" ht="15" customHeight="1">
      <c r="B381" s="180">
        <v>2019</v>
      </c>
      <c r="C381" s="631">
        <v>569</v>
      </c>
      <c r="D381" s="632" t="s">
        <v>1</v>
      </c>
      <c r="E381" s="632">
        <v>69</v>
      </c>
      <c r="F381" s="632">
        <v>23</v>
      </c>
      <c r="G381" s="632">
        <v>64</v>
      </c>
      <c r="H381" s="174">
        <v>242</v>
      </c>
      <c r="I381" s="632">
        <v>171</v>
      </c>
      <c r="J381" s="174" t="s">
        <v>1</v>
      </c>
    </row>
    <row r="382" spans="1:10" ht="15" customHeight="1">
      <c r="B382" s="180"/>
      <c r="C382" s="631"/>
      <c r="D382" s="643"/>
      <c r="E382" s="643"/>
      <c r="F382" s="642"/>
      <c r="G382" s="643"/>
      <c r="H382" s="643"/>
      <c r="I382" s="643"/>
      <c r="J382" s="642"/>
    </row>
    <row r="383" spans="1:10" ht="15" customHeight="1">
      <c r="A383" s="28" t="s">
        <v>188</v>
      </c>
      <c r="B383" s="180">
        <v>2015</v>
      </c>
      <c r="C383" s="631">
        <v>237</v>
      </c>
      <c r="D383" s="645">
        <v>121</v>
      </c>
      <c r="E383" s="645">
        <v>77</v>
      </c>
      <c r="F383" s="642" t="s">
        <v>1</v>
      </c>
      <c r="G383" s="645">
        <v>11</v>
      </c>
      <c r="H383" s="645">
        <v>17</v>
      </c>
      <c r="I383" s="645">
        <v>11</v>
      </c>
      <c r="J383" s="642" t="s">
        <v>1</v>
      </c>
    </row>
    <row r="384" spans="1:10" ht="15" customHeight="1">
      <c r="B384" s="180">
        <v>2016</v>
      </c>
      <c r="C384" s="647">
        <v>125</v>
      </c>
      <c r="D384" s="435">
        <v>77</v>
      </c>
      <c r="E384" s="435">
        <v>23</v>
      </c>
      <c r="F384" s="642" t="s">
        <v>1</v>
      </c>
      <c r="G384" s="435">
        <v>1</v>
      </c>
      <c r="H384" s="435">
        <v>20</v>
      </c>
      <c r="I384" s="435">
        <v>4</v>
      </c>
      <c r="J384" s="642" t="s">
        <v>1</v>
      </c>
    </row>
    <row r="385" spans="1:10" ht="15" customHeight="1">
      <c r="B385" s="180">
        <v>2017</v>
      </c>
      <c r="C385" s="703">
        <v>280</v>
      </c>
      <c r="D385" s="641">
        <v>96</v>
      </c>
      <c r="E385" s="641">
        <v>103</v>
      </c>
      <c r="F385" s="641">
        <v>3</v>
      </c>
      <c r="G385" s="641">
        <v>15</v>
      </c>
      <c r="H385" s="641">
        <v>46</v>
      </c>
      <c r="I385" s="641">
        <v>17</v>
      </c>
      <c r="J385" s="642" t="s">
        <v>1</v>
      </c>
    </row>
    <row r="386" spans="1:10" ht="15" customHeight="1">
      <c r="B386" s="180">
        <v>2018</v>
      </c>
      <c r="C386" s="647">
        <v>1436</v>
      </c>
      <c r="D386" s="435">
        <v>1235</v>
      </c>
      <c r="E386" s="435">
        <v>160</v>
      </c>
      <c r="F386" s="435" t="s">
        <v>1</v>
      </c>
      <c r="G386" s="435">
        <v>15</v>
      </c>
      <c r="H386" s="435">
        <v>11</v>
      </c>
      <c r="I386" s="435">
        <v>15</v>
      </c>
      <c r="J386" s="435" t="s">
        <v>1</v>
      </c>
    </row>
    <row r="387" spans="1:10" ht="15" customHeight="1">
      <c r="B387" s="180">
        <v>2019</v>
      </c>
      <c r="C387" s="705">
        <v>1411</v>
      </c>
      <c r="D387" s="174">
        <v>1305</v>
      </c>
      <c r="E387" s="632">
        <v>37</v>
      </c>
      <c r="F387" s="632">
        <v>3</v>
      </c>
      <c r="G387" s="632">
        <v>12</v>
      </c>
      <c r="H387" s="632">
        <v>36</v>
      </c>
      <c r="I387" s="632">
        <v>18</v>
      </c>
      <c r="J387" s="174" t="s">
        <v>1</v>
      </c>
    </row>
    <row r="388" spans="1:10" ht="15" customHeight="1">
      <c r="B388" s="180"/>
      <c r="C388" s="631"/>
      <c r="D388" s="642"/>
      <c r="E388" s="643"/>
      <c r="F388" s="643"/>
      <c r="G388" s="642"/>
      <c r="H388" s="643"/>
      <c r="I388" s="643"/>
      <c r="J388" s="642"/>
    </row>
    <row r="389" spans="1:10" ht="15" customHeight="1">
      <c r="A389" s="28" t="s">
        <v>189</v>
      </c>
      <c r="B389" s="180">
        <v>2015</v>
      </c>
      <c r="C389" s="631">
        <v>1586</v>
      </c>
      <c r="D389" s="642" t="s">
        <v>1</v>
      </c>
      <c r="E389" s="645">
        <v>240</v>
      </c>
      <c r="F389" s="645">
        <v>26</v>
      </c>
      <c r="G389" s="642" t="s">
        <v>1</v>
      </c>
      <c r="H389" s="645">
        <v>1289</v>
      </c>
      <c r="I389" s="645">
        <v>31</v>
      </c>
      <c r="J389" s="642" t="s">
        <v>1</v>
      </c>
    </row>
    <row r="390" spans="1:10" ht="15" customHeight="1">
      <c r="B390" s="180">
        <v>2016</v>
      </c>
      <c r="C390" s="631">
        <v>1446</v>
      </c>
      <c r="D390" s="642" t="s">
        <v>1</v>
      </c>
      <c r="E390" s="435">
        <v>226</v>
      </c>
      <c r="F390" s="435">
        <v>21</v>
      </c>
      <c r="G390" s="642" t="s">
        <v>1</v>
      </c>
      <c r="H390" s="435">
        <v>1168</v>
      </c>
      <c r="I390" s="435">
        <v>31</v>
      </c>
      <c r="J390" s="642" t="s">
        <v>1</v>
      </c>
    </row>
    <row r="391" spans="1:10" ht="15" customHeight="1">
      <c r="B391" s="180">
        <v>2017</v>
      </c>
      <c r="C391" s="703">
        <v>1332</v>
      </c>
      <c r="D391" s="642" t="s">
        <v>1</v>
      </c>
      <c r="E391" s="641">
        <v>208</v>
      </c>
      <c r="F391" s="641">
        <v>21</v>
      </c>
      <c r="G391" s="642" t="s">
        <v>1</v>
      </c>
      <c r="H391" s="641">
        <v>1074</v>
      </c>
      <c r="I391" s="641">
        <v>29</v>
      </c>
      <c r="J391" s="642" t="s">
        <v>1</v>
      </c>
    </row>
    <row r="392" spans="1:10" ht="15" customHeight="1">
      <c r="B392" s="173">
        <v>2018</v>
      </c>
      <c r="C392" s="178">
        <v>1249</v>
      </c>
      <c r="D392" s="642" t="s">
        <v>1</v>
      </c>
      <c r="E392" s="435">
        <v>198</v>
      </c>
      <c r="F392" s="435">
        <v>18</v>
      </c>
      <c r="G392" s="642" t="s">
        <v>1</v>
      </c>
      <c r="H392" s="435">
        <v>1005</v>
      </c>
      <c r="I392" s="435">
        <v>28</v>
      </c>
      <c r="J392" s="642" t="s">
        <v>1</v>
      </c>
    </row>
    <row r="393" spans="1:10" ht="15" customHeight="1">
      <c r="A393" s="344"/>
      <c r="B393" s="449">
        <v>2019</v>
      </c>
      <c r="C393" s="694">
        <v>1187</v>
      </c>
      <c r="D393" s="694" t="s">
        <v>1</v>
      </c>
      <c r="E393" s="694">
        <v>182</v>
      </c>
      <c r="F393" s="694">
        <v>16</v>
      </c>
      <c r="G393" s="694" t="s">
        <v>1</v>
      </c>
      <c r="H393" s="694">
        <v>965</v>
      </c>
      <c r="I393" s="694">
        <v>24</v>
      </c>
      <c r="J393" s="694" t="s">
        <v>1</v>
      </c>
    </row>
    <row r="394" spans="1:10">
      <c r="A394" s="150"/>
      <c r="C394" s="37"/>
      <c r="D394" s="37"/>
      <c r="F394" s="37"/>
      <c r="H394" s="37"/>
      <c r="I394" s="37"/>
      <c r="J394" s="37"/>
    </row>
    <row r="395" spans="1:10">
      <c r="A395" s="189" t="s">
        <v>34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E34" sqref="E34"/>
      <selection pane="bottomLeft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40" t="s">
        <v>1005</v>
      </c>
      <c r="B2" s="740"/>
      <c r="C2" s="740"/>
      <c r="D2" s="740"/>
      <c r="E2" s="740"/>
    </row>
    <row r="3" spans="1:5" ht="12.75" thickBot="1">
      <c r="A3" s="28"/>
      <c r="B3" s="28"/>
      <c r="C3" s="28"/>
      <c r="D3" s="28"/>
      <c r="E3" s="539" t="s">
        <v>121</v>
      </c>
    </row>
    <row r="4" spans="1:5" ht="32.25" customHeight="1" thickBot="1">
      <c r="A4" s="237" t="s">
        <v>122</v>
      </c>
      <c r="B4" s="712" t="s">
        <v>881</v>
      </c>
      <c r="C4" s="712" t="s">
        <v>201</v>
      </c>
      <c r="D4" s="712" t="s">
        <v>202</v>
      </c>
      <c r="E4" s="239" t="s">
        <v>203</v>
      </c>
    </row>
    <row r="5" spans="1:5" s="117" customFormat="1" ht="24">
      <c r="A5" s="718" t="s">
        <v>127</v>
      </c>
      <c r="B5" s="719" t="s">
        <v>267</v>
      </c>
      <c r="C5" s="125">
        <v>31419</v>
      </c>
      <c r="D5" s="126" t="s">
        <v>1078</v>
      </c>
      <c r="E5" s="125">
        <v>11</v>
      </c>
    </row>
    <row r="6" spans="1:5" s="117" customFormat="1">
      <c r="A6" s="124"/>
      <c r="B6" s="719" t="s">
        <v>268</v>
      </c>
      <c r="C6" s="125">
        <v>12323</v>
      </c>
      <c r="D6" s="126" t="s">
        <v>1079</v>
      </c>
      <c r="E6" s="125">
        <v>4</v>
      </c>
    </row>
    <row r="7" spans="1:5" s="117" customFormat="1">
      <c r="A7" s="124"/>
      <c r="B7" s="719" t="s">
        <v>269</v>
      </c>
      <c r="C7" s="125">
        <v>11030</v>
      </c>
      <c r="D7" s="126" t="s">
        <v>1080</v>
      </c>
      <c r="E7" s="125">
        <v>4</v>
      </c>
    </row>
    <row r="8" spans="1:5" s="117" customFormat="1">
      <c r="A8" s="124"/>
      <c r="B8" s="719" t="s">
        <v>270</v>
      </c>
      <c r="C8" s="125">
        <v>9521</v>
      </c>
      <c r="D8" s="126" t="s">
        <v>1081</v>
      </c>
      <c r="E8" s="125">
        <v>3</v>
      </c>
    </row>
    <row r="9" spans="1:5" s="117" customFormat="1">
      <c r="A9" s="124"/>
      <c r="B9" s="719" t="s">
        <v>271</v>
      </c>
      <c r="C9" s="125">
        <v>8872</v>
      </c>
      <c r="D9" s="126" t="s">
        <v>1082</v>
      </c>
      <c r="E9" s="125">
        <v>3</v>
      </c>
    </row>
    <row r="10" spans="1:5" s="117" customFormat="1" ht="24">
      <c r="A10" s="124"/>
      <c r="B10" s="719" t="s">
        <v>272</v>
      </c>
      <c r="C10" s="125">
        <v>7199</v>
      </c>
      <c r="D10" s="126" t="s">
        <v>1083</v>
      </c>
      <c r="E10" s="125">
        <v>3</v>
      </c>
    </row>
    <row r="11" spans="1:5" s="127" customFormat="1">
      <c r="A11" s="124"/>
      <c r="B11" s="719" t="s">
        <v>273</v>
      </c>
      <c r="C11" s="125">
        <v>5808</v>
      </c>
      <c r="D11" s="126" t="s">
        <v>1084</v>
      </c>
      <c r="E11" s="125">
        <v>2</v>
      </c>
    </row>
    <row r="12" spans="1:5" s="117" customFormat="1" ht="24">
      <c r="A12" s="124"/>
      <c r="B12" s="719" t="s">
        <v>274</v>
      </c>
      <c r="C12" s="125">
        <v>842</v>
      </c>
      <c r="D12" s="126" t="s">
        <v>1</v>
      </c>
      <c r="E12" s="125">
        <v>1</v>
      </c>
    </row>
    <row r="13" spans="1:5" s="117" customFormat="1">
      <c r="A13" s="124" t="s">
        <v>128</v>
      </c>
      <c r="B13" s="719" t="s">
        <v>271</v>
      </c>
      <c r="C13" s="125">
        <v>616</v>
      </c>
      <c r="D13" s="126" t="s">
        <v>1085</v>
      </c>
      <c r="E13" s="125">
        <v>7</v>
      </c>
    </row>
    <row r="14" spans="1:5" s="117" customFormat="1" ht="24">
      <c r="A14" s="124"/>
      <c r="B14" s="719" t="s">
        <v>267</v>
      </c>
      <c r="C14" s="125">
        <v>408</v>
      </c>
      <c r="D14" s="126" t="s">
        <v>1086</v>
      </c>
      <c r="E14" s="125">
        <v>4</v>
      </c>
    </row>
    <row r="15" spans="1:5" s="117" customFormat="1">
      <c r="A15" s="124"/>
      <c r="B15" s="719" t="s">
        <v>269</v>
      </c>
      <c r="C15" s="125">
        <v>125</v>
      </c>
      <c r="D15" s="126" t="s">
        <v>1087</v>
      </c>
      <c r="E15" s="125">
        <v>1</v>
      </c>
    </row>
    <row r="16" spans="1:5" s="117" customFormat="1">
      <c r="A16" s="124"/>
      <c r="B16" s="719" t="s">
        <v>270</v>
      </c>
      <c r="C16" s="125">
        <v>70</v>
      </c>
      <c r="D16" s="126" t="s">
        <v>1088</v>
      </c>
      <c r="E16" s="125">
        <v>1</v>
      </c>
    </row>
    <row r="17" spans="1:5" s="117" customFormat="1">
      <c r="A17" s="244" t="s">
        <v>129</v>
      </c>
      <c r="B17" s="719" t="s">
        <v>271</v>
      </c>
      <c r="C17" s="542">
        <v>12485</v>
      </c>
      <c r="D17" s="126" t="s">
        <v>1089</v>
      </c>
      <c r="E17" s="125">
        <v>7</v>
      </c>
    </row>
    <row r="18" spans="1:5" s="117" customFormat="1" ht="24">
      <c r="A18" s="128"/>
      <c r="B18" s="719" t="s">
        <v>267</v>
      </c>
      <c r="C18" s="542">
        <v>11324</v>
      </c>
      <c r="D18" s="126" t="s">
        <v>1090</v>
      </c>
      <c r="E18" s="125">
        <v>6</v>
      </c>
    </row>
    <row r="19" spans="1:5" s="117" customFormat="1" ht="24">
      <c r="A19" s="124"/>
      <c r="B19" s="719" t="s">
        <v>272</v>
      </c>
      <c r="C19" s="542">
        <v>8213</v>
      </c>
      <c r="D19" s="126" t="s">
        <v>1091</v>
      </c>
      <c r="E19" s="125">
        <v>5</v>
      </c>
    </row>
    <row r="20" spans="1:5" s="117" customFormat="1">
      <c r="A20" s="124"/>
      <c r="B20" s="719" t="s">
        <v>270</v>
      </c>
      <c r="C20" s="542">
        <v>5608</v>
      </c>
      <c r="D20" s="126" t="s">
        <v>1092</v>
      </c>
      <c r="E20" s="125">
        <v>3</v>
      </c>
    </row>
    <row r="21" spans="1:5" s="117" customFormat="1">
      <c r="A21" s="124"/>
      <c r="B21" s="719" t="s">
        <v>269</v>
      </c>
      <c r="C21" s="542">
        <v>5493</v>
      </c>
      <c r="D21" s="126" t="s">
        <v>1093</v>
      </c>
      <c r="E21" s="125">
        <v>3</v>
      </c>
    </row>
    <row r="22" spans="1:5" s="117" customFormat="1">
      <c r="A22" s="124"/>
      <c r="B22" s="719" t="s">
        <v>275</v>
      </c>
      <c r="C22" s="542">
        <v>5403</v>
      </c>
      <c r="D22" s="126" t="s">
        <v>1094</v>
      </c>
      <c r="E22" s="125">
        <v>3</v>
      </c>
    </row>
    <row r="23" spans="1:5" s="117" customFormat="1">
      <c r="A23" s="124"/>
      <c r="B23" s="719" t="s">
        <v>276</v>
      </c>
      <c r="C23" s="542">
        <v>2748</v>
      </c>
      <c r="D23" s="126" t="s">
        <v>1095</v>
      </c>
      <c r="E23" s="125">
        <v>2</v>
      </c>
    </row>
    <row r="24" spans="1:5" s="117" customFormat="1">
      <c r="A24" s="124"/>
      <c r="B24" s="719" t="s">
        <v>277</v>
      </c>
      <c r="C24" s="542">
        <v>2509</v>
      </c>
      <c r="D24" s="126" t="s">
        <v>1096</v>
      </c>
      <c r="E24" s="125">
        <v>1</v>
      </c>
    </row>
    <row r="25" spans="1:5" s="117" customFormat="1">
      <c r="A25" s="124"/>
      <c r="B25" s="719" t="s">
        <v>278</v>
      </c>
      <c r="C25" s="542">
        <v>1888</v>
      </c>
      <c r="D25" s="126" t="s">
        <v>1097</v>
      </c>
      <c r="E25" s="125">
        <v>1</v>
      </c>
    </row>
    <row r="26" spans="1:5" s="117" customFormat="1" ht="24">
      <c r="A26" s="124" t="s">
        <v>130</v>
      </c>
      <c r="B26" s="719" t="s">
        <v>267</v>
      </c>
      <c r="C26" s="542">
        <v>2258</v>
      </c>
      <c r="D26" s="126" t="s">
        <v>1098</v>
      </c>
      <c r="E26" s="125">
        <v>5</v>
      </c>
    </row>
    <row r="27" spans="1:5" s="117" customFormat="1">
      <c r="A27" s="124"/>
      <c r="B27" s="719" t="s">
        <v>271</v>
      </c>
      <c r="C27" s="542">
        <v>1109</v>
      </c>
      <c r="D27" s="126" t="s">
        <v>1099</v>
      </c>
      <c r="E27" s="125">
        <v>3</v>
      </c>
    </row>
    <row r="28" spans="1:5" s="117" customFormat="1" ht="24">
      <c r="A28" s="124"/>
      <c r="B28" s="719" t="s">
        <v>279</v>
      </c>
      <c r="C28" s="125">
        <v>869</v>
      </c>
      <c r="D28" s="126" t="s">
        <v>1100</v>
      </c>
      <c r="E28" s="125">
        <v>2</v>
      </c>
    </row>
    <row r="29" spans="1:5" s="117" customFormat="1">
      <c r="A29" s="124"/>
      <c r="B29" s="719" t="s">
        <v>277</v>
      </c>
      <c r="C29" s="125">
        <v>739</v>
      </c>
      <c r="D29" s="126" t="s">
        <v>1101</v>
      </c>
      <c r="E29" s="125">
        <v>2</v>
      </c>
    </row>
    <row r="30" spans="1:5" s="117" customFormat="1">
      <c r="A30" s="124"/>
      <c r="B30" s="719" t="s">
        <v>269</v>
      </c>
      <c r="C30" s="125">
        <v>606</v>
      </c>
      <c r="D30" s="126" t="s">
        <v>1102</v>
      </c>
      <c r="E30" s="125">
        <v>1</v>
      </c>
    </row>
    <row r="31" spans="1:5" s="117" customFormat="1">
      <c r="A31" s="124"/>
      <c r="B31" s="719" t="s">
        <v>280</v>
      </c>
      <c r="C31" s="125">
        <v>500</v>
      </c>
      <c r="D31" s="126" t="s">
        <v>1103</v>
      </c>
      <c r="E31" s="125">
        <v>1</v>
      </c>
    </row>
    <row r="32" spans="1:5" s="117" customFormat="1">
      <c r="A32" s="124"/>
      <c r="B32" s="719" t="s">
        <v>281</v>
      </c>
      <c r="C32" s="125">
        <v>400</v>
      </c>
      <c r="D32" s="126" t="s">
        <v>1104</v>
      </c>
      <c r="E32" s="125">
        <v>1</v>
      </c>
    </row>
    <row r="33" spans="1:5" s="117" customFormat="1">
      <c r="A33" s="124"/>
      <c r="B33" s="719" t="s">
        <v>270</v>
      </c>
      <c r="C33" s="125">
        <v>331</v>
      </c>
      <c r="D33" s="126" t="s">
        <v>1105</v>
      </c>
      <c r="E33" s="125">
        <v>1</v>
      </c>
    </row>
    <row r="34" spans="1:5" s="117" customFormat="1">
      <c r="A34" s="124"/>
      <c r="B34" s="719" t="s">
        <v>278</v>
      </c>
      <c r="C34" s="125">
        <v>323</v>
      </c>
      <c r="D34" s="126" t="s">
        <v>1106</v>
      </c>
      <c r="E34" s="125">
        <v>1</v>
      </c>
    </row>
    <row r="35" spans="1:5" s="117" customFormat="1">
      <c r="A35" s="124"/>
      <c r="B35" s="719" t="s">
        <v>273</v>
      </c>
      <c r="C35" s="125">
        <v>280</v>
      </c>
      <c r="D35" s="126" t="s">
        <v>1107</v>
      </c>
      <c r="E35" s="125">
        <v>1</v>
      </c>
    </row>
    <row r="36" spans="1:5" s="117" customFormat="1" ht="24">
      <c r="A36" s="124"/>
      <c r="B36" s="719" t="s">
        <v>272</v>
      </c>
      <c r="C36" s="125">
        <v>259</v>
      </c>
      <c r="D36" s="126" t="s">
        <v>1108</v>
      </c>
      <c r="E36" s="125">
        <v>1</v>
      </c>
    </row>
    <row r="37" spans="1:5" s="117" customFormat="1">
      <c r="A37" s="124" t="s">
        <v>131</v>
      </c>
      <c r="B37" s="719" t="s">
        <v>282</v>
      </c>
      <c r="C37" s="542">
        <v>1796</v>
      </c>
      <c r="D37" s="126" t="s">
        <v>1109</v>
      </c>
      <c r="E37" s="125">
        <v>4</v>
      </c>
    </row>
    <row r="38" spans="1:5" s="117" customFormat="1">
      <c r="A38" s="124"/>
      <c r="B38" s="719" t="s">
        <v>269</v>
      </c>
      <c r="C38" s="542">
        <v>1733</v>
      </c>
      <c r="D38" s="126" t="s">
        <v>1110</v>
      </c>
      <c r="E38" s="125">
        <v>4</v>
      </c>
    </row>
    <row r="39" spans="1:5" s="117" customFormat="1">
      <c r="A39" s="124"/>
      <c r="B39" s="719" t="s">
        <v>280</v>
      </c>
      <c r="C39" s="542">
        <v>1556</v>
      </c>
      <c r="D39" s="126" t="s">
        <v>1111</v>
      </c>
      <c r="E39" s="125">
        <v>4</v>
      </c>
    </row>
    <row r="40" spans="1:5" s="117" customFormat="1">
      <c r="A40" s="124"/>
      <c r="B40" s="719" t="s">
        <v>271</v>
      </c>
      <c r="C40" s="125">
        <v>1110</v>
      </c>
      <c r="D40" s="126" t="s">
        <v>1112</v>
      </c>
      <c r="E40" s="125">
        <v>3</v>
      </c>
    </row>
    <row r="41" spans="1:5" s="117" customFormat="1" ht="24">
      <c r="A41" s="124"/>
      <c r="B41" s="719" t="s">
        <v>272</v>
      </c>
      <c r="C41" s="125">
        <v>970</v>
      </c>
      <c r="D41" s="126" t="s">
        <v>1113</v>
      </c>
      <c r="E41" s="125">
        <v>2</v>
      </c>
    </row>
    <row r="42" spans="1:5" s="117" customFormat="1" ht="24">
      <c r="A42" s="124"/>
      <c r="B42" s="719" t="s">
        <v>267</v>
      </c>
      <c r="C42" s="125">
        <v>691</v>
      </c>
      <c r="D42" s="126" t="s">
        <v>1114</v>
      </c>
      <c r="E42" s="125">
        <v>2</v>
      </c>
    </row>
    <row r="43" spans="1:5" s="117" customFormat="1">
      <c r="A43" s="124"/>
      <c r="B43" s="719" t="s">
        <v>283</v>
      </c>
      <c r="C43" s="125">
        <v>652</v>
      </c>
      <c r="D43" s="126" t="s">
        <v>1115</v>
      </c>
      <c r="E43" s="125">
        <v>1</v>
      </c>
    </row>
    <row r="44" spans="1:5" s="117" customFormat="1">
      <c r="A44" s="124"/>
      <c r="B44" s="719" t="s">
        <v>284</v>
      </c>
      <c r="C44" s="125">
        <v>616</v>
      </c>
      <c r="D44" s="126" t="s">
        <v>1116</v>
      </c>
      <c r="E44" s="125">
        <v>1</v>
      </c>
    </row>
    <row r="45" spans="1:5" s="117" customFormat="1" ht="24">
      <c r="A45" s="124"/>
      <c r="B45" s="719" t="s">
        <v>285</v>
      </c>
      <c r="C45" s="125">
        <v>493</v>
      </c>
      <c r="D45" s="126" t="s">
        <v>1117</v>
      </c>
      <c r="E45" s="125">
        <v>1</v>
      </c>
    </row>
    <row r="46" spans="1:5" s="117" customFormat="1">
      <c r="A46" s="124"/>
      <c r="B46" s="719" t="s">
        <v>273</v>
      </c>
      <c r="C46" s="125">
        <v>467</v>
      </c>
      <c r="D46" s="126" t="s">
        <v>1118</v>
      </c>
      <c r="E46" s="125">
        <v>1</v>
      </c>
    </row>
    <row r="47" spans="1:5" s="117" customFormat="1">
      <c r="A47" s="124"/>
      <c r="B47" s="719" t="s">
        <v>286</v>
      </c>
      <c r="C47" s="125">
        <v>434</v>
      </c>
      <c r="D47" s="126" t="s">
        <v>1119</v>
      </c>
      <c r="E47" s="125">
        <v>1</v>
      </c>
    </row>
    <row r="48" spans="1:5" s="117" customFormat="1">
      <c r="A48" s="124"/>
      <c r="B48" s="719" t="s">
        <v>278</v>
      </c>
      <c r="C48" s="125">
        <v>395</v>
      </c>
      <c r="D48" s="126" t="s">
        <v>1120</v>
      </c>
      <c r="E48" s="125">
        <v>1</v>
      </c>
    </row>
    <row r="49" spans="1:5" s="117" customFormat="1" ht="24">
      <c r="A49" s="124" t="s">
        <v>132</v>
      </c>
      <c r="B49" s="719" t="s">
        <v>267</v>
      </c>
      <c r="C49" s="542">
        <v>2024</v>
      </c>
      <c r="D49" s="126" t="s">
        <v>1121</v>
      </c>
      <c r="E49" s="125">
        <v>5</v>
      </c>
    </row>
    <row r="50" spans="1:5" s="117" customFormat="1">
      <c r="A50" s="124"/>
      <c r="B50" s="719" t="s">
        <v>271</v>
      </c>
      <c r="C50" s="542">
        <v>1434</v>
      </c>
      <c r="D50" s="126" t="s">
        <v>1122</v>
      </c>
      <c r="E50" s="125">
        <v>4</v>
      </c>
    </row>
    <row r="51" spans="1:5" s="117" customFormat="1">
      <c r="A51" s="124"/>
      <c r="B51" s="719" t="s">
        <v>269</v>
      </c>
      <c r="C51" s="125">
        <v>995</v>
      </c>
      <c r="D51" s="126" t="s">
        <v>1123</v>
      </c>
      <c r="E51" s="125">
        <v>3</v>
      </c>
    </row>
    <row r="52" spans="1:5" s="117" customFormat="1" ht="24">
      <c r="A52" s="124"/>
      <c r="B52" s="719" t="s">
        <v>272</v>
      </c>
      <c r="C52" s="125">
        <v>977</v>
      </c>
      <c r="D52" s="126" t="s">
        <v>1124</v>
      </c>
      <c r="E52" s="125">
        <v>3</v>
      </c>
    </row>
    <row r="53" spans="1:5" s="117" customFormat="1" ht="24">
      <c r="A53" s="124"/>
      <c r="B53" s="719" t="s">
        <v>287</v>
      </c>
      <c r="C53" s="125">
        <v>704</v>
      </c>
      <c r="D53" s="126" t="s">
        <v>1125</v>
      </c>
      <c r="E53" s="125">
        <v>2</v>
      </c>
    </row>
    <row r="54" spans="1:5" s="117" customFormat="1">
      <c r="A54" s="124"/>
      <c r="B54" s="719" t="s">
        <v>270</v>
      </c>
      <c r="C54" s="125">
        <v>699</v>
      </c>
      <c r="D54" s="126" t="s">
        <v>1126</v>
      </c>
      <c r="E54" s="125">
        <v>2</v>
      </c>
    </row>
    <row r="55" spans="1:5" s="117" customFormat="1">
      <c r="A55" s="124"/>
      <c r="B55" s="719" t="s">
        <v>288</v>
      </c>
      <c r="C55" s="125">
        <v>564</v>
      </c>
      <c r="D55" s="126" t="s">
        <v>1127</v>
      </c>
      <c r="E55" s="125">
        <v>2</v>
      </c>
    </row>
    <row r="56" spans="1:5" s="117" customFormat="1">
      <c r="A56" s="124"/>
      <c r="B56" s="719" t="s">
        <v>289</v>
      </c>
      <c r="C56" s="125">
        <v>418</v>
      </c>
      <c r="D56" s="126" t="s">
        <v>1128</v>
      </c>
      <c r="E56" s="125">
        <v>1</v>
      </c>
    </row>
    <row r="57" spans="1:5" s="117" customFormat="1">
      <c r="A57" s="124"/>
      <c r="B57" s="719" t="s">
        <v>286</v>
      </c>
      <c r="C57" s="125">
        <v>360</v>
      </c>
      <c r="D57" s="126" t="s">
        <v>1129</v>
      </c>
      <c r="E57" s="125">
        <v>1</v>
      </c>
    </row>
    <row r="58" spans="1:5" s="117" customFormat="1">
      <c r="A58" s="124"/>
      <c r="B58" s="719" t="s">
        <v>290</v>
      </c>
      <c r="C58" s="125">
        <v>343</v>
      </c>
      <c r="D58" s="126" t="s">
        <v>1107</v>
      </c>
      <c r="E58" s="125">
        <v>1</v>
      </c>
    </row>
    <row r="59" spans="1:5" s="117" customFormat="1" ht="24">
      <c r="A59" s="124"/>
      <c r="B59" s="719" t="s">
        <v>279</v>
      </c>
      <c r="C59" s="125">
        <v>328</v>
      </c>
      <c r="D59" s="126" t="s">
        <v>1130</v>
      </c>
      <c r="E59" s="125">
        <v>1</v>
      </c>
    </row>
    <row r="60" spans="1:5" s="117" customFormat="1" ht="24">
      <c r="A60" s="124" t="s">
        <v>133</v>
      </c>
      <c r="B60" s="719" t="s">
        <v>267</v>
      </c>
      <c r="C60" s="542">
        <v>2271</v>
      </c>
      <c r="D60" s="126" t="s">
        <v>1131</v>
      </c>
      <c r="E60" s="125">
        <v>7</v>
      </c>
    </row>
    <row r="61" spans="1:5" s="117" customFormat="1">
      <c r="A61" s="124"/>
      <c r="B61" s="719" t="s">
        <v>271</v>
      </c>
      <c r="C61" s="542">
        <v>1579</v>
      </c>
      <c r="D61" s="126" t="s">
        <v>1132</v>
      </c>
      <c r="E61" s="125">
        <v>5</v>
      </c>
    </row>
    <row r="62" spans="1:5" s="117" customFormat="1" ht="24">
      <c r="A62" s="124"/>
      <c r="B62" s="719" t="s">
        <v>272</v>
      </c>
      <c r="C62" s="125">
        <v>720</v>
      </c>
      <c r="D62" s="126" t="s">
        <v>1133</v>
      </c>
      <c r="E62" s="125">
        <v>2</v>
      </c>
    </row>
    <row r="63" spans="1:5" s="117" customFormat="1">
      <c r="A63" s="124"/>
      <c r="B63" s="719" t="s">
        <v>278</v>
      </c>
      <c r="C63" s="125">
        <v>668</v>
      </c>
      <c r="D63" s="126" t="s">
        <v>1134</v>
      </c>
      <c r="E63" s="125">
        <v>2</v>
      </c>
    </row>
    <row r="64" spans="1:5" s="117" customFormat="1">
      <c r="A64" s="124"/>
      <c r="B64" s="719" t="s">
        <v>269</v>
      </c>
      <c r="C64" s="125">
        <v>557</v>
      </c>
      <c r="D64" s="126" t="s">
        <v>1135</v>
      </c>
      <c r="E64" s="125">
        <v>2</v>
      </c>
    </row>
    <row r="65" spans="1:5" s="117" customFormat="1">
      <c r="A65" s="124"/>
      <c r="B65" s="719" t="s">
        <v>280</v>
      </c>
      <c r="C65" s="125">
        <v>428</v>
      </c>
      <c r="D65" s="126" t="s">
        <v>1136</v>
      </c>
      <c r="E65" s="125">
        <v>1</v>
      </c>
    </row>
    <row r="66" spans="1:5" s="117" customFormat="1">
      <c r="A66" s="124"/>
      <c r="B66" s="719" t="s">
        <v>282</v>
      </c>
      <c r="C66" s="125">
        <v>307</v>
      </c>
      <c r="D66" s="126" t="s">
        <v>1137</v>
      </c>
      <c r="E66" s="125">
        <v>1</v>
      </c>
    </row>
    <row r="67" spans="1:5" s="117" customFormat="1">
      <c r="A67" s="124"/>
      <c r="B67" s="719" t="s">
        <v>270</v>
      </c>
      <c r="C67" s="125">
        <v>276</v>
      </c>
      <c r="D67" s="126" t="s">
        <v>1138</v>
      </c>
      <c r="E67" s="125">
        <v>1</v>
      </c>
    </row>
    <row r="68" spans="1:5" s="117" customFormat="1" ht="24">
      <c r="A68" s="124" t="s">
        <v>134</v>
      </c>
      <c r="B68" s="719" t="s">
        <v>267</v>
      </c>
      <c r="C68" s="542">
        <v>2314</v>
      </c>
      <c r="D68" s="126" t="s">
        <v>1139</v>
      </c>
      <c r="E68" s="125">
        <v>7</v>
      </c>
    </row>
    <row r="69" spans="1:5" s="117" customFormat="1">
      <c r="A69" s="124"/>
      <c r="B69" s="719" t="s">
        <v>271</v>
      </c>
      <c r="C69" s="542">
        <v>1474</v>
      </c>
      <c r="D69" s="126" t="s">
        <v>1140</v>
      </c>
      <c r="E69" s="125">
        <v>5</v>
      </c>
    </row>
    <row r="70" spans="1:5" s="117" customFormat="1">
      <c r="A70" s="124"/>
      <c r="B70" s="719" t="s">
        <v>276</v>
      </c>
      <c r="C70" s="125">
        <v>530</v>
      </c>
      <c r="D70" s="126" t="s">
        <v>1141</v>
      </c>
      <c r="E70" s="125">
        <v>2</v>
      </c>
    </row>
    <row r="71" spans="1:5" s="117" customFormat="1">
      <c r="A71" s="124"/>
      <c r="B71" s="719" t="s">
        <v>270</v>
      </c>
      <c r="C71" s="125">
        <v>431</v>
      </c>
      <c r="D71" s="126" t="s">
        <v>1142</v>
      </c>
      <c r="E71" s="125">
        <v>1</v>
      </c>
    </row>
    <row r="72" spans="1:5" s="117" customFormat="1">
      <c r="A72" s="129"/>
      <c r="B72" s="719" t="s">
        <v>273</v>
      </c>
      <c r="C72" s="125">
        <v>421</v>
      </c>
      <c r="D72" s="126" t="s">
        <v>1143</v>
      </c>
      <c r="E72" s="125">
        <v>1</v>
      </c>
    </row>
    <row r="73" spans="1:5" s="117" customFormat="1">
      <c r="A73" s="124"/>
      <c r="B73" s="719" t="s">
        <v>269</v>
      </c>
      <c r="C73" s="125">
        <v>337</v>
      </c>
      <c r="D73" s="126" t="s">
        <v>1144</v>
      </c>
      <c r="E73" s="125">
        <v>1</v>
      </c>
    </row>
    <row r="74" spans="1:5" s="117" customFormat="1">
      <c r="A74" s="124"/>
      <c r="B74" s="719" t="s">
        <v>291</v>
      </c>
      <c r="C74" s="125">
        <v>320</v>
      </c>
      <c r="D74" s="126" t="s">
        <v>1145</v>
      </c>
      <c r="E74" s="125">
        <v>1</v>
      </c>
    </row>
    <row r="75" spans="1:5" s="117" customFormat="1" ht="24">
      <c r="A75" s="124"/>
      <c r="B75" s="719" t="s">
        <v>272</v>
      </c>
      <c r="C75" s="125">
        <v>271</v>
      </c>
      <c r="D75" s="126" t="s">
        <v>1146</v>
      </c>
      <c r="E75" s="125">
        <v>1</v>
      </c>
    </row>
    <row r="76" spans="1:5" s="117" customFormat="1">
      <c r="A76" s="124" t="s">
        <v>135</v>
      </c>
      <c r="B76" s="719" t="s">
        <v>282</v>
      </c>
      <c r="C76" s="125">
        <v>688</v>
      </c>
      <c r="D76" s="126" t="s">
        <v>1147</v>
      </c>
      <c r="E76" s="125">
        <v>5</v>
      </c>
    </row>
    <row r="77" spans="1:5" s="117" customFormat="1" ht="24">
      <c r="A77" s="124"/>
      <c r="B77" s="719" t="s">
        <v>267</v>
      </c>
      <c r="C77" s="125">
        <v>476</v>
      </c>
      <c r="D77" s="126" t="s">
        <v>1148</v>
      </c>
      <c r="E77" s="125">
        <v>3</v>
      </c>
    </row>
    <row r="78" spans="1:5" s="117" customFormat="1">
      <c r="A78" s="124"/>
      <c r="B78" s="719" t="s">
        <v>286</v>
      </c>
      <c r="C78" s="125">
        <v>229</v>
      </c>
      <c r="D78" s="126" t="s">
        <v>1149</v>
      </c>
      <c r="E78" s="125">
        <v>2</v>
      </c>
    </row>
    <row r="79" spans="1:5" s="117" customFormat="1">
      <c r="A79" s="124"/>
      <c r="B79" s="719" t="s">
        <v>271</v>
      </c>
      <c r="C79" s="125">
        <v>180</v>
      </c>
      <c r="D79" s="126" t="s">
        <v>1150</v>
      </c>
      <c r="E79" s="125">
        <v>1</v>
      </c>
    </row>
    <row r="80" spans="1:5" s="117" customFormat="1">
      <c r="A80" s="124"/>
      <c r="B80" s="719" t="s">
        <v>269</v>
      </c>
      <c r="C80" s="125">
        <v>155</v>
      </c>
      <c r="D80" s="126" t="s">
        <v>1151</v>
      </c>
      <c r="E80" s="125">
        <v>1</v>
      </c>
    </row>
    <row r="81" spans="1:5" s="117" customFormat="1" ht="24">
      <c r="A81" s="124"/>
      <c r="B81" s="719" t="s">
        <v>272</v>
      </c>
      <c r="C81" s="125">
        <v>135</v>
      </c>
      <c r="D81" s="126" t="s">
        <v>1152</v>
      </c>
      <c r="E81" s="125">
        <v>1</v>
      </c>
    </row>
    <row r="82" spans="1:5" s="117" customFormat="1">
      <c r="A82" s="124"/>
      <c r="B82" s="719" t="s">
        <v>270</v>
      </c>
      <c r="C82" s="125">
        <v>81</v>
      </c>
      <c r="D82" s="126" t="s">
        <v>1153</v>
      </c>
      <c r="E82" s="125">
        <v>1</v>
      </c>
    </row>
    <row r="83" spans="1:5" s="117" customFormat="1" ht="36">
      <c r="A83" s="124"/>
      <c r="B83" s="719" t="s">
        <v>292</v>
      </c>
      <c r="C83" s="125">
        <v>93</v>
      </c>
      <c r="D83" s="126" t="s">
        <v>1</v>
      </c>
      <c r="E83" s="125">
        <v>1</v>
      </c>
    </row>
    <row r="84" spans="1:5" s="117" customFormat="1">
      <c r="A84" s="124" t="s">
        <v>136</v>
      </c>
      <c r="B84" s="719" t="s">
        <v>271</v>
      </c>
      <c r="C84" s="542">
        <v>1979</v>
      </c>
      <c r="D84" s="126" t="s">
        <v>1154</v>
      </c>
      <c r="E84" s="125">
        <v>7</v>
      </c>
    </row>
    <row r="85" spans="1:5" s="117" customFormat="1" ht="24">
      <c r="A85" s="124"/>
      <c r="B85" s="719" t="s">
        <v>267</v>
      </c>
      <c r="C85" s="542">
        <v>1919</v>
      </c>
      <c r="D85" s="126" t="s">
        <v>1155</v>
      </c>
      <c r="E85" s="125">
        <v>6</v>
      </c>
    </row>
    <row r="86" spans="1:5" s="117" customFormat="1">
      <c r="A86" s="124"/>
      <c r="B86" s="719" t="s">
        <v>270</v>
      </c>
      <c r="C86" s="125">
        <v>629</v>
      </c>
      <c r="D86" s="126" t="s">
        <v>1156</v>
      </c>
      <c r="E86" s="125">
        <v>2</v>
      </c>
    </row>
    <row r="87" spans="1:5" s="117" customFormat="1" ht="24">
      <c r="A87" s="124"/>
      <c r="B87" s="719" t="s">
        <v>272</v>
      </c>
      <c r="C87" s="125">
        <v>550</v>
      </c>
      <c r="D87" s="126" t="s">
        <v>1093</v>
      </c>
      <c r="E87" s="125">
        <v>2</v>
      </c>
    </row>
    <row r="88" spans="1:5" s="117" customFormat="1">
      <c r="A88" s="124"/>
      <c r="B88" s="719" t="s">
        <v>269</v>
      </c>
      <c r="C88" s="125">
        <v>358</v>
      </c>
      <c r="D88" s="126" t="s">
        <v>1157</v>
      </c>
      <c r="E88" s="125">
        <v>1</v>
      </c>
    </row>
    <row r="89" spans="1:5" s="117" customFormat="1" ht="24">
      <c r="A89" s="124"/>
      <c r="B89" s="719" t="s">
        <v>279</v>
      </c>
      <c r="C89" s="125">
        <v>267</v>
      </c>
      <c r="D89" s="126" t="s">
        <v>1158</v>
      </c>
      <c r="E89" s="125">
        <v>1</v>
      </c>
    </row>
    <row r="90" spans="1:5" s="117" customFormat="1" ht="24">
      <c r="A90" s="124" t="s">
        <v>992</v>
      </c>
      <c r="B90" s="719" t="s">
        <v>267</v>
      </c>
      <c r="C90" s="542">
        <v>7743</v>
      </c>
      <c r="D90" s="126" t="s">
        <v>1159</v>
      </c>
      <c r="E90" s="125">
        <v>10</v>
      </c>
    </row>
    <row r="91" spans="1:5" s="117" customFormat="1">
      <c r="A91" s="124"/>
      <c r="B91" s="719" t="s">
        <v>271</v>
      </c>
      <c r="C91" s="542">
        <v>3956</v>
      </c>
      <c r="D91" s="126" t="s">
        <v>1160</v>
      </c>
      <c r="E91" s="125">
        <v>5</v>
      </c>
    </row>
    <row r="92" spans="1:5" s="117" customFormat="1" ht="24">
      <c r="A92" s="124"/>
      <c r="B92" s="719" t="s">
        <v>272</v>
      </c>
      <c r="C92" s="542">
        <v>3256</v>
      </c>
      <c r="D92" s="126" t="s">
        <v>1161</v>
      </c>
      <c r="E92" s="125">
        <v>4</v>
      </c>
    </row>
    <row r="93" spans="1:5" s="117" customFormat="1">
      <c r="A93" s="124"/>
      <c r="B93" s="719" t="s">
        <v>293</v>
      </c>
      <c r="C93" s="542">
        <v>2617</v>
      </c>
      <c r="D93" s="126" t="s">
        <v>1162</v>
      </c>
      <c r="E93" s="125">
        <v>3</v>
      </c>
    </row>
    <row r="94" spans="1:5" s="117" customFormat="1">
      <c r="A94" s="124"/>
      <c r="B94" s="719" t="s">
        <v>269</v>
      </c>
      <c r="C94" s="542">
        <v>2448</v>
      </c>
      <c r="D94" s="126" t="s">
        <v>1163</v>
      </c>
      <c r="E94" s="125">
        <v>3</v>
      </c>
    </row>
    <row r="95" spans="1:5" s="117" customFormat="1" ht="24">
      <c r="A95" s="124"/>
      <c r="B95" s="719" t="s">
        <v>294</v>
      </c>
      <c r="C95" s="542">
        <v>1946</v>
      </c>
      <c r="D95" s="126" t="s">
        <v>1164</v>
      </c>
      <c r="E95" s="125">
        <v>2</v>
      </c>
    </row>
    <row r="96" spans="1:5" s="117" customFormat="1">
      <c r="A96" s="124"/>
      <c r="B96" s="719" t="s">
        <v>270</v>
      </c>
      <c r="C96" s="542">
        <v>1202</v>
      </c>
      <c r="D96" s="126" t="s">
        <v>1165</v>
      </c>
      <c r="E96" s="125">
        <v>2</v>
      </c>
    </row>
    <row r="97" spans="1:5" s="117" customFormat="1">
      <c r="A97" s="124"/>
      <c r="B97" s="719" t="s">
        <v>278</v>
      </c>
      <c r="C97" s="125">
        <v>1080</v>
      </c>
      <c r="D97" s="126" t="s">
        <v>1166</v>
      </c>
      <c r="E97" s="125">
        <v>1</v>
      </c>
    </row>
    <row r="98" spans="1:5" s="117" customFormat="1" ht="24">
      <c r="A98" s="124"/>
      <c r="B98" s="719" t="s">
        <v>295</v>
      </c>
      <c r="C98" s="125">
        <v>329</v>
      </c>
      <c r="D98" s="126" t="s">
        <v>1</v>
      </c>
      <c r="E98" s="125">
        <v>1</v>
      </c>
    </row>
    <row r="99" spans="1:5" s="117" customFormat="1" ht="24">
      <c r="A99" s="124" t="s">
        <v>137</v>
      </c>
      <c r="B99" s="719" t="s">
        <v>267</v>
      </c>
      <c r="C99" s="542">
        <v>4995</v>
      </c>
      <c r="D99" s="126" t="s">
        <v>1167</v>
      </c>
      <c r="E99" s="125">
        <v>9</v>
      </c>
    </row>
    <row r="100" spans="1:5" s="117" customFormat="1">
      <c r="A100" s="124"/>
      <c r="B100" s="719" t="s">
        <v>271</v>
      </c>
      <c r="C100" s="542">
        <v>3668</v>
      </c>
      <c r="D100" s="126" t="s">
        <v>1168</v>
      </c>
      <c r="E100" s="125">
        <v>6</v>
      </c>
    </row>
    <row r="101" spans="1:5" s="117" customFormat="1" ht="24">
      <c r="A101" s="124"/>
      <c r="B101" s="719" t="s">
        <v>272</v>
      </c>
      <c r="C101" s="542">
        <v>1494</v>
      </c>
      <c r="D101" s="126" t="s">
        <v>1169</v>
      </c>
      <c r="E101" s="125">
        <v>3</v>
      </c>
    </row>
    <row r="102" spans="1:5" s="117" customFormat="1">
      <c r="A102" s="124"/>
      <c r="B102" s="719" t="s">
        <v>273</v>
      </c>
      <c r="C102" s="542">
        <v>1301</v>
      </c>
      <c r="D102" s="126" t="s">
        <v>1170</v>
      </c>
      <c r="E102" s="125">
        <v>2</v>
      </c>
    </row>
    <row r="103" spans="1:5" s="117" customFormat="1">
      <c r="A103" s="124"/>
      <c r="B103" s="719" t="s">
        <v>290</v>
      </c>
      <c r="C103" s="542">
        <v>1192</v>
      </c>
      <c r="D103" s="126" t="s">
        <v>1171</v>
      </c>
      <c r="E103" s="125">
        <v>2</v>
      </c>
    </row>
    <row r="104" spans="1:5" s="117" customFormat="1">
      <c r="A104" s="124"/>
      <c r="B104" s="719" t="s">
        <v>278</v>
      </c>
      <c r="C104" s="542">
        <v>1065</v>
      </c>
      <c r="D104" s="126" t="s">
        <v>1172</v>
      </c>
      <c r="E104" s="125">
        <v>2</v>
      </c>
    </row>
    <row r="105" spans="1:5" s="117" customFormat="1">
      <c r="A105" s="124"/>
      <c r="B105" s="719" t="s">
        <v>269</v>
      </c>
      <c r="C105" s="125">
        <v>952</v>
      </c>
      <c r="D105" s="126" t="s">
        <v>1173</v>
      </c>
      <c r="E105" s="125">
        <v>2</v>
      </c>
    </row>
    <row r="106" spans="1:5" s="117" customFormat="1">
      <c r="A106" s="124"/>
      <c r="B106" s="719" t="s">
        <v>270</v>
      </c>
      <c r="C106" s="125">
        <v>905</v>
      </c>
      <c r="D106" s="126" t="s">
        <v>1174</v>
      </c>
      <c r="E106" s="125">
        <v>2</v>
      </c>
    </row>
    <row r="107" spans="1:5" s="117" customFormat="1" ht="24">
      <c r="A107" s="124"/>
      <c r="B107" s="719" t="s">
        <v>287</v>
      </c>
      <c r="C107" s="125">
        <v>603</v>
      </c>
      <c r="D107" s="126" t="s">
        <v>1175</v>
      </c>
      <c r="E107" s="125">
        <v>1</v>
      </c>
    </row>
    <row r="108" spans="1:5" s="117" customFormat="1">
      <c r="A108" s="128" t="s">
        <v>138</v>
      </c>
      <c r="B108" s="719" t="s">
        <v>271</v>
      </c>
      <c r="C108" s="542">
        <v>12847</v>
      </c>
      <c r="D108" s="126" t="s">
        <v>1176</v>
      </c>
      <c r="E108" s="125">
        <v>11</v>
      </c>
    </row>
    <row r="109" spans="1:5" s="117" customFormat="1" ht="24">
      <c r="A109" s="124"/>
      <c r="B109" s="719" t="s">
        <v>267</v>
      </c>
      <c r="C109" s="542">
        <v>7551</v>
      </c>
      <c r="D109" s="126" t="s">
        <v>1177</v>
      </c>
      <c r="E109" s="125">
        <v>7</v>
      </c>
    </row>
    <row r="110" spans="1:5" s="117" customFormat="1">
      <c r="A110" s="124"/>
      <c r="B110" s="719" t="s">
        <v>270</v>
      </c>
      <c r="C110" s="542">
        <v>3778</v>
      </c>
      <c r="D110" s="126" t="s">
        <v>1178</v>
      </c>
      <c r="E110" s="125">
        <v>3</v>
      </c>
    </row>
    <row r="111" spans="1:5" s="117" customFormat="1">
      <c r="A111" s="124"/>
      <c r="B111" s="719" t="s">
        <v>296</v>
      </c>
      <c r="C111" s="542">
        <v>3571</v>
      </c>
      <c r="D111" s="126" t="s">
        <v>1179</v>
      </c>
      <c r="E111" s="125">
        <v>3</v>
      </c>
    </row>
    <row r="112" spans="1:5" s="117" customFormat="1">
      <c r="A112" s="124"/>
      <c r="B112" s="719" t="s">
        <v>269</v>
      </c>
      <c r="C112" s="542">
        <v>2803</v>
      </c>
      <c r="D112" s="126" t="s">
        <v>1180</v>
      </c>
      <c r="E112" s="125">
        <v>3</v>
      </c>
    </row>
    <row r="113" spans="1:5" s="117" customFormat="1">
      <c r="A113" s="124"/>
      <c r="B113" s="719" t="s">
        <v>286</v>
      </c>
      <c r="C113" s="542">
        <v>1802</v>
      </c>
      <c r="D113" s="126" t="s">
        <v>1181</v>
      </c>
      <c r="E113" s="125">
        <v>2</v>
      </c>
    </row>
    <row r="114" spans="1:5" s="117" customFormat="1">
      <c r="A114" s="124"/>
      <c r="B114" s="719" t="s">
        <v>278</v>
      </c>
      <c r="C114" s="542">
        <v>1443</v>
      </c>
      <c r="D114" s="126" t="s">
        <v>1182</v>
      </c>
      <c r="E114" s="125">
        <v>1</v>
      </c>
    </row>
    <row r="115" spans="1:5" s="117" customFormat="1" ht="24">
      <c r="A115" s="124"/>
      <c r="B115" s="719" t="s">
        <v>272</v>
      </c>
      <c r="C115" s="542">
        <v>1368</v>
      </c>
      <c r="D115" s="126" t="s">
        <v>1183</v>
      </c>
      <c r="E115" s="125">
        <v>1</v>
      </c>
    </row>
    <row r="116" spans="1:5" s="117" customFormat="1">
      <c r="A116" s="124" t="s">
        <v>139</v>
      </c>
      <c r="B116" s="719" t="s">
        <v>271</v>
      </c>
      <c r="C116" s="125">
        <v>464</v>
      </c>
      <c r="D116" s="126" t="s">
        <v>1184</v>
      </c>
      <c r="E116" s="125">
        <v>4</v>
      </c>
    </row>
    <row r="117" spans="1:5" s="117" customFormat="1" ht="24">
      <c r="A117" s="124"/>
      <c r="B117" s="719" t="s">
        <v>267</v>
      </c>
      <c r="C117" s="125">
        <v>248</v>
      </c>
      <c r="D117" s="126" t="s">
        <v>1185</v>
      </c>
      <c r="E117" s="125">
        <v>2</v>
      </c>
    </row>
    <row r="118" spans="1:5" s="117" customFormat="1">
      <c r="A118" s="124"/>
      <c r="B118" s="719" t="s">
        <v>277</v>
      </c>
      <c r="C118" s="125">
        <v>189</v>
      </c>
      <c r="D118" s="126" t="s">
        <v>1186</v>
      </c>
      <c r="E118" s="125">
        <v>2</v>
      </c>
    </row>
    <row r="119" spans="1:5" s="117" customFormat="1">
      <c r="A119" s="124"/>
      <c r="B119" s="719" t="s">
        <v>270</v>
      </c>
      <c r="C119" s="125">
        <v>155</v>
      </c>
      <c r="D119" s="126" t="s">
        <v>1187</v>
      </c>
      <c r="E119" s="125">
        <v>1</v>
      </c>
    </row>
    <row r="120" spans="1:5" s="117" customFormat="1">
      <c r="A120" s="124"/>
      <c r="B120" s="719" t="s">
        <v>278</v>
      </c>
      <c r="C120" s="125">
        <v>76</v>
      </c>
      <c r="D120" s="126" t="s">
        <v>1188</v>
      </c>
      <c r="E120" s="125">
        <v>1</v>
      </c>
    </row>
    <row r="121" spans="1:5" s="117" customFormat="1">
      <c r="A121" s="124"/>
      <c r="B121" s="719" t="s">
        <v>269</v>
      </c>
      <c r="C121" s="125">
        <v>61</v>
      </c>
      <c r="D121" s="126" t="s">
        <v>1189</v>
      </c>
      <c r="E121" s="125">
        <v>1</v>
      </c>
    </row>
    <row r="122" spans="1:5" s="117" customFormat="1">
      <c r="A122" s="124"/>
      <c r="B122" s="719" t="s">
        <v>297</v>
      </c>
      <c r="C122" s="125">
        <v>59</v>
      </c>
      <c r="D122" s="126" t="s">
        <v>1190</v>
      </c>
      <c r="E122" s="125">
        <v>1</v>
      </c>
    </row>
    <row r="123" spans="1:5" s="117" customFormat="1" ht="24">
      <c r="A123" s="124"/>
      <c r="B123" s="719" t="s">
        <v>272</v>
      </c>
      <c r="C123" s="125">
        <v>58</v>
      </c>
      <c r="D123" s="126" t="s">
        <v>1191</v>
      </c>
      <c r="E123" s="125">
        <v>1</v>
      </c>
    </row>
    <row r="124" spans="1:5" s="117" customFormat="1" ht="24">
      <c r="A124" s="244" t="s">
        <v>140</v>
      </c>
      <c r="B124" s="719" t="s">
        <v>267</v>
      </c>
      <c r="C124" s="125">
        <v>12460</v>
      </c>
      <c r="D124" s="126" t="s">
        <v>1192</v>
      </c>
      <c r="E124" s="125">
        <v>13</v>
      </c>
    </row>
    <row r="125" spans="1:5" s="117" customFormat="1">
      <c r="A125" s="124"/>
      <c r="B125" s="719" t="s">
        <v>269</v>
      </c>
      <c r="C125" s="542">
        <v>6025</v>
      </c>
      <c r="D125" s="126" t="s">
        <v>1193</v>
      </c>
      <c r="E125" s="125">
        <v>6</v>
      </c>
    </row>
    <row r="126" spans="1:5" s="117" customFormat="1" ht="24">
      <c r="A126" s="124"/>
      <c r="B126" s="719" t="s">
        <v>298</v>
      </c>
      <c r="C126" s="542">
        <v>4213</v>
      </c>
      <c r="D126" s="126" t="s">
        <v>1194</v>
      </c>
      <c r="E126" s="125">
        <v>5</v>
      </c>
    </row>
    <row r="127" spans="1:5" s="117" customFormat="1">
      <c r="A127" s="124"/>
      <c r="B127" s="719" t="s">
        <v>282</v>
      </c>
      <c r="C127" s="542">
        <v>2738</v>
      </c>
      <c r="D127" s="126" t="s">
        <v>1195</v>
      </c>
      <c r="E127" s="125">
        <v>3</v>
      </c>
    </row>
    <row r="128" spans="1:5" s="117" customFormat="1">
      <c r="A128" s="124"/>
      <c r="B128" s="719" t="s">
        <v>270</v>
      </c>
      <c r="C128" s="542">
        <v>2114</v>
      </c>
      <c r="D128" s="126" t="s">
        <v>1196</v>
      </c>
      <c r="E128" s="125">
        <v>2</v>
      </c>
    </row>
    <row r="129" spans="1:5" s="117" customFormat="1">
      <c r="A129" s="124"/>
      <c r="B129" s="719" t="s">
        <v>280</v>
      </c>
      <c r="C129" s="542">
        <v>1388</v>
      </c>
      <c r="D129" s="126" t="s">
        <v>1197</v>
      </c>
      <c r="E129" s="125">
        <v>1</v>
      </c>
    </row>
    <row r="130" spans="1:5" s="117" customFormat="1">
      <c r="A130" s="124"/>
      <c r="B130" s="719" t="s">
        <v>286</v>
      </c>
      <c r="C130" s="125">
        <v>971</v>
      </c>
      <c r="D130" s="126" t="s">
        <v>1198</v>
      </c>
      <c r="E130" s="125">
        <v>1</v>
      </c>
    </row>
    <row r="131" spans="1:5" s="117" customFormat="1">
      <c r="A131" s="124" t="s">
        <v>144</v>
      </c>
      <c r="B131" s="719" t="s">
        <v>271</v>
      </c>
      <c r="C131" s="125">
        <v>3600</v>
      </c>
      <c r="D131" s="126" t="s">
        <v>1199</v>
      </c>
      <c r="E131" s="125">
        <v>9</v>
      </c>
    </row>
    <row r="132" spans="1:5" s="117" customFormat="1" ht="24">
      <c r="A132" s="124"/>
      <c r="B132" s="719" t="s">
        <v>267</v>
      </c>
      <c r="C132" s="542">
        <v>2144</v>
      </c>
      <c r="D132" s="126" t="s">
        <v>1200</v>
      </c>
      <c r="E132" s="125">
        <v>5</v>
      </c>
    </row>
    <row r="133" spans="1:5" s="117" customFormat="1">
      <c r="A133" s="124"/>
      <c r="B133" s="719" t="s">
        <v>269</v>
      </c>
      <c r="C133" s="542">
        <v>1249</v>
      </c>
      <c r="D133" s="126" t="s">
        <v>1201</v>
      </c>
      <c r="E133" s="125">
        <v>3</v>
      </c>
    </row>
    <row r="134" spans="1:5" s="117" customFormat="1" ht="24">
      <c r="A134" s="124"/>
      <c r="B134" s="719" t="s">
        <v>272</v>
      </c>
      <c r="C134" s="542">
        <v>1111</v>
      </c>
      <c r="D134" s="126" t="s">
        <v>1202</v>
      </c>
      <c r="E134" s="125">
        <v>3</v>
      </c>
    </row>
    <row r="135" spans="1:5" s="117" customFormat="1">
      <c r="A135" s="129"/>
      <c r="B135" s="719" t="s">
        <v>278</v>
      </c>
      <c r="C135" s="125">
        <v>723</v>
      </c>
      <c r="D135" s="126" t="s">
        <v>1203</v>
      </c>
      <c r="E135" s="125">
        <v>2</v>
      </c>
    </row>
    <row r="136" spans="1:5" s="117" customFormat="1">
      <c r="A136" s="124"/>
      <c r="B136" s="719" t="s">
        <v>270</v>
      </c>
      <c r="C136" s="125">
        <v>414</v>
      </c>
      <c r="D136" s="126" t="s">
        <v>1191</v>
      </c>
      <c r="E136" s="125">
        <v>1</v>
      </c>
    </row>
    <row r="137" spans="1:5" s="117" customFormat="1" ht="24">
      <c r="A137" s="124" t="s">
        <v>141</v>
      </c>
      <c r="B137" s="719" t="s">
        <v>267</v>
      </c>
      <c r="C137" s="125">
        <v>69</v>
      </c>
      <c r="D137" s="126" t="s">
        <v>1204</v>
      </c>
      <c r="E137" s="125">
        <v>6</v>
      </c>
    </row>
    <row r="138" spans="1:5" s="117" customFormat="1" ht="24">
      <c r="A138" s="124"/>
      <c r="B138" s="719" t="s">
        <v>299</v>
      </c>
      <c r="C138" s="125">
        <v>31</v>
      </c>
      <c r="D138" s="126" t="s">
        <v>1205</v>
      </c>
      <c r="E138" s="125">
        <v>2</v>
      </c>
    </row>
    <row r="139" spans="1:5" s="117" customFormat="1">
      <c r="A139" s="124"/>
      <c r="B139" s="719" t="s">
        <v>271</v>
      </c>
      <c r="C139" s="125">
        <v>10</v>
      </c>
      <c r="D139" s="126" t="s">
        <v>1206</v>
      </c>
      <c r="E139" s="125">
        <v>1</v>
      </c>
    </row>
    <row r="140" spans="1:5" s="117" customFormat="1">
      <c r="A140" s="124"/>
      <c r="B140" s="719" t="s">
        <v>269</v>
      </c>
      <c r="C140" s="125">
        <v>8</v>
      </c>
      <c r="D140" s="126" t="s">
        <v>1207</v>
      </c>
      <c r="E140" s="125">
        <v>1</v>
      </c>
    </row>
    <row r="141" spans="1:5" s="117" customFormat="1">
      <c r="A141" s="129"/>
      <c r="B141" s="719" t="s">
        <v>278</v>
      </c>
      <c r="C141" s="125">
        <v>7</v>
      </c>
      <c r="D141" s="126" t="s">
        <v>1208</v>
      </c>
      <c r="E141" s="125">
        <v>1</v>
      </c>
    </row>
    <row r="142" spans="1:5" s="117" customFormat="1">
      <c r="A142" s="124" t="s">
        <v>142</v>
      </c>
      <c r="B142" s="719" t="s">
        <v>271</v>
      </c>
      <c r="C142" s="125">
        <v>81</v>
      </c>
      <c r="D142" s="126" t="s">
        <v>1209</v>
      </c>
      <c r="E142" s="125">
        <v>6</v>
      </c>
    </row>
    <row r="143" spans="1:5" s="117" customFormat="1" ht="24">
      <c r="A143" s="124"/>
      <c r="B143" s="719" t="s">
        <v>267</v>
      </c>
      <c r="C143" s="125">
        <v>36</v>
      </c>
      <c r="D143" s="126" t="s">
        <v>1210</v>
      </c>
      <c r="E143" s="125">
        <v>3</v>
      </c>
    </row>
    <row r="144" spans="1:5" s="117" customFormat="1">
      <c r="A144" s="124"/>
      <c r="B144" s="719" t="s">
        <v>276</v>
      </c>
      <c r="C144" s="125">
        <v>17</v>
      </c>
      <c r="D144" s="126" t="s">
        <v>1211</v>
      </c>
      <c r="E144" s="125">
        <v>1</v>
      </c>
    </row>
    <row r="145" spans="1:5" s="117" customFormat="1">
      <c r="A145" s="124"/>
      <c r="B145" s="719" t="s">
        <v>278</v>
      </c>
      <c r="C145" s="125">
        <v>11</v>
      </c>
      <c r="D145" s="126" t="s">
        <v>1212</v>
      </c>
      <c r="E145" s="125">
        <v>1</v>
      </c>
    </row>
    <row r="146" spans="1:5" s="117" customFormat="1">
      <c r="A146" s="124" t="s">
        <v>145</v>
      </c>
      <c r="B146" s="719" t="s">
        <v>271</v>
      </c>
      <c r="C146" s="125">
        <v>503</v>
      </c>
      <c r="D146" s="126" t="s">
        <v>1010</v>
      </c>
      <c r="E146" s="125">
        <v>7</v>
      </c>
    </row>
    <row r="147" spans="1:5" s="117" customFormat="1" ht="24">
      <c r="A147" s="124"/>
      <c r="B147" s="719" t="s">
        <v>267</v>
      </c>
      <c r="C147" s="125">
        <v>315</v>
      </c>
      <c r="D147" s="126" t="s">
        <v>1213</v>
      </c>
      <c r="E147" s="125">
        <v>5</v>
      </c>
    </row>
    <row r="148" spans="1:5" s="117" customFormat="1" ht="24">
      <c r="A148" s="124"/>
      <c r="B148" s="719" t="s">
        <v>272</v>
      </c>
      <c r="C148" s="125">
        <v>68</v>
      </c>
      <c r="D148" s="126" t="s">
        <v>1214</v>
      </c>
      <c r="E148" s="125">
        <v>1</v>
      </c>
    </row>
    <row r="149" spans="1:5" s="117" customFormat="1" ht="24">
      <c r="A149" s="124" t="s">
        <v>146</v>
      </c>
      <c r="B149" s="719" t="s">
        <v>267</v>
      </c>
      <c r="C149" s="542">
        <v>2521</v>
      </c>
      <c r="D149" s="126" t="s">
        <v>1215</v>
      </c>
      <c r="E149" s="125">
        <v>6</v>
      </c>
    </row>
    <row r="150" spans="1:5" s="117" customFormat="1">
      <c r="A150" s="124"/>
      <c r="B150" s="719" t="s">
        <v>271</v>
      </c>
      <c r="C150" s="542">
        <v>1416</v>
      </c>
      <c r="D150" s="126" t="s">
        <v>1216</v>
      </c>
      <c r="E150" s="125">
        <v>4</v>
      </c>
    </row>
    <row r="151" spans="1:5" s="117" customFormat="1">
      <c r="A151" s="124"/>
      <c r="B151" s="719" t="s">
        <v>269</v>
      </c>
      <c r="C151" s="125">
        <v>990</v>
      </c>
      <c r="D151" s="126" t="s">
        <v>1217</v>
      </c>
      <c r="E151" s="125">
        <v>3</v>
      </c>
    </row>
    <row r="152" spans="1:5" s="117" customFormat="1">
      <c r="A152" s="124"/>
      <c r="B152" s="719" t="s">
        <v>300</v>
      </c>
      <c r="C152" s="125">
        <v>651</v>
      </c>
      <c r="D152" s="126" t="s">
        <v>1218</v>
      </c>
      <c r="E152" s="125">
        <v>2</v>
      </c>
    </row>
    <row r="153" spans="1:5" s="117" customFormat="1">
      <c r="A153" s="124"/>
      <c r="B153" s="719" t="s">
        <v>277</v>
      </c>
      <c r="C153" s="125">
        <v>492</v>
      </c>
      <c r="D153" s="126" t="s">
        <v>1219</v>
      </c>
      <c r="E153" s="125">
        <v>1</v>
      </c>
    </row>
    <row r="154" spans="1:5" s="117" customFormat="1">
      <c r="A154" s="124"/>
      <c r="B154" s="719" t="s">
        <v>270</v>
      </c>
      <c r="C154" s="125">
        <v>448</v>
      </c>
      <c r="D154" s="126" t="s">
        <v>1220</v>
      </c>
      <c r="E154" s="125">
        <v>1</v>
      </c>
    </row>
    <row r="155" spans="1:5" s="117" customFormat="1" ht="24">
      <c r="A155" s="124"/>
      <c r="B155" s="719" t="s">
        <v>272</v>
      </c>
      <c r="C155" s="125">
        <v>327</v>
      </c>
      <c r="D155" s="126" t="s">
        <v>1221</v>
      </c>
      <c r="E155" s="125">
        <v>1</v>
      </c>
    </row>
    <row r="156" spans="1:5" s="117" customFormat="1">
      <c r="A156" s="124"/>
      <c r="B156" s="719" t="s">
        <v>278</v>
      </c>
      <c r="C156" s="125">
        <v>256</v>
      </c>
      <c r="D156" s="126" t="s">
        <v>1222</v>
      </c>
      <c r="E156" s="125">
        <v>1</v>
      </c>
    </row>
    <row r="157" spans="1:5" s="117" customFormat="1" ht="24">
      <c r="A157" s="124" t="s">
        <v>150</v>
      </c>
      <c r="B157" s="719" t="s">
        <v>267</v>
      </c>
      <c r="C157" s="125">
        <v>197</v>
      </c>
      <c r="D157" s="126" t="s">
        <v>1223</v>
      </c>
      <c r="E157" s="125">
        <v>3</v>
      </c>
    </row>
    <row r="158" spans="1:5" s="117" customFormat="1">
      <c r="A158" s="124"/>
      <c r="B158" s="719" t="s">
        <v>283</v>
      </c>
      <c r="C158" s="125">
        <v>184</v>
      </c>
      <c r="D158" s="126" t="s">
        <v>1224</v>
      </c>
      <c r="E158" s="125">
        <v>3</v>
      </c>
    </row>
    <row r="159" spans="1:5" s="117" customFormat="1">
      <c r="A159" s="124"/>
      <c r="B159" s="719" t="s">
        <v>271</v>
      </c>
      <c r="C159" s="125">
        <v>146</v>
      </c>
      <c r="D159" s="126" t="s">
        <v>1225</v>
      </c>
      <c r="E159" s="125">
        <v>2</v>
      </c>
    </row>
    <row r="160" spans="1:5" s="117" customFormat="1">
      <c r="A160" s="124"/>
      <c r="B160" s="719" t="s">
        <v>270</v>
      </c>
      <c r="C160" s="125">
        <v>100</v>
      </c>
      <c r="D160" s="126" t="s">
        <v>1226</v>
      </c>
      <c r="E160" s="125">
        <v>2</v>
      </c>
    </row>
    <row r="161" spans="1:5" s="117" customFormat="1">
      <c r="A161" s="124"/>
      <c r="B161" s="719" t="s">
        <v>301</v>
      </c>
      <c r="C161" s="125">
        <v>66</v>
      </c>
      <c r="D161" s="126" t="s">
        <v>1227</v>
      </c>
      <c r="E161" s="125">
        <v>1</v>
      </c>
    </row>
    <row r="162" spans="1:5" s="117" customFormat="1">
      <c r="A162" s="124"/>
      <c r="B162" s="719" t="s">
        <v>269</v>
      </c>
      <c r="C162" s="125">
        <v>46</v>
      </c>
      <c r="D162" s="126" t="s">
        <v>1157</v>
      </c>
      <c r="E162" s="125">
        <v>1</v>
      </c>
    </row>
    <row r="163" spans="1:5" s="117" customFormat="1">
      <c r="A163" s="124"/>
      <c r="B163" s="719" t="s">
        <v>302</v>
      </c>
      <c r="C163" s="125">
        <v>31</v>
      </c>
      <c r="D163" s="126" t="s">
        <v>1166</v>
      </c>
      <c r="E163" s="125">
        <v>1</v>
      </c>
    </row>
    <row r="164" spans="1:5" s="117" customFormat="1" ht="24">
      <c r="A164" s="124" t="s">
        <v>151</v>
      </c>
      <c r="B164" s="719" t="s">
        <v>267</v>
      </c>
      <c r="C164" s="125">
        <v>728</v>
      </c>
      <c r="D164" s="126" t="s">
        <v>1228</v>
      </c>
      <c r="E164" s="125">
        <v>6</v>
      </c>
    </row>
    <row r="165" spans="1:5" s="117" customFormat="1">
      <c r="A165" s="124"/>
      <c r="B165" s="719" t="s">
        <v>271</v>
      </c>
      <c r="C165" s="125">
        <v>285</v>
      </c>
      <c r="D165" s="126" t="s">
        <v>1229</v>
      </c>
      <c r="E165" s="125">
        <v>3</v>
      </c>
    </row>
    <row r="166" spans="1:5" s="117" customFormat="1">
      <c r="A166" s="124"/>
      <c r="B166" s="719" t="s">
        <v>269</v>
      </c>
      <c r="C166" s="125">
        <v>137</v>
      </c>
      <c r="D166" s="126" t="s">
        <v>1230</v>
      </c>
      <c r="E166" s="125">
        <v>1</v>
      </c>
    </row>
    <row r="167" spans="1:5" s="117" customFormat="1" ht="24">
      <c r="A167" s="124"/>
      <c r="B167" s="719" t="s">
        <v>272</v>
      </c>
      <c r="C167" s="125">
        <v>112</v>
      </c>
      <c r="D167" s="126" t="s">
        <v>1231</v>
      </c>
      <c r="E167" s="125">
        <v>1</v>
      </c>
    </row>
    <row r="168" spans="1:5" s="117" customFormat="1">
      <c r="A168" s="124"/>
      <c r="B168" s="719" t="s">
        <v>270</v>
      </c>
      <c r="C168" s="125">
        <v>91</v>
      </c>
      <c r="D168" s="126" t="s">
        <v>1232</v>
      </c>
      <c r="E168" s="125">
        <v>1</v>
      </c>
    </row>
    <row r="169" spans="1:5" s="117" customFormat="1">
      <c r="A169" s="124"/>
      <c r="B169" s="719" t="s">
        <v>281</v>
      </c>
      <c r="C169" s="125">
        <v>85</v>
      </c>
      <c r="D169" s="126" t="s">
        <v>1233</v>
      </c>
      <c r="E169" s="125">
        <v>1</v>
      </c>
    </row>
    <row r="170" spans="1:5" s="117" customFormat="1" ht="24">
      <c r="A170" s="124" t="s">
        <v>152</v>
      </c>
      <c r="B170" s="719" t="s">
        <v>267</v>
      </c>
      <c r="C170" s="542">
        <v>1249</v>
      </c>
      <c r="D170" s="126" t="s">
        <v>1234</v>
      </c>
      <c r="E170" s="125">
        <v>4</v>
      </c>
    </row>
    <row r="171" spans="1:5" s="117" customFormat="1">
      <c r="A171" s="124"/>
      <c r="B171" s="719" t="s">
        <v>280</v>
      </c>
      <c r="C171" s="125">
        <v>1040</v>
      </c>
      <c r="D171" s="126" t="s">
        <v>1235</v>
      </c>
      <c r="E171" s="125">
        <v>3</v>
      </c>
    </row>
    <row r="172" spans="1:5" s="117" customFormat="1">
      <c r="A172" s="124"/>
      <c r="B172" s="719" t="s">
        <v>283</v>
      </c>
      <c r="C172" s="125">
        <v>760</v>
      </c>
      <c r="D172" s="126" t="s">
        <v>1236</v>
      </c>
      <c r="E172" s="125">
        <v>2</v>
      </c>
    </row>
    <row r="173" spans="1:5" s="117" customFormat="1">
      <c r="A173" s="124"/>
      <c r="B173" s="719" t="s">
        <v>270</v>
      </c>
      <c r="C173" s="125">
        <v>700</v>
      </c>
      <c r="D173" s="126" t="s">
        <v>1237</v>
      </c>
      <c r="E173" s="125">
        <v>2</v>
      </c>
    </row>
    <row r="174" spans="1:5" s="117" customFormat="1">
      <c r="A174" s="124"/>
      <c r="B174" s="719" t="s">
        <v>269</v>
      </c>
      <c r="C174" s="125">
        <v>620</v>
      </c>
      <c r="D174" s="126" t="s">
        <v>1238</v>
      </c>
      <c r="E174" s="125">
        <v>2</v>
      </c>
    </row>
    <row r="175" spans="1:5" s="117" customFormat="1" ht="24">
      <c r="A175" s="124"/>
      <c r="B175" s="719" t="s">
        <v>298</v>
      </c>
      <c r="C175" s="125">
        <v>528</v>
      </c>
      <c r="D175" s="126" t="s">
        <v>1239</v>
      </c>
      <c r="E175" s="125">
        <v>2</v>
      </c>
    </row>
    <row r="176" spans="1:5" s="117" customFormat="1" ht="24">
      <c r="A176" s="124"/>
      <c r="B176" s="719" t="s">
        <v>272</v>
      </c>
      <c r="C176" s="125">
        <v>493</v>
      </c>
      <c r="D176" s="126" t="s">
        <v>1240</v>
      </c>
      <c r="E176" s="125">
        <v>1</v>
      </c>
    </row>
    <row r="177" spans="1:5" s="117" customFormat="1">
      <c r="A177" s="124"/>
      <c r="B177" s="719" t="s">
        <v>278</v>
      </c>
      <c r="C177" s="125">
        <v>362</v>
      </c>
      <c r="D177" s="126" t="s">
        <v>1241</v>
      </c>
      <c r="E177" s="125">
        <v>1</v>
      </c>
    </row>
    <row r="178" spans="1:5" s="117" customFormat="1">
      <c r="A178" s="124"/>
      <c r="B178" s="719" t="s">
        <v>273</v>
      </c>
      <c r="C178" s="125">
        <v>317</v>
      </c>
      <c r="D178" s="126" t="s">
        <v>1242</v>
      </c>
      <c r="E178" s="125">
        <v>1</v>
      </c>
    </row>
    <row r="179" spans="1:5" s="117" customFormat="1">
      <c r="A179" s="124"/>
      <c r="B179" s="719" t="s">
        <v>303</v>
      </c>
      <c r="C179" s="125">
        <v>280</v>
      </c>
      <c r="D179" s="126" t="s">
        <v>1243</v>
      </c>
      <c r="E179" s="125">
        <v>1</v>
      </c>
    </row>
    <row r="180" spans="1:5" s="117" customFormat="1" ht="24">
      <c r="A180" s="124" t="s">
        <v>153</v>
      </c>
      <c r="B180" s="719" t="s">
        <v>267</v>
      </c>
      <c r="C180" s="542">
        <v>4338</v>
      </c>
      <c r="D180" s="126" t="s">
        <v>1244</v>
      </c>
      <c r="E180" s="125">
        <v>10</v>
      </c>
    </row>
    <row r="181" spans="1:5" s="117" customFormat="1">
      <c r="A181" s="124"/>
      <c r="B181" s="719" t="s">
        <v>269</v>
      </c>
      <c r="C181" s="125">
        <v>3060</v>
      </c>
      <c r="D181" s="126" t="s">
        <v>1245</v>
      </c>
      <c r="E181" s="125">
        <v>7</v>
      </c>
    </row>
    <row r="182" spans="1:5" s="117" customFormat="1" ht="24">
      <c r="A182" s="124"/>
      <c r="B182" s="719" t="s">
        <v>304</v>
      </c>
      <c r="C182" s="542">
        <v>1686</v>
      </c>
      <c r="D182" s="126" t="s">
        <v>1246</v>
      </c>
      <c r="E182" s="125">
        <v>4</v>
      </c>
    </row>
    <row r="183" spans="1:5" s="117" customFormat="1" ht="24">
      <c r="A183" s="124"/>
      <c r="B183" s="719" t="s">
        <v>272</v>
      </c>
      <c r="C183" s="542">
        <v>1364</v>
      </c>
      <c r="D183" s="126" t="s">
        <v>1247</v>
      </c>
      <c r="E183" s="125">
        <v>3</v>
      </c>
    </row>
    <row r="184" spans="1:5" s="117" customFormat="1">
      <c r="A184" s="124"/>
      <c r="B184" s="719" t="s">
        <v>270</v>
      </c>
      <c r="C184" s="542">
        <v>1063</v>
      </c>
      <c r="D184" s="126" t="s">
        <v>1248</v>
      </c>
      <c r="E184" s="125">
        <v>3</v>
      </c>
    </row>
    <row r="185" spans="1:5" s="117" customFormat="1" ht="24">
      <c r="A185" s="124" t="s">
        <v>154</v>
      </c>
      <c r="B185" s="719" t="s">
        <v>272</v>
      </c>
      <c r="C185" s="125">
        <v>687</v>
      </c>
      <c r="D185" s="126" t="s">
        <v>1249</v>
      </c>
      <c r="E185" s="125">
        <v>4</v>
      </c>
    </row>
    <row r="186" spans="1:5" s="117" customFormat="1" ht="24">
      <c r="A186" s="124"/>
      <c r="B186" s="719" t="s">
        <v>298</v>
      </c>
      <c r="C186" s="125">
        <v>668</v>
      </c>
      <c r="D186" s="126" t="s">
        <v>1250</v>
      </c>
      <c r="E186" s="125">
        <v>4</v>
      </c>
    </row>
    <row r="187" spans="1:5" s="117" customFormat="1" ht="24">
      <c r="A187" s="124"/>
      <c r="B187" s="719" t="s">
        <v>267</v>
      </c>
      <c r="C187" s="125">
        <v>507</v>
      </c>
      <c r="D187" s="126" t="s">
        <v>1251</v>
      </c>
      <c r="E187" s="125">
        <v>3</v>
      </c>
    </row>
    <row r="188" spans="1:5" s="117" customFormat="1">
      <c r="A188" s="124"/>
      <c r="B188" s="719" t="s">
        <v>269</v>
      </c>
      <c r="C188" s="125">
        <v>247</v>
      </c>
      <c r="D188" s="126" t="s">
        <v>1252</v>
      </c>
      <c r="E188" s="125">
        <v>1</v>
      </c>
    </row>
    <row r="189" spans="1:5" s="117" customFormat="1">
      <c r="A189" s="124"/>
      <c r="B189" s="719" t="s">
        <v>270</v>
      </c>
      <c r="C189" s="125">
        <v>214</v>
      </c>
      <c r="D189" s="126" t="s">
        <v>1253</v>
      </c>
      <c r="E189" s="125">
        <v>1</v>
      </c>
    </row>
    <row r="190" spans="1:5" s="117" customFormat="1">
      <c r="A190" s="124"/>
      <c r="B190" s="719" t="s">
        <v>273</v>
      </c>
      <c r="C190" s="125">
        <v>175</v>
      </c>
      <c r="D190" s="126" t="s">
        <v>1254</v>
      </c>
      <c r="E190" s="125">
        <v>1</v>
      </c>
    </row>
    <row r="191" spans="1:5" s="117" customFormat="1">
      <c r="A191" s="124"/>
      <c r="B191" s="719" t="s">
        <v>286</v>
      </c>
      <c r="C191" s="125">
        <v>139</v>
      </c>
      <c r="D191" s="126" t="s">
        <v>1255</v>
      </c>
      <c r="E191" s="125">
        <v>1</v>
      </c>
    </row>
    <row r="192" spans="1:5">
      <c r="A192" s="129"/>
      <c r="B192" s="719" t="s">
        <v>276</v>
      </c>
      <c r="C192" s="125">
        <v>115</v>
      </c>
      <c r="D192" s="126" t="s">
        <v>1129</v>
      </c>
      <c r="E192" s="125">
        <v>1</v>
      </c>
    </row>
    <row r="193" spans="1:5">
      <c r="A193" s="124"/>
      <c r="B193" s="719" t="s">
        <v>278</v>
      </c>
      <c r="C193" s="125">
        <v>95</v>
      </c>
      <c r="D193" s="126" t="s">
        <v>1256</v>
      </c>
      <c r="E193" s="125">
        <v>1</v>
      </c>
    </row>
    <row r="194" spans="1:5" ht="24">
      <c r="A194" s="124" t="s">
        <v>155</v>
      </c>
      <c r="B194" s="719" t="s">
        <v>298</v>
      </c>
      <c r="C194" s="542">
        <v>2546</v>
      </c>
      <c r="D194" s="126" t="s">
        <v>1257</v>
      </c>
      <c r="E194" s="125">
        <v>6</v>
      </c>
    </row>
    <row r="195" spans="1:5">
      <c r="A195" s="124"/>
      <c r="B195" s="719" t="s">
        <v>305</v>
      </c>
      <c r="C195" s="542">
        <v>2395</v>
      </c>
      <c r="D195" s="126" t="s">
        <v>1258</v>
      </c>
      <c r="E195" s="125">
        <v>5</v>
      </c>
    </row>
    <row r="196" spans="1:5" ht="24">
      <c r="A196" s="124"/>
      <c r="B196" s="719" t="s">
        <v>267</v>
      </c>
      <c r="C196" s="542">
        <v>1605</v>
      </c>
      <c r="D196" s="126" t="s">
        <v>1259</v>
      </c>
      <c r="E196" s="125">
        <v>4</v>
      </c>
    </row>
    <row r="197" spans="1:5">
      <c r="A197" s="124"/>
      <c r="B197" s="719" t="s">
        <v>269</v>
      </c>
      <c r="C197" s="542">
        <v>1484</v>
      </c>
      <c r="D197" s="126" t="s">
        <v>1260</v>
      </c>
      <c r="E197" s="125">
        <v>3</v>
      </c>
    </row>
    <row r="198" spans="1:5">
      <c r="A198" s="124"/>
      <c r="B198" s="719" t="s">
        <v>282</v>
      </c>
      <c r="C198" s="542">
        <v>1134</v>
      </c>
      <c r="D198" s="126" t="s">
        <v>1261</v>
      </c>
      <c r="E198" s="125">
        <v>3</v>
      </c>
    </row>
    <row r="199" spans="1:5">
      <c r="A199" s="124"/>
      <c r="B199" s="719" t="s">
        <v>270</v>
      </c>
      <c r="C199" s="125">
        <v>816</v>
      </c>
      <c r="D199" s="126" t="s">
        <v>1262</v>
      </c>
      <c r="E199" s="125">
        <v>2</v>
      </c>
    </row>
    <row r="200" spans="1:5" ht="24">
      <c r="A200" s="124"/>
      <c r="B200" s="719" t="s">
        <v>306</v>
      </c>
      <c r="C200" s="125">
        <v>716</v>
      </c>
      <c r="D200" s="126" t="s">
        <v>1263</v>
      </c>
      <c r="E200" s="125">
        <v>2</v>
      </c>
    </row>
    <row r="201" spans="1:5">
      <c r="A201" s="124"/>
      <c r="B201" s="719" t="s">
        <v>277</v>
      </c>
      <c r="C201" s="125">
        <v>686</v>
      </c>
      <c r="D201" s="126" t="s">
        <v>1264</v>
      </c>
      <c r="E201" s="125">
        <v>2</v>
      </c>
    </row>
    <row r="202" spans="1:5">
      <c r="A202" s="124" t="s">
        <v>156</v>
      </c>
      <c r="B202" s="719" t="s">
        <v>269</v>
      </c>
      <c r="C202" s="125">
        <v>420</v>
      </c>
      <c r="D202" s="126" t="s">
        <v>1265</v>
      </c>
      <c r="E202" s="125">
        <v>5</v>
      </c>
    </row>
    <row r="203" spans="1:5">
      <c r="A203" s="124"/>
      <c r="B203" s="719" t="s">
        <v>271</v>
      </c>
      <c r="C203" s="125">
        <v>320</v>
      </c>
      <c r="D203" s="126" t="s">
        <v>1266</v>
      </c>
      <c r="E203" s="125">
        <v>4</v>
      </c>
    </row>
    <row r="204" spans="1:5" ht="24">
      <c r="A204" s="124"/>
      <c r="B204" s="719" t="s">
        <v>267</v>
      </c>
      <c r="C204" s="125">
        <v>220</v>
      </c>
      <c r="D204" s="126" t="s">
        <v>1267</v>
      </c>
      <c r="E204" s="125">
        <v>3</v>
      </c>
    </row>
    <row r="205" spans="1:5" ht="24">
      <c r="A205" s="124"/>
      <c r="B205" s="719" t="s">
        <v>272</v>
      </c>
      <c r="C205" s="125">
        <v>62</v>
      </c>
      <c r="D205" s="126" t="s">
        <v>1268</v>
      </c>
      <c r="E205" s="125">
        <v>1</v>
      </c>
    </row>
    <row r="206" spans="1:5" ht="24">
      <c r="A206" s="124" t="s">
        <v>157</v>
      </c>
      <c r="B206" s="719" t="s">
        <v>267</v>
      </c>
      <c r="C206" s="125">
        <v>129</v>
      </c>
      <c r="D206" s="126" t="s">
        <v>1269</v>
      </c>
      <c r="E206" s="125">
        <v>6</v>
      </c>
    </row>
    <row r="207" spans="1:5">
      <c r="A207" s="124"/>
      <c r="B207" s="719" t="s">
        <v>271</v>
      </c>
      <c r="C207" s="125">
        <v>52</v>
      </c>
      <c r="D207" s="126" t="s">
        <v>1270</v>
      </c>
      <c r="E207" s="125">
        <v>3</v>
      </c>
    </row>
    <row r="208" spans="1:5" ht="24">
      <c r="A208" s="124"/>
      <c r="B208" s="719" t="s">
        <v>272</v>
      </c>
      <c r="C208" s="125">
        <v>31</v>
      </c>
      <c r="D208" s="126" t="s">
        <v>1271</v>
      </c>
      <c r="E208" s="125">
        <v>2</v>
      </c>
    </row>
    <row r="209" spans="1:5" ht="24">
      <c r="A209" s="124" t="s">
        <v>158</v>
      </c>
      <c r="B209" s="719" t="s">
        <v>267</v>
      </c>
      <c r="C209" s="542">
        <v>8676</v>
      </c>
      <c r="D209" s="126" t="s">
        <v>1272</v>
      </c>
      <c r="E209" s="125">
        <v>15</v>
      </c>
    </row>
    <row r="210" spans="1:5">
      <c r="A210" s="124"/>
      <c r="B210" s="719" t="s">
        <v>271</v>
      </c>
      <c r="C210" s="542">
        <v>2379</v>
      </c>
      <c r="D210" s="126" t="s">
        <v>1273</v>
      </c>
      <c r="E210" s="125">
        <v>4</v>
      </c>
    </row>
    <row r="211" spans="1:5">
      <c r="A211" s="124"/>
      <c r="B211" s="719" t="s">
        <v>269</v>
      </c>
      <c r="C211" s="542">
        <v>2062</v>
      </c>
      <c r="D211" s="126" t="s">
        <v>1274</v>
      </c>
      <c r="E211" s="125">
        <v>3</v>
      </c>
    </row>
    <row r="212" spans="1:5">
      <c r="A212" s="124"/>
      <c r="B212" s="719" t="s">
        <v>270</v>
      </c>
      <c r="C212" s="542">
        <v>1454</v>
      </c>
      <c r="D212" s="126" t="s">
        <v>1135</v>
      </c>
      <c r="E212" s="125">
        <v>2</v>
      </c>
    </row>
    <row r="213" spans="1:5">
      <c r="A213" s="124"/>
      <c r="B213" s="719" t="s">
        <v>307</v>
      </c>
      <c r="C213" s="542">
        <v>1269</v>
      </c>
      <c r="D213" s="126" t="s">
        <v>1275</v>
      </c>
      <c r="E213" s="125">
        <v>2</v>
      </c>
    </row>
    <row r="214" spans="1:5">
      <c r="A214" s="124"/>
      <c r="B214" s="719" t="s">
        <v>278</v>
      </c>
      <c r="C214" s="125">
        <v>891</v>
      </c>
      <c r="D214" s="126" t="s">
        <v>1276</v>
      </c>
      <c r="E214" s="125">
        <v>2</v>
      </c>
    </row>
    <row r="215" spans="1:5" ht="24">
      <c r="A215" s="124"/>
      <c r="B215" s="719" t="s">
        <v>272</v>
      </c>
      <c r="C215" s="125">
        <v>556</v>
      </c>
      <c r="D215" s="126" t="s">
        <v>1277</v>
      </c>
      <c r="E215" s="125">
        <v>1</v>
      </c>
    </row>
    <row r="216" spans="1:5">
      <c r="A216" s="124" t="s">
        <v>159</v>
      </c>
      <c r="B216" s="719" t="s">
        <v>271</v>
      </c>
      <c r="C216" s="542">
        <v>2994</v>
      </c>
      <c r="D216" s="126" t="s">
        <v>1278</v>
      </c>
      <c r="E216" s="125">
        <v>9</v>
      </c>
    </row>
    <row r="217" spans="1:5" ht="24">
      <c r="A217" s="124"/>
      <c r="B217" s="719" t="s">
        <v>267</v>
      </c>
      <c r="C217" s="542">
        <v>1408</v>
      </c>
      <c r="D217" s="126" t="s">
        <v>1279</v>
      </c>
      <c r="E217" s="125">
        <v>4</v>
      </c>
    </row>
    <row r="218" spans="1:5">
      <c r="A218" s="124"/>
      <c r="B218" s="719" t="s">
        <v>269</v>
      </c>
      <c r="C218" s="542">
        <v>1275</v>
      </c>
      <c r="D218" s="126" t="s">
        <v>1280</v>
      </c>
      <c r="E218" s="125">
        <v>4</v>
      </c>
    </row>
    <row r="219" spans="1:5" ht="24">
      <c r="A219" s="124"/>
      <c r="B219" s="719" t="s">
        <v>272</v>
      </c>
      <c r="C219" s="125">
        <v>986</v>
      </c>
      <c r="D219" s="126" t="s">
        <v>1281</v>
      </c>
      <c r="E219" s="125">
        <v>3</v>
      </c>
    </row>
    <row r="220" spans="1:5">
      <c r="A220" s="124"/>
      <c r="B220" s="719" t="s">
        <v>270</v>
      </c>
      <c r="C220" s="125">
        <v>485</v>
      </c>
      <c r="D220" s="126" t="s">
        <v>1282</v>
      </c>
      <c r="E220" s="125">
        <v>2</v>
      </c>
    </row>
    <row r="221" spans="1:5">
      <c r="A221" s="124"/>
      <c r="B221" s="719" t="s">
        <v>280</v>
      </c>
      <c r="C221" s="125">
        <v>302</v>
      </c>
      <c r="D221" s="126" t="s">
        <v>1283</v>
      </c>
      <c r="E221" s="125">
        <v>1</v>
      </c>
    </row>
    <row r="222" spans="1:5">
      <c r="A222" s="124" t="s">
        <v>160</v>
      </c>
      <c r="B222" s="719" t="s">
        <v>271</v>
      </c>
      <c r="C222" s="125">
        <v>713</v>
      </c>
      <c r="D222" s="126" t="s">
        <v>1284</v>
      </c>
      <c r="E222" s="125">
        <v>5</v>
      </c>
    </row>
    <row r="223" spans="1:5">
      <c r="A223" s="124"/>
      <c r="B223" s="719" t="s">
        <v>269</v>
      </c>
      <c r="C223" s="125">
        <v>543</v>
      </c>
      <c r="D223" s="126" t="s">
        <v>1224</v>
      </c>
      <c r="E223" s="125">
        <v>4</v>
      </c>
    </row>
    <row r="224" spans="1:5" ht="24">
      <c r="A224" s="124"/>
      <c r="B224" s="719" t="s">
        <v>267</v>
      </c>
      <c r="C224" s="125">
        <v>529</v>
      </c>
      <c r="D224" s="126" t="s">
        <v>1200</v>
      </c>
      <c r="E224" s="125">
        <v>3</v>
      </c>
    </row>
    <row r="225" spans="1:5" ht="24">
      <c r="A225" s="129"/>
      <c r="B225" s="719" t="s">
        <v>272</v>
      </c>
      <c r="C225" s="125">
        <v>224</v>
      </c>
      <c r="D225" s="126" t="s">
        <v>1285</v>
      </c>
      <c r="E225" s="125">
        <v>1</v>
      </c>
    </row>
    <row r="226" spans="1:5">
      <c r="A226" s="124"/>
      <c r="B226" s="719" t="s">
        <v>278</v>
      </c>
      <c r="C226" s="125">
        <v>131</v>
      </c>
      <c r="D226" s="126" t="s">
        <v>1286</v>
      </c>
      <c r="E226" s="125">
        <v>1</v>
      </c>
    </row>
    <row r="227" spans="1:5">
      <c r="A227" s="124"/>
      <c r="B227" s="719" t="s">
        <v>270</v>
      </c>
      <c r="C227" s="125">
        <v>126</v>
      </c>
      <c r="D227" s="126" t="s">
        <v>1287</v>
      </c>
      <c r="E227" s="125">
        <v>1</v>
      </c>
    </row>
    <row r="228" spans="1:5" ht="24">
      <c r="A228" s="124" t="s">
        <v>161</v>
      </c>
      <c r="B228" s="719" t="s">
        <v>267</v>
      </c>
      <c r="C228" s="542">
        <v>1958</v>
      </c>
      <c r="D228" s="126" t="s">
        <v>1288</v>
      </c>
      <c r="E228" s="125">
        <v>7</v>
      </c>
    </row>
    <row r="229" spans="1:5">
      <c r="A229" s="124"/>
      <c r="B229" s="719" t="s">
        <v>282</v>
      </c>
      <c r="C229" s="125">
        <v>758</v>
      </c>
      <c r="D229" s="126" t="s">
        <v>1289</v>
      </c>
      <c r="E229" s="125">
        <v>3</v>
      </c>
    </row>
    <row r="230" spans="1:5">
      <c r="A230" s="124"/>
      <c r="B230" s="719" t="s">
        <v>308</v>
      </c>
      <c r="C230" s="125">
        <v>535</v>
      </c>
      <c r="D230" s="126" t="s">
        <v>1290</v>
      </c>
      <c r="E230" s="125">
        <v>2</v>
      </c>
    </row>
    <row r="231" spans="1:5">
      <c r="A231" s="124"/>
      <c r="B231" s="719" t="s">
        <v>271</v>
      </c>
      <c r="C231" s="125">
        <v>512</v>
      </c>
      <c r="D231" s="126" t="s">
        <v>1150</v>
      </c>
      <c r="E231" s="125">
        <v>2</v>
      </c>
    </row>
    <row r="232" spans="1:5">
      <c r="A232" s="124"/>
      <c r="B232" s="719" t="s">
        <v>277</v>
      </c>
      <c r="C232" s="125">
        <v>440</v>
      </c>
      <c r="D232" s="126" t="s">
        <v>1291</v>
      </c>
      <c r="E232" s="125">
        <v>1</v>
      </c>
    </row>
    <row r="233" spans="1:5">
      <c r="A233" s="124"/>
      <c r="B233" s="719" t="s">
        <v>269</v>
      </c>
      <c r="C233" s="125">
        <v>438</v>
      </c>
      <c r="D233" s="126" t="s">
        <v>1292</v>
      </c>
      <c r="E233" s="125">
        <v>1</v>
      </c>
    </row>
    <row r="234" spans="1:5">
      <c r="A234" s="124"/>
      <c r="B234" s="719" t="s">
        <v>270</v>
      </c>
      <c r="C234" s="125">
        <v>384</v>
      </c>
      <c r="D234" s="126" t="s">
        <v>1152</v>
      </c>
      <c r="E234" s="125">
        <v>1</v>
      </c>
    </row>
    <row r="235" spans="1:5" ht="24">
      <c r="A235" s="124"/>
      <c r="B235" s="719" t="s">
        <v>272</v>
      </c>
      <c r="C235" s="125">
        <v>380</v>
      </c>
      <c r="D235" s="126" t="s">
        <v>1293</v>
      </c>
      <c r="E235" s="125">
        <v>1</v>
      </c>
    </row>
    <row r="236" spans="1:5">
      <c r="A236" s="124"/>
      <c r="B236" s="719" t="s">
        <v>283</v>
      </c>
      <c r="C236" s="125">
        <v>204</v>
      </c>
      <c r="D236" s="126" t="s">
        <v>1294</v>
      </c>
      <c r="E236" s="125">
        <v>1</v>
      </c>
    </row>
    <row r="237" spans="1:5" ht="24">
      <c r="A237" s="124" t="s">
        <v>162</v>
      </c>
      <c r="B237" s="719" t="s">
        <v>267</v>
      </c>
      <c r="C237" s="542">
        <v>4593</v>
      </c>
      <c r="D237" s="126" t="s">
        <v>1295</v>
      </c>
      <c r="E237" s="125">
        <v>9</v>
      </c>
    </row>
    <row r="238" spans="1:5">
      <c r="A238" s="124"/>
      <c r="B238" s="719" t="s">
        <v>271</v>
      </c>
      <c r="C238" s="542">
        <v>3254</v>
      </c>
      <c r="D238" s="126" t="s">
        <v>1296</v>
      </c>
      <c r="E238" s="125">
        <v>7</v>
      </c>
    </row>
    <row r="239" spans="1:5">
      <c r="A239" s="124"/>
      <c r="B239" s="719" t="s">
        <v>269</v>
      </c>
      <c r="C239" s="542">
        <v>1747</v>
      </c>
      <c r="D239" s="126" t="s">
        <v>1297</v>
      </c>
      <c r="E239" s="125">
        <v>3</v>
      </c>
    </row>
    <row r="240" spans="1:5">
      <c r="A240" s="124"/>
      <c r="B240" s="719" t="s">
        <v>270</v>
      </c>
      <c r="C240" s="542">
        <v>1259</v>
      </c>
      <c r="D240" s="126" t="s">
        <v>1298</v>
      </c>
      <c r="E240" s="125">
        <v>3</v>
      </c>
    </row>
    <row r="241" spans="1:5" ht="24">
      <c r="A241" s="124"/>
      <c r="B241" s="719" t="s">
        <v>272</v>
      </c>
      <c r="C241" s="542">
        <v>1003</v>
      </c>
      <c r="D241" s="126" t="s">
        <v>1299</v>
      </c>
      <c r="E241" s="125">
        <v>2</v>
      </c>
    </row>
    <row r="242" spans="1:5">
      <c r="A242" s="124"/>
      <c r="B242" s="719" t="s">
        <v>278</v>
      </c>
      <c r="C242" s="125">
        <v>745</v>
      </c>
      <c r="D242" s="126" t="s">
        <v>1300</v>
      </c>
      <c r="E242" s="125">
        <v>1</v>
      </c>
    </row>
    <row r="243" spans="1:5" ht="24">
      <c r="A243" s="124"/>
      <c r="B243" s="719" t="s">
        <v>287</v>
      </c>
      <c r="C243" s="125">
        <v>474</v>
      </c>
      <c r="D243" s="126" t="s">
        <v>1301</v>
      </c>
      <c r="E243" s="125">
        <v>1</v>
      </c>
    </row>
    <row r="244" spans="1:5">
      <c r="A244" s="124"/>
      <c r="B244" s="719" t="s">
        <v>309</v>
      </c>
      <c r="C244" s="125">
        <v>452</v>
      </c>
      <c r="D244" s="126" t="s">
        <v>1302</v>
      </c>
      <c r="E244" s="125">
        <v>1</v>
      </c>
    </row>
    <row r="245" spans="1:5" ht="24">
      <c r="A245" s="124" t="s">
        <v>163</v>
      </c>
      <c r="B245" s="719" t="s">
        <v>267</v>
      </c>
      <c r="C245" s="542">
        <v>4692</v>
      </c>
      <c r="D245" s="126" t="s">
        <v>1303</v>
      </c>
      <c r="E245" s="125">
        <v>12</v>
      </c>
    </row>
    <row r="246" spans="1:5">
      <c r="A246" s="124"/>
      <c r="B246" s="719" t="s">
        <v>269</v>
      </c>
      <c r="C246" s="542">
        <v>1369</v>
      </c>
      <c r="D246" s="126" t="s">
        <v>1304</v>
      </c>
      <c r="E246" s="125">
        <v>3</v>
      </c>
    </row>
    <row r="247" spans="1:5">
      <c r="A247" s="124"/>
      <c r="B247" s="719" t="s">
        <v>270</v>
      </c>
      <c r="C247" s="542">
        <v>1342</v>
      </c>
      <c r="D247" s="126" t="s">
        <v>1305</v>
      </c>
      <c r="E247" s="125">
        <v>3</v>
      </c>
    </row>
    <row r="248" spans="1:5">
      <c r="A248" s="124"/>
      <c r="B248" s="719" t="s">
        <v>271</v>
      </c>
      <c r="C248" s="125">
        <v>1190</v>
      </c>
      <c r="D248" s="126" t="s">
        <v>1306</v>
      </c>
      <c r="E248" s="125">
        <v>3</v>
      </c>
    </row>
    <row r="249" spans="1:5" ht="24">
      <c r="A249" s="124"/>
      <c r="B249" s="719" t="s">
        <v>272</v>
      </c>
      <c r="C249" s="125">
        <v>839</v>
      </c>
      <c r="D249" s="126" t="s">
        <v>1307</v>
      </c>
      <c r="E249" s="125">
        <v>2</v>
      </c>
    </row>
    <row r="250" spans="1:5" ht="24">
      <c r="A250" s="124"/>
      <c r="B250" s="719" t="s">
        <v>279</v>
      </c>
      <c r="C250" s="125">
        <v>499</v>
      </c>
      <c r="D250" s="126" t="s">
        <v>1308</v>
      </c>
      <c r="E250" s="125">
        <v>1</v>
      </c>
    </row>
    <row r="251" spans="1:5">
      <c r="A251" s="124"/>
      <c r="B251" s="719" t="s">
        <v>278</v>
      </c>
      <c r="C251" s="125">
        <v>473</v>
      </c>
      <c r="D251" s="126" t="s">
        <v>1309</v>
      </c>
      <c r="E251" s="125">
        <v>1</v>
      </c>
    </row>
    <row r="252" spans="1:5" ht="24">
      <c r="A252" s="124" t="s">
        <v>164</v>
      </c>
      <c r="B252" s="719" t="s">
        <v>267</v>
      </c>
      <c r="C252" s="125">
        <v>2050</v>
      </c>
      <c r="D252" s="126" t="s">
        <v>1310</v>
      </c>
      <c r="E252" s="125">
        <v>6</v>
      </c>
    </row>
    <row r="253" spans="1:5">
      <c r="A253" s="124"/>
      <c r="B253" s="719" t="s">
        <v>271</v>
      </c>
      <c r="C253" s="542">
        <v>1646</v>
      </c>
      <c r="D253" s="126" t="s">
        <v>1311</v>
      </c>
      <c r="E253" s="125">
        <v>4</v>
      </c>
    </row>
    <row r="254" spans="1:5">
      <c r="A254" s="124"/>
      <c r="B254" s="719" t="s">
        <v>277</v>
      </c>
      <c r="C254" s="542">
        <v>1119</v>
      </c>
      <c r="D254" s="126" t="s">
        <v>1312</v>
      </c>
      <c r="E254" s="125">
        <v>3</v>
      </c>
    </row>
    <row r="255" spans="1:5">
      <c r="A255" s="124"/>
      <c r="B255" s="719" t="s">
        <v>270</v>
      </c>
      <c r="C255" s="125">
        <v>1030</v>
      </c>
      <c r="D255" s="126" t="s">
        <v>1313</v>
      </c>
      <c r="E255" s="125">
        <v>3</v>
      </c>
    </row>
    <row r="256" spans="1:5" ht="24">
      <c r="A256" s="124"/>
      <c r="B256" s="719" t="s">
        <v>272</v>
      </c>
      <c r="C256" s="125">
        <v>657</v>
      </c>
      <c r="D256" s="126" t="s">
        <v>1314</v>
      </c>
      <c r="E256" s="125">
        <v>2</v>
      </c>
    </row>
    <row r="257" spans="1:5">
      <c r="A257" s="124"/>
      <c r="B257" s="719" t="s">
        <v>269</v>
      </c>
      <c r="C257" s="125">
        <v>490</v>
      </c>
      <c r="D257" s="126" t="s">
        <v>1315</v>
      </c>
      <c r="E257" s="125">
        <v>1</v>
      </c>
    </row>
    <row r="258" spans="1:5" ht="24">
      <c r="A258" s="124"/>
      <c r="B258" s="719" t="s">
        <v>279</v>
      </c>
      <c r="C258" s="125">
        <v>475</v>
      </c>
      <c r="D258" s="126" t="s">
        <v>1254</v>
      </c>
      <c r="E258" s="125">
        <v>1</v>
      </c>
    </row>
    <row r="259" spans="1:5">
      <c r="A259" s="124"/>
      <c r="B259" s="719" t="s">
        <v>278</v>
      </c>
      <c r="C259" s="125">
        <v>254</v>
      </c>
      <c r="D259" s="126" t="s">
        <v>1316</v>
      </c>
      <c r="E259" s="125">
        <v>1</v>
      </c>
    </row>
    <row r="260" spans="1:5" ht="24">
      <c r="A260" s="124" t="s">
        <v>165</v>
      </c>
      <c r="B260" s="719" t="s">
        <v>267</v>
      </c>
      <c r="C260" s="542">
        <v>5607</v>
      </c>
      <c r="D260" s="126" t="s">
        <v>1317</v>
      </c>
      <c r="E260" s="125">
        <v>9</v>
      </c>
    </row>
    <row r="261" spans="1:5">
      <c r="A261" s="124"/>
      <c r="B261" s="719" t="s">
        <v>271</v>
      </c>
      <c r="C261" s="542">
        <v>1908</v>
      </c>
      <c r="D261" s="126" t="s">
        <v>1318</v>
      </c>
      <c r="E261" s="125">
        <v>3</v>
      </c>
    </row>
    <row r="262" spans="1:5">
      <c r="A262" s="124"/>
      <c r="B262" s="719" t="s">
        <v>269</v>
      </c>
      <c r="C262" s="542">
        <v>1627</v>
      </c>
      <c r="D262" s="126" t="s">
        <v>1319</v>
      </c>
      <c r="E262" s="125">
        <v>3</v>
      </c>
    </row>
    <row r="263" spans="1:5">
      <c r="A263" s="124"/>
      <c r="B263" s="719" t="s">
        <v>276</v>
      </c>
      <c r="C263" s="542">
        <v>1598</v>
      </c>
      <c r="D263" s="126" t="s">
        <v>1320</v>
      </c>
      <c r="E263" s="125">
        <v>3</v>
      </c>
    </row>
    <row r="264" spans="1:5" ht="24">
      <c r="A264" s="124"/>
      <c r="B264" s="719" t="s">
        <v>272</v>
      </c>
      <c r="C264" s="125">
        <v>1030</v>
      </c>
      <c r="D264" s="126" t="s">
        <v>1321</v>
      </c>
      <c r="E264" s="125">
        <v>2</v>
      </c>
    </row>
    <row r="265" spans="1:5">
      <c r="A265" s="124"/>
      <c r="B265" s="719" t="s">
        <v>278</v>
      </c>
      <c r="C265" s="125">
        <v>972</v>
      </c>
      <c r="D265" s="126" t="s">
        <v>1322</v>
      </c>
      <c r="E265" s="125">
        <v>2</v>
      </c>
    </row>
    <row r="266" spans="1:5" ht="24">
      <c r="A266" s="124"/>
      <c r="B266" s="719" t="s">
        <v>279</v>
      </c>
      <c r="C266" s="125">
        <v>859</v>
      </c>
      <c r="D266" s="126" t="s">
        <v>1323</v>
      </c>
      <c r="E266" s="125">
        <v>1</v>
      </c>
    </row>
    <row r="267" spans="1:5">
      <c r="A267" s="124"/>
      <c r="B267" s="719" t="s">
        <v>286</v>
      </c>
      <c r="C267" s="125">
        <v>621</v>
      </c>
      <c r="D267" s="126" t="s">
        <v>1182</v>
      </c>
      <c r="E267" s="125">
        <v>1</v>
      </c>
    </row>
    <row r="268" spans="1:5">
      <c r="A268" s="124"/>
      <c r="B268" s="719" t="s">
        <v>270</v>
      </c>
      <c r="C268" s="125">
        <v>599</v>
      </c>
      <c r="D268" s="126" t="s">
        <v>1119</v>
      </c>
      <c r="E268" s="125">
        <v>1</v>
      </c>
    </row>
    <row r="269" spans="1:5">
      <c r="A269" s="124"/>
      <c r="B269" s="719" t="s">
        <v>281</v>
      </c>
      <c r="C269" s="125">
        <v>491</v>
      </c>
      <c r="D269" s="126" t="s">
        <v>1324</v>
      </c>
      <c r="E269" s="125">
        <v>1</v>
      </c>
    </row>
    <row r="270" spans="1:5" ht="36">
      <c r="A270" s="124"/>
      <c r="B270" s="719" t="s">
        <v>310</v>
      </c>
      <c r="C270" s="125">
        <v>158</v>
      </c>
      <c r="D270" s="126" t="s">
        <v>1</v>
      </c>
      <c r="E270" s="125">
        <v>1</v>
      </c>
    </row>
    <row r="271" spans="1:5" ht="24">
      <c r="A271" s="124" t="s">
        <v>166</v>
      </c>
      <c r="B271" s="719" t="s">
        <v>267</v>
      </c>
      <c r="C271" s="125">
        <v>351</v>
      </c>
      <c r="D271" s="126" t="s">
        <v>1325</v>
      </c>
      <c r="E271" s="125">
        <v>4</v>
      </c>
    </row>
    <row r="272" spans="1:5">
      <c r="A272" s="124"/>
      <c r="B272" s="719" t="s">
        <v>271</v>
      </c>
      <c r="C272" s="125">
        <v>279</v>
      </c>
      <c r="D272" s="126" t="s">
        <v>1326</v>
      </c>
      <c r="E272" s="125">
        <v>3</v>
      </c>
    </row>
    <row r="273" spans="1:5">
      <c r="A273" s="124"/>
      <c r="B273" s="719" t="s">
        <v>276</v>
      </c>
      <c r="C273" s="125">
        <v>248</v>
      </c>
      <c r="D273" s="126" t="s">
        <v>1327</v>
      </c>
      <c r="E273" s="125">
        <v>2</v>
      </c>
    </row>
    <row r="274" spans="1:5">
      <c r="A274" s="124"/>
      <c r="B274" s="719" t="s">
        <v>278</v>
      </c>
      <c r="C274" s="125">
        <v>147</v>
      </c>
      <c r="D274" s="126" t="s">
        <v>1328</v>
      </c>
      <c r="E274" s="125">
        <v>1</v>
      </c>
    </row>
    <row r="275" spans="1:5">
      <c r="A275" s="124"/>
      <c r="B275" s="719" t="s">
        <v>277</v>
      </c>
      <c r="C275" s="125">
        <v>64</v>
      </c>
      <c r="D275" s="126" t="s">
        <v>1329</v>
      </c>
      <c r="E275" s="125">
        <v>1</v>
      </c>
    </row>
    <row r="276" spans="1:5">
      <c r="A276" s="124"/>
      <c r="B276" s="719" t="s">
        <v>286</v>
      </c>
      <c r="C276" s="125">
        <v>61</v>
      </c>
      <c r="D276" s="126" t="s">
        <v>1330</v>
      </c>
      <c r="E276" s="125">
        <v>1</v>
      </c>
    </row>
    <row r="277" spans="1:5" ht="24">
      <c r="A277" s="124"/>
      <c r="B277" s="719" t="s">
        <v>311</v>
      </c>
      <c r="C277" s="125">
        <v>55</v>
      </c>
      <c r="D277" s="126" t="s">
        <v>1191</v>
      </c>
      <c r="E277" s="125">
        <v>1</v>
      </c>
    </row>
    <row r="278" spans="1:5" ht="24">
      <c r="A278" s="124" t="s">
        <v>167</v>
      </c>
      <c r="B278" s="719" t="s">
        <v>267</v>
      </c>
      <c r="C278" s="125">
        <v>491</v>
      </c>
      <c r="D278" s="126" t="s">
        <v>1331</v>
      </c>
      <c r="E278" s="125">
        <v>3</v>
      </c>
    </row>
    <row r="279" spans="1:5">
      <c r="A279" s="124"/>
      <c r="B279" s="719" t="s">
        <v>269</v>
      </c>
      <c r="C279" s="125">
        <v>451</v>
      </c>
      <c r="D279" s="126" t="s">
        <v>1332</v>
      </c>
      <c r="E279" s="125">
        <v>2</v>
      </c>
    </row>
    <row r="280" spans="1:5">
      <c r="A280" s="124"/>
      <c r="B280" s="719" t="s">
        <v>276</v>
      </c>
      <c r="C280" s="125">
        <v>380</v>
      </c>
      <c r="D280" s="126" t="s">
        <v>1333</v>
      </c>
      <c r="E280" s="125">
        <v>2</v>
      </c>
    </row>
    <row r="281" spans="1:5">
      <c r="A281" s="124"/>
      <c r="B281" s="719" t="s">
        <v>271</v>
      </c>
      <c r="C281" s="125">
        <v>356</v>
      </c>
      <c r="D281" s="126" t="s">
        <v>1334</v>
      </c>
      <c r="E281" s="125">
        <v>2</v>
      </c>
    </row>
    <row r="282" spans="1:5">
      <c r="A282" s="124"/>
      <c r="B282" s="719" t="s">
        <v>270</v>
      </c>
      <c r="C282" s="125">
        <v>234</v>
      </c>
      <c r="D282" s="126" t="s">
        <v>1335</v>
      </c>
      <c r="E282" s="125">
        <v>1</v>
      </c>
    </row>
    <row r="283" spans="1:5" ht="24">
      <c r="A283" s="124"/>
      <c r="B283" s="719" t="s">
        <v>272</v>
      </c>
      <c r="C283" s="125">
        <v>182</v>
      </c>
      <c r="D283" s="126" t="s">
        <v>1196</v>
      </c>
      <c r="E283" s="125">
        <v>1</v>
      </c>
    </row>
    <row r="284" spans="1:5">
      <c r="A284" s="124"/>
      <c r="B284" s="719" t="s">
        <v>297</v>
      </c>
      <c r="C284" s="125">
        <v>162</v>
      </c>
      <c r="D284" s="126" t="s">
        <v>1336</v>
      </c>
      <c r="E284" s="125">
        <v>1</v>
      </c>
    </row>
    <row r="285" spans="1:5">
      <c r="A285" s="124"/>
      <c r="B285" s="719" t="s">
        <v>278</v>
      </c>
      <c r="C285" s="125">
        <v>116</v>
      </c>
      <c r="D285" s="126" t="s">
        <v>1337</v>
      </c>
      <c r="E285" s="125">
        <v>1</v>
      </c>
    </row>
    <row r="286" spans="1:5">
      <c r="A286" s="124"/>
      <c r="B286" s="719" t="s">
        <v>280</v>
      </c>
      <c r="C286" s="125">
        <v>100</v>
      </c>
      <c r="D286" s="126" t="s">
        <v>1338</v>
      </c>
      <c r="E286" s="125">
        <v>1</v>
      </c>
    </row>
    <row r="287" spans="1:5" ht="24">
      <c r="A287" s="124"/>
      <c r="B287" s="719" t="s">
        <v>279</v>
      </c>
      <c r="C287" s="125">
        <v>98</v>
      </c>
      <c r="D287" s="126" t="s">
        <v>1339</v>
      </c>
      <c r="E287" s="125">
        <v>1</v>
      </c>
    </row>
    <row r="288" spans="1:5" ht="24">
      <c r="A288" s="124" t="s">
        <v>168</v>
      </c>
      <c r="B288" s="719" t="s">
        <v>267</v>
      </c>
      <c r="C288" s="125">
        <v>638</v>
      </c>
      <c r="D288" s="126" t="s">
        <v>1340</v>
      </c>
      <c r="E288" s="125">
        <v>4</v>
      </c>
    </row>
    <row r="289" spans="1:5">
      <c r="A289" s="124"/>
      <c r="B289" s="719" t="s">
        <v>269</v>
      </c>
      <c r="C289" s="125">
        <v>596</v>
      </c>
      <c r="D289" s="126" t="s">
        <v>1341</v>
      </c>
      <c r="E289" s="125">
        <v>4</v>
      </c>
    </row>
    <row r="290" spans="1:5">
      <c r="A290" s="124"/>
      <c r="B290" s="719" t="s">
        <v>270</v>
      </c>
      <c r="C290" s="125">
        <v>226</v>
      </c>
      <c r="D290" s="126" t="s">
        <v>1342</v>
      </c>
      <c r="E290" s="125">
        <v>2</v>
      </c>
    </row>
    <row r="291" spans="1:5" ht="24">
      <c r="A291" s="124"/>
      <c r="B291" s="719" t="s">
        <v>272</v>
      </c>
      <c r="C291" s="125">
        <v>225</v>
      </c>
      <c r="D291" s="126" t="s">
        <v>1343</v>
      </c>
      <c r="E291" s="125">
        <v>2</v>
      </c>
    </row>
    <row r="292" spans="1:5">
      <c r="A292" s="124"/>
      <c r="B292" s="719" t="s">
        <v>271</v>
      </c>
      <c r="C292" s="125">
        <v>177</v>
      </c>
      <c r="D292" s="126" t="s">
        <v>1344</v>
      </c>
      <c r="E292" s="125">
        <v>1</v>
      </c>
    </row>
    <row r="293" spans="1:5">
      <c r="A293" s="124"/>
      <c r="B293" s="719" t="s">
        <v>312</v>
      </c>
      <c r="C293" s="125">
        <v>98</v>
      </c>
      <c r="D293" s="126" t="s">
        <v>1345</v>
      </c>
      <c r="E293" s="125">
        <v>1</v>
      </c>
    </row>
    <row r="294" spans="1:5" ht="24">
      <c r="A294" s="124"/>
      <c r="B294" s="719" t="s">
        <v>279</v>
      </c>
      <c r="C294" s="125">
        <v>72</v>
      </c>
      <c r="D294" s="126" t="s">
        <v>1346</v>
      </c>
      <c r="E294" s="125">
        <v>1</v>
      </c>
    </row>
    <row r="295" spans="1:5" ht="24">
      <c r="A295" s="124" t="s">
        <v>147</v>
      </c>
      <c r="B295" s="719" t="s">
        <v>267</v>
      </c>
      <c r="C295" s="542">
        <v>3111</v>
      </c>
      <c r="D295" s="126" t="s">
        <v>1347</v>
      </c>
      <c r="E295" s="125">
        <v>7</v>
      </c>
    </row>
    <row r="296" spans="1:5">
      <c r="A296" s="124"/>
      <c r="B296" s="719" t="s">
        <v>271</v>
      </c>
      <c r="C296" s="542">
        <v>3099</v>
      </c>
      <c r="D296" s="126" t="s">
        <v>1348</v>
      </c>
      <c r="E296" s="125">
        <v>7</v>
      </c>
    </row>
    <row r="297" spans="1:5" ht="24">
      <c r="A297" s="124"/>
      <c r="B297" s="719" t="s">
        <v>272</v>
      </c>
      <c r="C297" s="542">
        <v>2507</v>
      </c>
      <c r="D297" s="126" t="s">
        <v>1349</v>
      </c>
      <c r="E297" s="125">
        <v>5</v>
      </c>
    </row>
    <row r="298" spans="1:5">
      <c r="A298" s="124"/>
      <c r="B298" s="719" t="s">
        <v>269</v>
      </c>
      <c r="C298" s="542">
        <v>1724</v>
      </c>
      <c r="D298" s="126" t="s">
        <v>1350</v>
      </c>
      <c r="E298" s="125">
        <v>4</v>
      </c>
    </row>
    <row r="299" spans="1:5">
      <c r="A299" s="124"/>
      <c r="B299" s="719" t="s">
        <v>278</v>
      </c>
      <c r="C299" s="125">
        <v>656</v>
      </c>
      <c r="D299" s="126" t="s">
        <v>1351</v>
      </c>
      <c r="E299" s="125">
        <v>1</v>
      </c>
    </row>
    <row r="300" spans="1:5">
      <c r="A300" s="124"/>
      <c r="B300" s="719" t="s">
        <v>270</v>
      </c>
      <c r="C300" s="125">
        <v>568</v>
      </c>
      <c r="D300" s="126" t="s">
        <v>1165</v>
      </c>
      <c r="E300" s="125">
        <v>1</v>
      </c>
    </row>
    <row r="301" spans="1:5" ht="24">
      <c r="A301" s="124" t="s">
        <v>169</v>
      </c>
      <c r="B301" s="719" t="s">
        <v>313</v>
      </c>
      <c r="C301" s="125">
        <v>743</v>
      </c>
      <c r="D301" s="126" t="s">
        <v>1352</v>
      </c>
      <c r="E301" s="125">
        <v>4</v>
      </c>
    </row>
    <row r="302" spans="1:5">
      <c r="A302" s="124"/>
      <c r="B302" s="719" t="s">
        <v>270</v>
      </c>
      <c r="C302" s="125">
        <v>566</v>
      </c>
      <c r="D302" s="126" t="s">
        <v>1353</v>
      </c>
      <c r="E302" s="125">
        <v>3</v>
      </c>
    </row>
    <row r="303" spans="1:5" ht="24">
      <c r="A303" s="124"/>
      <c r="B303" s="719" t="s">
        <v>267</v>
      </c>
      <c r="C303" s="125">
        <v>335</v>
      </c>
      <c r="D303" s="126" t="s">
        <v>1354</v>
      </c>
      <c r="E303" s="125">
        <v>2</v>
      </c>
    </row>
    <row r="304" spans="1:5" ht="24">
      <c r="A304" s="124"/>
      <c r="B304" s="719" t="s">
        <v>287</v>
      </c>
      <c r="C304" s="125">
        <v>310</v>
      </c>
      <c r="D304" s="126" t="s">
        <v>1355</v>
      </c>
      <c r="E304" s="125">
        <v>1</v>
      </c>
    </row>
    <row r="305" spans="1:5">
      <c r="A305" s="124"/>
      <c r="B305" s="719" t="s">
        <v>269</v>
      </c>
      <c r="C305" s="125">
        <v>284</v>
      </c>
      <c r="D305" s="126" t="s">
        <v>1356</v>
      </c>
      <c r="E305" s="125">
        <v>1</v>
      </c>
    </row>
    <row r="306" spans="1:5">
      <c r="A306" s="124"/>
      <c r="B306" s="719" t="s">
        <v>277</v>
      </c>
      <c r="C306" s="125">
        <v>242</v>
      </c>
      <c r="D306" s="126" t="s">
        <v>1307</v>
      </c>
      <c r="E306" s="125">
        <v>1</v>
      </c>
    </row>
    <row r="307" spans="1:5" ht="24">
      <c r="A307" s="124"/>
      <c r="B307" s="719" t="s">
        <v>272</v>
      </c>
      <c r="C307" s="125">
        <v>216</v>
      </c>
      <c r="D307" s="126" t="s">
        <v>1357</v>
      </c>
      <c r="E307" s="125">
        <v>1</v>
      </c>
    </row>
    <row r="308" spans="1:5">
      <c r="A308" s="124"/>
      <c r="B308" s="719" t="s">
        <v>271</v>
      </c>
      <c r="C308" s="125">
        <v>190</v>
      </c>
      <c r="D308" s="126" t="s">
        <v>1358</v>
      </c>
      <c r="E308" s="125">
        <v>1</v>
      </c>
    </row>
    <row r="309" spans="1:5">
      <c r="A309" s="124"/>
      <c r="B309" s="719" t="s">
        <v>278</v>
      </c>
      <c r="C309" s="125">
        <v>148</v>
      </c>
      <c r="D309" s="126" t="s">
        <v>1359</v>
      </c>
      <c r="E309" s="125">
        <v>1</v>
      </c>
    </row>
    <row r="310" spans="1:5">
      <c r="A310" s="124" t="s">
        <v>170</v>
      </c>
      <c r="B310" s="719" t="s">
        <v>269</v>
      </c>
      <c r="C310" s="125">
        <v>328</v>
      </c>
      <c r="D310" s="126" t="s">
        <v>1360</v>
      </c>
      <c r="E310" s="125">
        <v>6</v>
      </c>
    </row>
    <row r="311" spans="1:5" ht="24">
      <c r="A311" s="124"/>
      <c r="B311" s="719" t="s">
        <v>267</v>
      </c>
      <c r="C311" s="125">
        <v>181</v>
      </c>
      <c r="D311" s="126" t="s">
        <v>1361</v>
      </c>
      <c r="E311" s="125">
        <v>3</v>
      </c>
    </row>
    <row r="312" spans="1:5">
      <c r="A312" s="124"/>
      <c r="B312" s="719" t="s">
        <v>271</v>
      </c>
      <c r="C312" s="125">
        <v>118</v>
      </c>
      <c r="D312" s="126" t="s">
        <v>1362</v>
      </c>
      <c r="E312" s="125">
        <v>2</v>
      </c>
    </row>
    <row r="313" spans="1:5">
      <c r="A313" s="124"/>
      <c r="B313" s="719" t="s">
        <v>280</v>
      </c>
      <c r="C313" s="125">
        <v>71</v>
      </c>
      <c r="D313" s="126" t="s">
        <v>1363</v>
      </c>
      <c r="E313" s="125">
        <v>1</v>
      </c>
    </row>
    <row r="314" spans="1:5">
      <c r="A314" s="124"/>
      <c r="B314" s="719" t="s">
        <v>270</v>
      </c>
      <c r="C314" s="125">
        <v>45</v>
      </c>
      <c r="D314" s="126" t="s">
        <v>1364</v>
      </c>
      <c r="E314" s="125">
        <v>1</v>
      </c>
    </row>
    <row r="315" spans="1:5">
      <c r="A315" s="124" t="s">
        <v>171</v>
      </c>
      <c r="B315" s="719" t="s">
        <v>271</v>
      </c>
      <c r="C315" s="542">
        <v>1077</v>
      </c>
      <c r="D315" s="126" t="s">
        <v>1365</v>
      </c>
      <c r="E315" s="125">
        <v>4</v>
      </c>
    </row>
    <row r="316" spans="1:5" ht="24">
      <c r="A316" s="124"/>
      <c r="B316" s="719" t="s">
        <v>267</v>
      </c>
      <c r="C316" s="125">
        <v>707</v>
      </c>
      <c r="D316" s="126" t="s">
        <v>1366</v>
      </c>
      <c r="E316" s="125">
        <v>3</v>
      </c>
    </row>
    <row r="317" spans="1:5">
      <c r="A317" s="124"/>
      <c r="B317" s="719" t="s">
        <v>269</v>
      </c>
      <c r="C317" s="125">
        <v>529</v>
      </c>
      <c r="D317" s="126" t="s">
        <v>1367</v>
      </c>
      <c r="E317" s="125">
        <v>2</v>
      </c>
    </row>
    <row r="318" spans="1:5">
      <c r="A318" s="128"/>
      <c r="B318" s="719" t="s">
        <v>278</v>
      </c>
      <c r="C318" s="125">
        <v>480</v>
      </c>
      <c r="D318" s="126" t="s">
        <v>1368</v>
      </c>
      <c r="E318" s="125">
        <v>2</v>
      </c>
    </row>
    <row r="319" spans="1:5">
      <c r="A319" s="124"/>
      <c r="B319" s="719" t="s">
        <v>280</v>
      </c>
      <c r="C319" s="125">
        <v>375</v>
      </c>
      <c r="D319" s="126" t="s">
        <v>1369</v>
      </c>
      <c r="E319" s="125">
        <v>2</v>
      </c>
    </row>
    <row r="320" spans="1:5">
      <c r="A320" s="124"/>
      <c r="B320" s="719" t="s">
        <v>277</v>
      </c>
      <c r="C320" s="125">
        <v>277</v>
      </c>
      <c r="D320" s="126" t="s">
        <v>1299</v>
      </c>
      <c r="E320" s="125">
        <v>1</v>
      </c>
    </row>
    <row r="321" spans="1:5" ht="24">
      <c r="A321" s="124"/>
      <c r="B321" s="719" t="s">
        <v>272</v>
      </c>
      <c r="C321" s="125">
        <v>182</v>
      </c>
      <c r="D321" s="126" t="s">
        <v>1370</v>
      </c>
      <c r="E321" s="125">
        <v>1</v>
      </c>
    </row>
    <row r="322" spans="1:5" ht="24">
      <c r="A322" s="124"/>
      <c r="B322" s="719" t="s">
        <v>279</v>
      </c>
      <c r="C322" s="125">
        <v>166</v>
      </c>
      <c r="D322" s="126" t="s">
        <v>1371</v>
      </c>
      <c r="E322" s="125">
        <v>1</v>
      </c>
    </row>
    <row r="323" spans="1:5">
      <c r="A323" s="124"/>
      <c r="B323" s="719" t="s">
        <v>303</v>
      </c>
      <c r="C323" s="125">
        <v>158</v>
      </c>
      <c r="D323" s="126" t="s">
        <v>1372</v>
      </c>
      <c r="E323" s="125">
        <v>1</v>
      </c>
    </row>
    <row r="324" spans="1:5">
      <c r="A324" s="244" t="s">
        <v>172</v>
      </c>
      <c r="B324" s="719" t="s">
        <v>269</v>
      </c>
      <c r="C324" s="542">
        <v>11119</v>
      </c>
      <c r="D324" s="126" t="s">
        <v>1373</v>
      </c>
      <c r="E324" s="125">
        <v>10</v>
      </c>
    </row>
    <row r="325" spans="1:5" ht="24">
      <c r="A325" s="124"/>
      <c r="B325" s="719" t="s">
        <v>267</v>
      </c>
      <c r="C325" s="542">
        <v>7987</v>
      </c>
      <c r="D325" s="126" t="s">
        <v>1374</v>
      </c>
      <c r="E325" s="125">
        <v>7</v>
      </c>
    </row>
    <row r="326" spans="1:5" ht="24">
      <c r="A326" s="124"/>
      <c r="B326" s="719" t="s">
        <v>298</v>
      </c>
      <c r="C326" s="542">
        <v>5498</v>
      </c>
      <c r="D326" s="126" t="s">
        <v>1375</v>
      </c>
      <c r="E326" s="125">
        <v>5</v>
      </c>
    </row>
    <row r="327" spans="1:5">
      <c r="A327" s="124"/>
      <c r="B327" s="719" t="s">
        <v>276</v>
      </c>
      <c r="C327" s="542">
        <v>2812</v>
      </c>
      <c r="D327" s="126" t="s">
        <v>1376</v>
      </c>
      <c r="E327" s="125">
        <v>3</v>
      </c>
    </row>
    <row r="328" spans="1:5" ht="24">
      <c r="A328" s="124"/>
      <c r="B328" s="719" t="s">
        <v>272</v>
      </c>
      <c r="C328" s="542">
        <v>2136</v>
      </c>
      <c r="D328" s="126" t="s">
        <v>1377</v>
      </c>
      <c r="E328" s="125">
        <v>2</v>
      </c>
    </row>
    <row r="329" spans="1:5">
      <c r="A329" s="124"/>
      <c r="B329" s="719" t="s">
        <v>270</v>
      </c>
      <c r="C329" s="542">
        <v>1532</v>
      </c>
      <c r="D329" s="126" t="s">
        <v>1378</v>
      </c>
      <c r="E329" s="125">
        <v>1</v>
      </c>
    </row>
    <row r="330" spans="1:5">
      <c r="A330" s="124"/>
      <c r="B330" s="719" t="s">
        <v>314</v>
      </c>
      <c r="C330" s="125">
        <v>1360</v>
      </c>
      <c r="D330" s="126" t="s">
        <v>1379</v>
      </c>
      <c r="E330" s="125">
        <v>1</v>
      </c>
    </row>
    <row r="331" spans="1:5">
      <c r="A331" s="124"/>
      <c r="B331" s="719" t="s">
        <v>286</v>
      </c>
      <c r="C331" s="542">
        <v>1184</v>
      </c>
      <c r="D331" s="126" t="s">
        <v>1380</v>
      </c>
      <c r="E331" s="125">
        <v>1</v>
      </c>
    </row>
    <row r="332" spans="1:5" ht="36">
      <c r="A332" s="124"/>
      <c r="B332" s="719" t="s">
        <v>315</v>
      </c>
      <c r="C332" s="125">
        <v>329</v>
      </c>
      <c r="D332" s="126" t="s">
        <v>1</v>
      </c>
      <c r="E332" s="125">
        <v>1</v>
      </c>
    </row>
    <row r="333" spans="1:5" ht="24">
      <c r="A333" s="124" t="s">
        <v>173</v>
      </c>
      <c r="B333" s="719" t="s">
        <v>267</v>
      </c>
      <c r="C333" s="542">
        <v>5905</v>
      </c>
      <c r="D333" s="126" t="s">
        <v>1381</v>
      </c>
      <c r="E333" s="125">
        <v>10</v>
      </c>
    </row>
    <row r="334" spans="1:5">
      <c r="A334" s="124"/>
      <c r="B334" s="719" t="s">
        <v>271</v>
      </c>
      <c r="C334" s="542">
        <v>5332</v>
      </c>
      <c r="D334" s="126" t="s">
        <v>1382</v>
      </c>
      <c r="E334" s="125">
        <v>9</v>
      </c>
    </row>
    <row r="335" spans="1:5">
      <c r="A335" s="124"/>
      <c r="B335" s="719" t="s">
        <v>278</v>
      </c>
      <c r="C335" s="125">
        <v>1620</v>
      </c>
      <c r="D335" s="126" t="s">
        <v>1383</v>
      </c>
      <c r="E335" s="125">
        <v>3</v>
      </c>
    </row>
    <row r="336" spans="1:5">
      <c r="A336" s="124"/>
      <c r="B336" s="719" t="s">
        <v>269</v>
      </c>
      <c r="C336" s="125">
        <v>928</v>
      </c>
      <c r="D336" s="126" t="s">
        <v>1384</v>
      </c>
      <c r="E336" s="125">
        <v>1</v>
      </c>
    </row>
    <row r="337" spans="1:5">
      <c r="A337" s="124"/>
      <c r="B337" s="719" t="s">
        <v>270</v>
      </c>
      <c r="C337" s="125">
        <v>918</v>
      </c>
      <c r="D337" s="126" t="s">
        <v>1385</v>
      </c>
      <c r="E337" s="125">
        <v>1</v>
      </c>
    </row>
    <row r="338" spans="1:5" ht="24">
      <c r="A338" s="124"/>
      <c r="B338" s="719" t="s">
        <v>316</v>
      </c>
      <c r="C338" s="125">
        <v>861</v>
      </c>
      <c r="D338" s="126" t="s">
        <v>1386</v>
      </c>
      <c r="E338" s="125">
        <v>1</v>
      </c>
    </row>
    <row r="339" spans="1:5">
      <c r="A339" s="124"/>
      <c r="B339" s="719" t="s">
        <v>276</v>
      </c>
      <c r="C339" s="125">
        <v>695</v>
      </c>
      <c r="D339" s="126" t="s">
        <v>1387</v>
      </c>
      <c r="E339" s="125">
        <v>1</v>
      </c>
    </row>
    <row r="340" spans="1:5">
      <c r="A340" s="124"/>
      <c r="B340" s="719" t="s">
        <v>280</v>
      </c>
      <c r="C340" s="125">
        <v>670</v>
      </c>
      <c r="D340" s="126" t="s">
        <v>1175</v>
      </c>
      <c r="E340" s="125">
        <v>1</v>
      </c>
    </row>
    <row r="341" spans="1:5" ht="24">
      <c r="A341" s="124"/>
      <c r="B341" s="719" t="s">
        <v>272</v>
      </c>
      <c r="C341" s="125">
        <v>600</v>
      </c>
      <c r="D341" s="126" t="s">
        <v>1388</v>
      </c>
      <c r="E341" s="125">
        <v>1</v>
      </c>
    </row>
    <row r="342" spans="1:5" ht="24">
      <c r="A342" s="124"/>
      <c r="B342" s="719" t="s">
        <v>317</v>
      </c>
      <c r="C342" s="125">
        <v>211</v>
      </c>
      <c r="D342" s="126" t="s">
        <v>1</v>
      </c>
      <c r="E342" s="125">
        <v>1</v>
      </c>
    </row>
    <row r="343" spans="1:5" ht="24">
      <c r="A343" s="124" t="s">
        <v>174</v>
      </c>
      <c r="B343" s="719" t="s">
        <v>267</v>
      </c>
      <c r="C343" s="542">
        <v>1849</v>
      </c>
      <c r="D343" s="126" t="s">
        <v>1389</v>
      </c>
      <c r="E343" s="125">
        <v>8</v>
      </c>
    </row>
    <row r="344" spans="1:5" ht="24">
      <c r="A344" s="124"/>
      <c r="B344" s="719" t="s">
        <v>298</v>
      </c>
      <c r="C344" s="125">
        <v>880</v>
      </c>
      <c r="D344" s="126" t="s">
        <v>1390</v>
      </c>
      <c r="E344" s="125">
        <v>4</v>
      </c>
    </row>
    <row r="345" spans="1:5">
      <c r="A345" s="124"/>
      <c r="B345" s="719" t="s">
        <v>269</v>
      </c>
      <c r="C345" s="125">
        <v>807</v>
      </c>
      <c r="D345" s="126" t="s">
        <v>1391</v>
      </c>
      <c r="E345" s="125">
        <v>3</v>
      </c>
    </row>
    <row r="346" spans="1:5">
      <c r="A346" s="124"/>
      <c r="B346" s="719" t="s">
        <v>270</v>
      </c>
      <c r="C346" s="125">
        <v>317</v>
      </c>
      <c r="D346" s="126" t="s">
        <v>1392</v>
      </c>
      <c r="E346" s="125">
        <v>1</v>
      </c>
    </row>
    <row r="347" spans="1:5">
      <c r="A347" s="124"/>
      <c r="B347" s="719" t="s">
        <v>318</v>
      </c>
      <c r="C347" s="125">
        <v>264</v>
      </c>
      <c r="D347" s="126" t="s">
        <v>1084</v>
      </c>
      <c r="E347" s="125">
        <v>1</v>
      </c>
    </row>
    <row r="348" spans="1:5" ht="24">
      <c r="A348" s="124" t="s">
        <v>175</v>
      </c>
      <c r="B348" s="719" t="s">
        <v>267</v>
      </c>
      <c r="C348" s="542">
        <v>2091</v>
      </c>
      <c r="D348" s="126" t="s">
        <v>1393</v>
      </c>
      <c r="E348" s="125">
        <v>7</v>
      </c>
    </row>
    <row r="349" spans="1:5">
      <c r="A349" s="124"/>
      <c r="B349" s="719" t="s">
        <v>271</v>
      </c>
      <c r="C349" s="542">
        <v>1601</v>
      </c>
      <c r="D349" s="126" t="s">
        <v>1394</v>
      </c>
      <c r="E349" s="125">
        <v>5</v>
      </c>
    </row>
    <row r="350" spans="1:5" ht="24">
      <c r="A350" s="124"/>
      <c r="B350" s="719" t="s">
        <v>272</v>
      </c>
      <c r="C350" s="125">
        <v>882</v>
      </c>
      <c r="D350" s="126" t="s">
        <v>1395</v>
      </c>
      <c r="E350" s="125">
        <v>3</v>
      </c>
    </row>
    <row r="351" spans="1:5" ht="24">
      <c r="A351" s="124"/>
      <c r="B351" s="719" t="s">
        <v>319</v>
      </c>
      <c r="C351" s="125">
        <v>324</v>
      </c>
      <c r="D351" s="126" t="s">
        <v>1396</v>
      </c>
      <c r="E351" s="125">
        <v>1</v>
      </c>
    </row>
    <row r="352" spans="1:5">
      <c r="A352" s="124"/>
      <c r="B352" s="719" t="s">
        <v>303</v>
      </c>
      <c r="C352" s="125">
        <v>242</v>
      </c>
      <c r="D352" s="126" t="s">
        <v>1397</v>
      </c>
      <c r="E352" s="125">
        <v>1</v>
      </c>
    </row>
    <row r="353" spans="1:5">
      <c r="A353" s="124"/>
      <c r="B353" s="719" t="s">
        <v>269</v>
      </c>
      <c r="C353" s="125">
        <v>231</v>
      </c>
      <c r="D353" s="126" t="s">
        <v>1398</v>
      </c>
      <c r="E353" s="125">
        <v>1</v>
      </c>
    </row>
    <row r="354" spans="1:5">
      <c r="A354" s="124"/>
      <c r="B354" s="719" t="s">
        <v>277</v>
      </c>
      <c r="C354" s="125">
        <v>212</v>
      </c>
      <c r="D354" s="126" t="s">
        <v>1324</v>
      </c>
      <c r="E354" s="125">
        <v>1</v>
      </c>
    </row>
    <row r="355" spans="1:5" ht="24">
      <c r="A355" s="124" t="s">
        <v>176</v>
      </c>
      <c r="B355" s="719" t="s">
        <v>267</v>
      </c>
      <c r="C355" s="125">
        <v>664</v>
      </c>
      <c r="D355" s="126" t="s">
        <v>1399</v>
      </c>
      <c r="E355" s="125">
        <v>3</v>
      </c>
    </row>
    <row r="356" spans="1:5">
      <c r="A356" s="124"/>
      <c r="B356" s="719" t="s">
        <v>269</v>
      </c>
      <c r="C356" s="125">
        <v>601</v>
      </c>
      <c r="D356" s="126" t="s">
        <v>1400</v>
      </c>
      <c r="E356" s="125">
        <v>2</v>
      </c>
    </row>
    <row r="357" spans="1:5">
      <c r="A357" s="124"/>
      <c r="B357" s="719" t="s">
        <v>271</v>
      </c>
      <c r="C357" s="125">
        <v>544</v>
      </c>
      <c r="D357" s="126" t="s">
        <v>1401</v>
      </c>
      <c r="E357" s="125">
        <v>2</v>
      </c>
    </row>
    <row r="358" spans="1:5" ht="24">
      <c r="A358" s="124"/>
      <c r="B358" s="719" t="s">
        <v>279</v>
      </c>
      <c r="C358" s="125">
        <v>520</v>
      </c>
      <c r="D358" s="126" t="s">
        <v>1402</v>
      </c>
      <c r="E358" s="125">
        <v>2</v>
      </c>
    </row>
    <row r="359" spans="1:5">
      <c r="A359" s="124"/>
      <c r="B359" s="719" t="s">
        <v>277</v>
      </c>
      <c r="C359" s="125">
        <v>417</v>
      </c>
      <c r="D359" s="126" t="s">
        <v>1403</v>
      </c>
      <c r="E359" s="125">
        <v>2</v>
      </c>
    </row>
    <row r="360" spans="1:5" ht="24">
      <c r="A360" s="124"/>
      <c r="B360" s="719" t="s">
        <v>272</v>
      </c>
      <c r="C360" s="125">
        <v>312</v>
      </c>
      <c r="D360" s="126" t="s">
        <v>1404</v>
      </c>
      <c r="E360" s="125">
        <v>1</v>
      </c>
    </row>
    <row r="361" spans="1:5">
      <c r="A361" s="124"/>
      <c r="B361" s="719" t="s">
        <v>278</v>
      </c>
      <c r="C361" s="125">
        <v>289</v>
      </c>
      <c r="D361" s="126" t="s">
        <v>1405</v>
      </c>
      <c r="E361" s="125">
        <v>1</v>
      </c>
    </row>
    <row r="362" spans="1:5">
      <c r="A362" s="124"/>
      <c r="B362" s="719" t="s">
        <v>320</v>
      </c>
      <c r="C362" s="125">
        <v>279</v>
      </c>
      <c r="D362" s="126" t="s">
        <v>1406</v>
      </c>
      <c r="E362" s="125">
        <v>1</v>
      </c>
    </row>
    <row r="363" spans="1:5">
      <c r="A363" s="124"/>
      <c r="B363" s="719" t="s">
        <v>273</v>
      </c>
      <c r="C363" s="125">
        <v>264</v>
      </c>
      <c r="D363" s="126" t="s">
        <v>1407</v>
      </c>
      <c r="E363" s="125">
        <v>1</v>
      </c>
    </row>
    <row r="364" spans="1:5">
      <c r="A364" s="124"/>
      <c r="B364" s="719" t="s">
        <v>270</v>
      </c>
      <c r="C364" s="125">
        <v>249</v>
      </c>
      <c r="D364" s="126" t="s">
        <v>1408</v>
      </c>
      <c r="E364" s="125">
        <v>1</v>
      </c>
    </row>
    <row r="365" spans="1:5">
      <c r="A365" s="124"/>
      <c r="B365" s="719" t="s">
        <v>321</v>
      </c>
      <c r="C365" s="125">
        <v>199</v>
      </c>
      <c r="D365" s="126" t="s">
        <v>1409</v>
      </c>
      <c r="E365" s="125">
        <v>1</v>
      </c>
    </row>
    <row r="366" spans="1:5">
      <c r="A366" s="124" t="s">
        <v>148</v>
      </c>
      <c r="B366" s="719" t="s">
        <v>271</v>
      </c>
      <c r="C366" s="542">
        <v>2562</v>
      </c>
      <c r="D366" s="126" t="s">
        <v>1410</v>
      </c>
      <c r="E366" s="125">
        <v>8</v>
      </c>
    </row>
    <row r="367" spans="1:5" ht="24">
      <c r="A367" s="124"/>
      <c r="B367" s="719" t="s">
        <v>267</v>
      </c>
      <c r="C367" s="542">
        <v>2361</v>
      </c>
      <c r="D367" s="126" t="s">
        <v>1411</v>
      </c>
      <c r="E367" s="125">
        <v>8</v>
      </c>
    </row>
    <row r="368" spans="1:5">
      <c r="A368" s="124"/>
      <c r="B368" s="719" t="s">
        <v>269</v>
      </c>
      <c r="C368" s="125">
        <v>786</v>
      </c>
      <c r="D368" s="126" t="s">
        <v>1412</v>
      </c>
      <c r="E368" s="125">
        <v>2</v>
      </c>
    </row>
    <row r="369" spans="1:5" ht="24">
      <c r="A369" s="124"/>
      <c r="B369" s="719" t="s">
        <v>272</v>
      </c>
      <c r="C369" s="125">
        <v>770</v>
      </c>
      <c r="D369" s="126" t="s">
        <v>1342</v>
      </c>
      <c r="E369" s="125">
        <v>2</v>
      </c>
    </row>
    <row r="370" spans="1:5" ht="36">
      <c r="A370" s="124"/>
      <c r="B370" s="719" t="s">
        <v>322</v>
      </c>
      <c r="C370" s="125">
        <v>57</v>
      </c>
      <c r="D370" s="126" t="s">
        <v>1</v>
      </c>
      <c r="E370" s="125">
        <v>1</v>
      </c>
    </row>
    <row r="371" spans="1:5" ht="24">
      <c r="A371" s="124" t="s">
        <v>177</v>
      </c>
      <c r="B371" s="719" t="s">
        <v>267</v>
      </c>
      <c r="C371" s="125">
        <v>5170</v>
      </c>
      <c r="D371" s="126" t="s">
        <v>1413</v>
      </c>
      <c r="E371" s="125">
        <v>12</v>
      </c>
    </row>
    <row r="372" spans="1:5">
      <c r="A372" s="124"/>
      <c r="B372" s="719" t="s">
        <v>271</v>
      </c>
      <c r="C372" s="542">
        <v>1417</v>
      </c>
      <c r="D372" s="126" t="s">
        <v>1414</v>
      </c>
      <c r="E372" s="125">
        <v>3</v>
      </c>
    </row>
    <row r="373" spans="1:5">
      <c r="A373" s="124"/>
      <c r="B373" s="719" t="s">
        <v>270</v>
      </c>
      <c r="C373" s="542">
        <v>1361</v>
      </c>
      <c r="D373" s="126" t="s">
        <v>1395</v>
      </c>
      <c r="E373" s="125">
        <v>3</v>
      </c>
    </row>
    <row r="374" spans="1:5" ht="24">
      <c r="A374" s="129"/>
      <c r="B374" s="719" t="s">
        <v>272</v>
      </c>
      <c r="C374" s="542">
        <v>1188</v>
      </c>
      <c r="D374" s="126" t="s">
        <v>1415</v>
      </c>
      <c r="E374" s="125">
        <v>3</v>
      </c>
    </row>
    <row r="375" spans="1:5">
      <c r="A375" s="129"/>
      <c r="B375" s="719" t="s">
        <v>278</v>
      </c>
      <c r="C375" s="125">
        <v>757</v>
      </c>
      <c r="D375" s="126" t="s">
        <v>1416</v>
      </c>
      <c r="E375" s="125">
        <v>2</v>
      </c>
    </row>
    <row r="376" spans="1:5">
      <c r="A376" s="129"/>
      <c r="B376" s="719" t="s">
        <v>269</v>
      </c>
      <c r="C376" s="125">
        <v>728</v>
      </c>
      <c r="D376" s="126" t="s">
        <v>1417</v>
      </c>
      <c r="E376" s="125">
        <v>2</v>
      </c>
    </row>
    <row r="377" spans="1:5">
      <c r="A377" s="129" t="s">
        <v>178</v>
      </c>
      <c r="B377" s="719" t="s">
        <v>296</v>
      </c>
      <c r="C377" s="542">
        <v>2906</v>
      </c>
      <c r="D377" s="126" t="s">
        <v>1418</v>
      </c>
      <c r="E377" s="125">
        <v>7</v>
      </c>
    </row>
    <row r="378" spans="1:5" ht="24">
      <c r="A378" s="129"/>
      <c r="B378" s="719" t="s">
        <v>267</v>
      </c>
      <c r="C378" s="542">
        <v>1991</v>
      </c>
      <c r="D378" s="126" t="s">
        <v>1419</v>
      </c>
      <c r="E378" s="125">
        <v>5</v>
      </c>
    </row>
    <row r="379" spans="1:5">
      <c r="A379" s="129"/>
      <c r="B379" s="719" t="s">
        <v>271</v>
      </c>
      <c r="C379" s="542">
        <v>1038</v>
      </c>
      <c r="D379" s="126" t="s">
        <v>1420</v>
      </c>
      <c r="E379" s="125">
        <v>2</v>
      </c>
    </row>
    <row r="380" spans="1:5">
      <c r="A380" s="129"/>
      <c r="B380" s="719" t="s">
        <v>269</v>
      </c>
      <c r="C380" s="125">
        <v>697</v>
      </c>
      <c r="D380" s="126" t="s">
        <v>1421</v>
      </c>
      <c r="E380" s="125">
        <v>2</v>
      </c>
    </row>
    <row r="381" spans="1:5">
      <c r="A381" s="110"/>
      <c r="B381" s="719" t="s">
        <v>286</v>
      </c>
      <c r="C381" s="125">
        <v>674</v>
      </c>
      <c r="D381" s="126" t="s">
        <v>1422</v>
      </c>
      <c r="E381" s="125">
        <v>2</v>
      </c>
    </row>
    <row r="382" spans="1:5">
      <c r="A382" s="129"/>
      <c r="B382" s="719" t="s">
        <v>277</v>
      </c>
      <c r="C382" s="125">
        <v>269</v>
      </c>
      <c r="D382" s="126" t="s">
        <v>1423</v>
      </c>
      <c r="E382" s="125">
        <v>1</v>
      </c>
    </row>
    <row r="383" spans="1:5" ht="24">
      <c r="A383" s="129"/>
      <c r="B383" s="719" t="s">
        <v>272</v>
      </c>
      <c r="C383" s="125">
        <v>261</v>
      </c>
      <c r="D383" s="126" t="s">
        <v>1097</v>
      </c>
      <c r="E383" s="125">
        <v>1</v>
      </c>
    </row>
    <row r="384" spans="1:5">
      <c r="A384" s="129"/>
      <c r="B384" s="719" t="s">
        <v>323</v>
      </c>
      <c r="C384" s="125">
        <v>260</v>
      </c>
      <c r="D384" s="126" t="s">
        <v>1277</v>
      </c>
      <c r="E384" s="125">
        <v>1</v>
      </c>
    </row>
    <row r="385" spans="1:5" ht="24">
      <c r="A385" s="129" t="s">
        <v>179</v>
      </c>
      <c r="B385" s="719" t="s">
        <v>267</v>
      </c>
      <c r="C385" s="125">
        <v>2380</v>
      </c>
      <c r="D385" s="126" t="s">
        <v>1424</v>
      </c>
      <c r="E385" s="125">
        <v>9</v>
      </c>
    </row>
    <row r="386" spans="1:5">
      <c r="A386" s="124"/>
      <c r="B386" s="719" t="s">
        <v>271</v>
      </c>
      <c r="C386" s="125">
        <v>895</v>
      </c>
      <c r="D386" s="126" t="s">
        <v>1425</v>
      </c>
      <c r="E386" s="125">
        <v>3</v>
      </c>
    </row>
    <row r="387" spans="1:5">
      <c r="A387" s="124"/>
      <c r="B387" s="719" t="s">
        <v>270</v>
      </c>
      <c r="C387" s="125">
        <v>674</v>
      </c>
      <c r="D387" s="126" t="s">
        <v>1426</v>
      </c>
      <c r="E387" s="125">
        <v>2</v>
      </c>
    </row>
    <row r="388" spans="1:5">
      <c r="A388" s="124"/>
      <c r="B388" s="719" t="s">
        <v>269</v>
      </c>
      <c r="C388" s="125">
        <v>629</v>
      </c>
      <c r="D388" s="126" t="s">
        <v>1427</v>
      </c>
      <c r="E388" s="125">
        <v>2</v>
      </c>
    </row>
    <row r="389" spans="1:5" ht="24">
      <c r="A389" s="124"/>
      <c r="B389" s="719" t="s">
        <v>272</v>
      </c>
      <c r="C389" s="125">
        <v>226</v>
      </c>
      <c r="D389" s="126" t="s">
        <v>1158</v>
      </c>
      <c r="E389" s="125">
        <v>1</v>
      </c>
    </row>
    <row r="390" spans="1:5">
      <c r="A390" s="124" t="s">
        <v>180</v>
      </c>
      <c r="B390" s="719" t="s">
        <v>271</v>
      </c>
      <c r="C390" s="542">
        <v>6821</v>
      </c>
      <c r="D390" s="126" t="s">
        <v>1428</v>
      </c>
      <c r="E390" s="125">
        <v>9</v>
      </c>
    </row>
    <row r="391" spans="1:5" ht="24">
      <c r="A391" s="124"/>
      <c r="B391" s="719" t="s">
        <v>267</v>
      </c>
      <c r="C391" s="542">
        <v>5992</v>
      </c>
      <c r="D391" s="126" t="s">
        <v>1429</v>
      </c>
      <c r="E391" s="125">
        <v>7</v>
      </c>
    </row>
    <row r="392" spans="1:5" ht="24">
      <c r="A392" s="124"/>
      <c r="B392" s="719" t="s">
        <v>272</v>
      </c>
      <c r="C392" s="125">
        <v>3240</v>
      </c>
      <c r="D392" s="126" t="s">
        <v>1430</v>
      </c>
      <c r="E392" s="125">
        <v>4</v>
      </c>
    </row>
    <row r="393" spans="1:5">
      <c r="A393" s="124"/>
      <c r="B393" s="719" t="s">
        <v>270</v>
      </c>
      <c r="C393" s="542">
        <v>2287</v>
      </c>
      <c r="D393" s="126" t="s">
        <v>1431</v>
      </c>
      <c r="E393" s="125">
        <v>3</v>
      </c>
    </row>
    <row r="394" spans="1:5">
      <c r="A394" s="124"/>
      <c r="B394" s="719" t="s">
        <v>269</v>
      </c>
      <c r="C394" s="542">
        <v>1766</v>
      </c>
      <c r="D394" s="126" t="s">
        <v>1275</v>
      </c>
      <c r="E394" s="125">
        <v>2</v>
      </c>
    </row>
    <row r="395" spans="1:5">
      <c r="A395" s="124"/>
      <c r="B395" s="719" t="s">
        <v>324</v>
      </c>
      <c r="C395" s="542">
        <v>1474</v>
      </c>
      <c r="D395" s="126" t="s">
        <v>1407</v>
      </c>
      <c r="E395" s="125">
        <v>2</v>
      </c>
    </row>
    <row r="396" spans="1:5">
      <c r="A396" s="128"/>
      <c r="B396" s="719" t="s">
        <v>286</v>
      </c>
      <c r="C396" s="542">
        <v>1161</v>
      </c>
      <c r="D396" s="126" t="s">
        <v>1432</v>
      </c>
      <c r="E396" s="125">
        <v>1</v>
      </c>
    </row>
    <row r="397" spans="1:5">
      <c r="A397" s="124"/>
      <c r="B397" s="719" t="s">
        <v>277</v>
      </c>
      <c r="C397" s="125">
        <v>848</v>
      </c>
      <c r="D397" s="126" t="s">
        <v>1433</v>
      </c>
      <c r="E397" s="125">
        <v>1</v>
      </c>
    </row>
    <row r="398" spans="1:5" ht="24">
      <c r="A398" s="244" t="s">
        <v>181</v>
      </c>
      <c r="B398" s="719" t="s">
        <v>267</v>
      </c>
      <c r="C398" s="125">
        <v>7390</v>
      </c>
      <c r="D398" s="126" t="s">
        <v>1434</v>
      </c>
      <c r="E398" s="125">
        <v>11</v>
      </c>
    </row>
    <row r="399" spans="1:5" ht="24">
      <c r="A399" s="124"/>
      <c r="B399" s="719" t="s">
        <v>272</v>
      </c>
      <c r="C399" s="542">
        <v>3578</v>
      </c>
      <c r="D399" s="126" t="s">
        <v>1435</v>
      </c>
      <c r="E399" s="125">
        <v>6</v>
      </c>
    </row>
    <row r="400" spans="1:5">
      <c r="A400" s="124"/>
      <c r="B400" s="719" t="s">
        <v>271</v>
      </c>
      <c r="C400" s="542">
        <v>2301</v>
      </c>
      <c r="D400" s="126" t="s">
        <v>1427</v>
      </c>
      <c r="E400" s="125">
        <v>4</v>
      </c>
    </row>
    <row r="401" spans="1:5">
      <c r="A401" s="124"/>
      <c r="B401" s="719" t="s">
        <v>269</v>
      </c>
      <c r="C401" s="542">
        <v>1513</v>
      </c>
      <c r="D401" s="126" t="s">
        <v>1436</v>
      </c>
      <c r="E401" s="125">
        <v>2</v>
      </c>
    </row>
    <row r="402" spans="1:5">
      <c r="A402" s="124"/>
      <c r="B402" s="719" t="s">
        <v>270</v>
      </c>
      <c r="C402" s="542">
        <v>1286</v>
      </c>
      <c r="D402" s="126" t="s">
        <v>1437</v>
      </c>
      <c r="E402" s="125">
        <v>2</v>
      </c>
    </row>
    <row r="403" spans="1:5">
      <c r="A403" s="124"/>
      <c r="B403" s="719" t="s">
        <v>273</v>
      </c>
      <c r="C403" s="125">
        <v>740</v>
      </c>
      <c r="D403" s="126" t="s">
        <v>1372</v>
      </c>
      <c r="E403" s="125">
        <v>1</v>
      </c>
    </row>
    <row r="404" spans="1:5">
      <c r="A404" s="124"/>
      <c r="B404" s="719" t="s">
        <v>325</v>
      </c>
      <c r="C404" s="125">
        <v>710</v>
      </c>
      <c r="D404" s="126" t="s">
        <v>1438</v>
      </c>
      <c r="E404" s="125">
        <v>1</v>
      </c>
    </row>
    <row r="405" spans="1:5">
      <c r="A405" s="124"/>
      <c r="B405" s="719" t="s">
        <v>303</v>
      </c>
      <c r="C405" s="125">
        <v>585</v>
      </c>
      <c r="D405" s="126" t="s">
        <v>1097</v>
      </c>
      <c r="E405" s="125">
        <v>1</v>
      </c>
    </row>
    <row r="406" spans="1:5" ht="24">
      <c r="A406" s="124"/>
      <c r="B406" s="719" t="s">
        <v>326</v>
      </c>
      <c r="C406" s="125">
        <v>191</v>
      </c>
      <c r="D406" s="126" t="s">
        <v>1</v>
      </c>
      <c r="E406" s="125">
        <v>1</v>
      </c>
    </row>
    <row r="407" spans="1:5" ht="24">
      <c r="A407" s="124" t="s">
        <v>149</v>
      </c>
      <c r="B407" s="719" t="s">
        <v>267</v>
      </c>
      <c r="C407" s="125">
        <v>426</v>
      </c>
      <c r="D407" s="126" t="s">
        <v>1439</v>
      </c>
      <c r="E407" s="125">
        <v>5</v>
      </c>
    </row>
    <row r="408" spans="1:5">
      <c r="A408" s="124"/>
      <c r="B408" s="719" t="s">
        <v>271</v>
      </c>
      <c r="C408" s="125">
        <v>313</v>
      </c>
      <c r="D408" s="126" t="s">
        <v>1440</v>
      </c>
      <c r="E408" s="125">
        <v>4</v>
      </c>
    </row>
    <row r="409" spans="1:5">
      <c r="A409" s="124"/>
      <c r="B409" s="719" t="s">
        <v>269</v>
      </c>
      <c r="C409" s="125">
        <v>96</v>
      </c>
      <c r="D409" s="126" t="s">
        <v>1441</v>
      </c>
      <c r="E409" s="125">
        <v>1</v>
      </c>
    </row>
    <row r="410" spans="1:5" ht="24">
      <c r="A410" s="124"/>
      <c r="B410" s="719" t="s">
        <v>272</v>
      </c>
      <c r="C410" s="125">
        <v>68</v>
      </c>
      <c r="D410" s="126" t="s">
        <v>1442</v>
      </c>
      <c r="E410" s="125">
        <v>1</v>
      </c>
    </row>
    <row r="411" spans="1:5">
      <c r="A411" s="124"/>
      <c r="B411" s="719" t="s">
        <v>270</v>
      </c>
      <c r="C411" s="125">
        <v>47</v>
      </c>
      <c r="D411" s="126" t="s">
        <v>1443</v>
      </c>
      <c r="E411" s="125">
        <v>1</v>
      </c>
    </row>
    <row r="412" spans="1:5">
      <c r="A412" s="124"/>
      <c r="B412" s="719" t="s">
        <v>314</v>
      </c>
      <c r="C412" s="125">
        <v>42</v>
      </c>
      <c r="D412" s="126" t="s">
        <v>1182</v>
      </c>
      <c r="E412" s="125">
        <v>1</v>
      </c>
    </row>
    <row r="413" spans="1:5">
      <c r="A413" s="124" t="s">
        <v>182</v>
      </c>
      <c r="B413" s="719" t="s">
        <v>271</v>
      </c>
      <c r="C413" s="542">
        <v>2678</v>
      </c>
      <c r="D413" s="126" t="s">
        <v>1444</v>
      </c>
      <c r="E413" s="125">
        <v>6</v>
      </c>
    </row>
    <row r="414" spans="1:5" ht="24">
      <c r="A414" s="124"/>
      <c r="B414" s="719" t="s">
        <v>267</v>
      </c>
      <c r="C414" s="125">
        <v>1600</v>
      </c>
      <c r="D414" s="126" t="s">
        <v>1445</v>
      </c>
      <c r="E414" s="125">
        <v>4</v>
      </c>
    </row>
    <row r="415" spans="1:5">
      <c r="A415" s="124"/>
      <c r="B415" s="719" t="s">
        <v>269</v>
      </c>
      <c r="C415" s="542">
        <v>1403</v>
      </c>
      <c r="D415" s="126" t="s">
        <v>1446</v>
      </c>
      <c r="E415" s="125">
        <v>3</v>
      </c>
    </row>
    <row r="416" spans="1:5" ht="24">
      <c r="A416" s="124"/>
      <c r="B416" s="719" t="s">
        <v>279</v>
      </c>
      <c r="C416" s="542">
        <v>1346</v>
      </c>
      <c r="D416" s="126" t="s">
        <v>1194</v>
      </c>
      <c r="E416" s="125">
        <v>3</v>
      </c>
    </row>
    <row r="417" spans="1:5" ht="24">
      <c r="A417" s="124"/>
      <c r="B417" s="719" t="s">
        <v>272</v>
      </c>
      <c r="C417" s="125">
        <v>746</v>
      </c>
      <c r="D417" s="126" t="s">
        <v>1447</v>
      </c>
      <c r="E417" s="125">
        <v>2</v>
      </c>
    </row>
    <row r="418" spans="1:5">
      <c r="A418" s="124"/>
      <c r="B418" s="719" t="s">
        <v>270</v>
      </c>
      <c r="C418" s="125">
        <v>623</v>
      </c>
      <c r="D418" s="126" t="s">
        <v>1448</v>
      </c>
      <c r="E418" s="125">
        <v>1</v>
      </c>
    </row>
    <row r="419" spans="1:5">
      <c r="A419" s="124"/>
      <c r="B419" s="719" t="s">
        <v>276</v>
      </c>
      <c r="C419" s="125">
        <v>484</v>
      </c>
      <c r="D419" s="126" t="s">
        <v>1449</v>
      </c>
      <c r="E419" s="125">
        <v>1</v>
      </c>
    </row>
    <row r="420" spans="1:5">
      <c r="A420" s="124"/>
      <c r="B420" s="719" t="s">
        <v>278</v>
      </c>
      <c r="C420" s="125">
        <v>454</v>
      </c>
      <c r="D420" s="126" t="s">
        <v>1450</v>
      </c>
      <c r="E420" s="125">
        <v>1</v>
      </c>
    </row>
    <row r="421" spans="1:5">
      <c r="A421" s="124"/>
      <c r="B421" s="719" t="s">
        <v>283</v>
      </c>
      <c r="C421" s="125">
        <v>332</v>
      </c>
      <c r="D421" s="126" t="s">
        <v>1451</v>
      </c>
      <c r="E421" s="125">
        <v>1</v>
      </c>
    </row>
    <row r="422" spans="1:5">
      <c r="A422" s="124"/>
      <c r="B422" s="719" t="s">
        <v>275</v>
      </c>
      <c r="C422" s="125">
        <v>328</v>
      </c>
      <c r="D422" s="126" t="s">
        <v>1452</v>
      </c>
      <c r="E422" s="125">
        <v>1</v>
      </c>
    </row>
    <row r="423" spans="1:5" ht="24">
      <c r="A423" s="124" t="s">
        <v>183</v>
      </c>
      <c r="B423" s="719" t="s">
        <v>267</v>
      </c>
      <c r="C423" s="542">
        <v>3562</v>
      </c>
      <c r="D423" s="126" t="s">
        <v>1453</v>
      </c>
      <c r="E423" s="125">
        <v>8</v>
      </c>
    </row>
    <row r="424" spans="1:5">
      <c r="A424" s="124"/>
      <c r="B424" s="719" t="s">
        <v>327</v>
      </c>
      <c r="C424" s="542">
        <v>1901</v>
      </c>
      <c r="D424" s="126" t="s">
        <v>1454</v>
      </c>
      <c r="E424" s="125">
        <v>5</v>
      </c>
    </row>
    <row r="425" spans="1:5">
      <c r="A425" s="124"/>
      <c r="B425" s="719" t="s">
        <v>271</v>
      </c>
      <c r="C425" s="542">
        <v>1623</v>
      </c>
      <c r="D425" s="126" t="s">
        <v>1455</v>
      </c>
      <c r="E425" s="125">
        <v>4</v>
      </c>
    </row>
    <row r="426" spans="1:5">
      <c r="A426" s="124"/>
      <c r="B426" s="719" t="s">
        <v>269</v>
      </c>
      <c r="C426" s="542">
        <v>1433</v>
      </c>
      <c r="D426" s="126" t="s">
        <v>1456</v>
      </c>
      <c r="E426" s="125">
        <v>3</v>
      </c>
    </row>
    <row r="427" spans="1:5" ht="24">
      <c r="A427" s="124"/>
      <c r="B427" s="719" t="s">
        <v>272</v>
      </c>
      <c r="C427" s="542">
        <v>1001</v>
      </c>
      <c r="D427" s="126" t="s">
        <v>1457</v>
      </c>
      <c r="E427" s="125">
        <v>2</v>
      </c>
    </row>
    <row r="428" spans="1:5">
      <c r="A428" s="124"/>
      <c r="B428" s="719" t="s">
        <v>276</v>
      </c>
      <c r="C428" s="125">
        <v>705</v>
      </c>
      <c r="D428" s="126" t="s">
        <v>1458</v>
      </c>
      <c r="E428" s="125">
        <v>2</v>
      </c>
    </row>
    <row r="429" spans="1:5">
      <c r="A429" s="124"/>
      <c r="B429" s="719" t="s">
        <v>270</v>
      </c>
      <c r="C429" s="125">
        <v>499</v>
      </c>
      <c r="D429" s="126" t="s">
        <v>1443</v>
      </c>
      <c r="E429" s="125">
        <v>1</v>
      </c>
    </row>
    <row r="430" spans="1:5" ht="24">
      <c r="A430" s="124" t="s">
        <v>184</v>
      </c>
      <c r="B430" s="719" t="s">
        <v>267</v>
      </c>
      <c r="C430" s="125">
        <v>814</v>
      </c>
      <c r="D430" s="126" t="s">
        <v>1459</v>
      </c>
      <c r="E430" s="125">
        <v>5</v>
      </c>
    </row>
    <row r="431" spans="1:5">
      <c r="A431" s="124"/>
      <c r="B431" s="719" t="s">
        <v>271</v>
      </c>
      <c r="C431" s="125">
        <v>430</v>
      </c>
      <c r="D431" s="126" t="s">
        <v>1460</v>
      </c>
      <c r="E431" s="125">
        <v>2</v>
      </c>
    </row>
    <row r="432" spans="1:5">
      <c r="A432" s="124"/>
      <c r="B432" s="719" t="s">
        <v>269</v>
      </c>
      <c r="C432" s="125">
        <v>233</v>
      </c>
      <c r="D432" s="126" t="s">
        <v>1461</v>
      </c>
      <c r="E432" s="125">
        <v>1</v>
      </c>
    </row>
    <row r="433" spans="1:5">
      <c r="A433" s="124"/>
      <c r="B433" s="719" t="s">
        <v>270</v>
      </c>
      <c r="C433" s="125">
        <v>208</v>
      </c>
      <c r="D433" s="126" t="s">
        <v>1462</v>
      </c>
      <c r="E433" s="125">
        <v>1</v>
      </c>
    </row>
    <row r="434" spans="1:5">
      <c r="A434" s="124"/>
      <c r="B434" s="719" t="s">
        <v>277</v>
      </c>
      <c r="C434" s="125">
        <v>199</v>
      </c>
      <c r="D434" s="126" t="s">
        <v>1463</v>
      </c>
      <c r="E434" s="125">
        <v>1</v>
      </c>
    </row>
    <row r="435" spans="1:5" ht="24">
      <c r="A435" s="124"/>
      <c r="B435" s="719" t="s">
        <v>272</v>
      </c>
      <c r="C435" s="125">
        <v>94</v>
      </c>
      <c r="D435" s="126" t="s">
        <v>1464</v>
      </c>
      <c r="E435" s="125">
        <v>1</v>
      </c>
    </row>
    <row r="436" spans="1:5">
      <c r="A436" s="124"/>
      <c r="B436" s="719" t="s">
        <v>328</v>
      </c>
      <c r="C436" s="125">
        <v>93</v>
      </c>
      <c r="D436" s="126" t="s">
        <v>1372</v>
      </c>
      <c r="E436" s="125">
        <v>1</v>
      </c>
    </row>
    <row r="437" spans="1:5">
      <c r="A437" s="124"/>
      <c r="B437" s="719" t="s">
        <v>283</v>
      </c>
      <c r="C437" s="125">
        <v>89</v>
      </c>
      <c r="D437" s="126" t="s">
        <v>1119</v>
      </c>
      <c r="E437" s="125">
        <v>1</v>
      </c>
    </row>
    <row r="438" spans="1:5">
      <c r="A438" s="124"/>
      <c r="B438" s="719" t="s">
        <v>329</v>
      </c>
      <c r="C438" s="125">
        <v>88</v>
      </c>
      <c r="D438" s="126" t="s">
        <v>1379</v>
      </c>
      <c r="E438" s="125">
        <v>1</v>
      </c>
    </row>
    <row r="439" spans="1:5">
      <c r="A439" s="124"/>
      <c r="B439" s="719" t="s">
        <v>286</v>
      </c>
      <c r="C439" s="125">
        <v>87</v>
      </c>
      <c r="D439" s="126" t="s">
        <v>1465</v>
      </c>
      <c r="E439" s="125">
        <v>1</v>
      </c>
    </row>
    <row r="440" spans="1:5">
      <c r="A440" s="124" t="s">
        <v>185</v>
      </c>
      <c r="B440" s="719" t="s">
        <v>271</v>
      </c>
      <c r="C440" s="125">
        <v>701</v>
      </c>
      <c r="D440" s="126" t="s">
        <v>1466</v>
      </c>
      <c r="E440" s="125">
        <v>4</v>
      </c>
    </row>
    <row r="441" spans="1:5" ht="24">
      <c r="A441" s="124"/>
      <c r="B441" s="719" t="s">
        <v>267</v>
      </c>
      <c r="C441" s="125">
        <v>488</v>
      </c>
      <c r="D441" s="126" t="s">
        <v>1467</v>
      </c>
      <c r="E441" s="125">
        <v>2</v>
      </c>
    </row>
    <row r="442" spans="1:5">
      <c r="A442" s="124"/>
      <c r="B442" s="719" t="s">
        <v>270</v>
      </c>
      <c r="C442" s="125">
        <v>431</v>
      </c>
      <c r="D442" s="126" t="s">
        <v>1468</v>
      </c>
      <c r="E442" s="125">
        <v>2</v>
      </c>
    </row>
    <row r="443" spans="1:5">
      <c r="A443" s="124"/>
      <c r="B443" s="719" t="s">
        <v>269</v>
      </c>
      <c r="C443" s="125">
        <v>348</v>
      </c>
      <c r="D443" s="126" t="s">
        <v>1469</v>
      </c>
      <c r="E443" s="125">
        <v>2</v>
      </c>
    </row>
    <row r="444" spans="1:5" ht="24">
      <c r="A444" s="124"/>
      <c r="B444" s="719" t="s">
        <v>272</v>
      </c>
      <c r="C444" s="125">
        <v>285</v>
      </c>
      <c r="D444" s="126" t="s">
        <v>1156</v>
      </c>
      <c r="E444" s="125">
        <v>1</v>
      </c>
    </row>
    <row r="445" spans="1:5">
      <c r="A445" s="124"/>
      <c r="B445" s="719" t="s">
        <v>280</v>
      </c>
      <c r="C445" s="125">
        <v>129</v>
      </c>
      <c r="D445" s="126" t="s">
        <v>1470</v>
      </c>
      <c r="E445" s="125">
        <v>1</v>
      </c>
    </row>
    <row r="446" spans="1:5">
      <c r="A446" s="124"/>
      <c r="B446" s="719" t="s">
        <v>301</v>
      </c>
      <c r="C446" s="125">
        <v>122</v>
      </c>
      <c r="D446" s="126" t="s">
        <v>1191</v>
      </c>
      <c r="E446" s="125">
        <v>1</v>
      </c>
    </row>
    <row r="447" spans="1:5">
      <c r="A447" s="124"/>
      <c r="B447" s="719" t="s">
        <v>277</v>
      </c>
      <c r="C447" s="125">
        <v>112</v>
      </c>
      <c r="D447" s="126" t="s">
        <v>1471</v>
      </c>
      <c r="E447" s="125">
        <v>1</v>
      </c>
    </row>
    <row r="448" spans="1:5" ht="24">
      <c r="A448" s="124"/>
      <c r="B448" s="719" t="s">
        <v>279</v>
      </c>
      <c r="C448" s="125">
        <v>101</v>
      </c>
      <c r="D448" s="126" t="s">
        <v>1387</v>
      </c>
      <c r="E448" s="125">
        <v>1</v>
      </c>
    </row>
    <row r="449" spans="1:5" ht="24">
      <c r="A449" s="124" t="s">
        <v>186</v>
      </c>
      <c r="B449" s="719" t="s">
        <v>267</v>
      </c>
      <c r="C449" s="542">
        <v>2494</v>
      </c>
      <c r="D449" s="126" t="s">
        <v>1472</v>
      </c>
      <c r="E449" s="125">
        <v>6</v>
      </c>
    </row>
    <row r="450" spans="1:5">
      <c r="A450" s="124"/>
      <c r="B450" s="719" t="s">
        <v>269</v>
      </c>
      <c r="C450" s="542">
        <v>1942</v>
      </c>
      <c r="D450" s="126" t="s">
        <v>1473</v>
      </c>
      <c r="E450" s="125">
        <v>5</v>
      </c>
    </row>
    <row r="451" spans="1:5">
      <c r="A451" s="124"/>
      <c r="B451" s="719" t="s">
        <v>271</v>
      </c>
      <c r="C451" s="125">
        <v>1850</v>
      </c>
      <c r="D451" s="126" t="s">
        <v>1474</v>
      </c>
      <c r="E451" s="125">
        <v>5</v>
      </c>
    </row>
    <row r="452" spans="1:5">
      <c r="A452" s="124"/>
      <c r="B452" s="719" t="s">
        <v>270</v>
      </c>
      <c r="C452" s="542">
        <v>1219</v>
      </c>
      <c r="D452" s="126" t="s">
        <v>1475</v>
      </c>
      <c r="E452" s="125">
        <v>3</v>
      </c>
    </row>
    <row r="453" spans="1:5">
      <c r="A453" s="124"/>
      <c r="B453" s="719" t="s">
        <v>273</v>
      </c>
      <c r="C453" s="125">
        <v>729</v>
      </c>
      <c r="D453" s="126" t="s">
        <v>1206</v>
      </c>
      <c r="E453" s="125">
        <v>2</v>
      </c>
    </row>
    <row r="454" spans="1:5">
      <c r="A454" s="124"/>
      <c r="B454" s="719" t="s">
        <v>278</v>
      </c>
      <c r="C454" s="125">
        <v>712</v>
      </c>
      <c r="D454" s="126" t="s">
        <v>1476</v>
      </c>
      <c r="E454" s="125">
        <v>2</v>
      </c>
    </row>
    <row r="455" spans="1:5" ht="24">
      <c r="A455" s="124"/>
      <c r="B455" s="719" t="s">
        <v>272</v>
      </c>
      <c r="C455" s="125">
        <v>599</v>
      </c>
      <c r="D455" s="126" t="s">
        <v>1315</v>
      </c>
      <c r="E455" s="125">
        <v>2</v>
      </c>
    </row>
    <row r="456" spans="1:5" ht="24">
      <c r="A456" s="124" t="s">
        <v>187</v>
      </c>
      <c r="B456" s="719" t="s">
        <v>267</v>
      </c>
      <c r="C456" s="542">
        <v>2138</v>
      </c>
      <c r="D456" s="126" t="s">
        <v>1477</v>
      </c>
      <c r="E456" s="125">
        <v>6</v>
      </c>
    </row>
    <row r="457" spans="1:5">
      <c r="A457" s="129"/>
      <c r="B457" s="719" t="s">
        <v>271</v>
      </c>
      <c r="C457" s="542">
        <v>1735</v>
      </c>
      <c r="D457" s="126" t="s">
        <v>1478</v>
      </c>
      <c r="E457" s="125">
        <v>5</v>
      </c>
    </row>
    <row r="458" spans="1:5">
      <c r="A458" s="124"/>
      <c r="B458" s="719" t="s">
        <v>278</v>
      </c>
      <c r="C458" s="542">
        <v>1699</v>
      </c>
      <c r="D458" s="126" t="s">
        <v>1090</v>
      </c>
      <c r="E458" s="125">
        <v>5</v>
      </c>
    </row>
    <row r="459" spans="1:5">
      <c r="A459" s="124"/>
      <c r="B459" s="719" t="s">
        <v>269</v>
      </c>
      <c r="C459" s="542">
        <v>1267</v>
      </c>
      <c r="D459" s="126" t="s">
        <v>1479</v>
      </c>
      <c r="E459" s="125">
        <v>4</v>
      </c>
    </row>
    <row r="460" spans="1:5" ht="24">
      <c r="A460" s="124"/>
      <c r="B460" s="719" t="s">
        <v>330</v>
      </c>
      <c r="C460" s="125">
        <v>893</v>
      </c>
      <c r="D460" s="126" t="s">
        <v>1480</v>
      </c>
      <c r="E460" s="125">
        <v>3</v>
      </c>
    </row>
    <row r="461" spans="1:5">
      <c r="A461" s="124"/>
      <c r="B461" s="719" t="s">
        <v>270</v>
      </c>
      <c r="C461" s="125">
        <v>520</v>
      </c>
      <c r="D461" s="126" t="s">
        <v>1481</v>
      </c>
      <c r="E461" s="125">
        <v>1</v>
      </c>
    </row>
    <row r="462" spans="1:5" ht="24">
      <c r="A462" s="124"/>
      <c r="B462" s="719" t="s">
        <v>331</v>
      </c>
      <c r="C462" s="125">
        <v>339</v>
      </c>
      <c r="D462" s="126" t="s">
        <v>1379</v>
      </c>
      <c r="E462" s="125">
        <v>1</v>
      </c>
    </row>
    <row r="463" spans="1:5" ht="24">
      <c r="A463" s="124" t="s">
        <v>188</v>
      </c>
      <c r="B463" s="719" t="s">
        <v>272</v>
      </c>
      <c r="C463" s="125">
        <v>1220</v>
      </c>
      <c r="D463" s="126" t="s">
        <v>1482</v>
      </c>
      <c r="E463" s="125">
        <v>4</v>
      </c>
    </row>
    <row r="464" spans="1:5">
      <c r="A464" s="124"/>
      <c r="B464" s="719" t="s">
        <v>269</v>
      </c>
      <c r="C464" s="542">
        <v>1076</v>
      </c>
      <c r="D464" s="126" t="s">
        <v>1483</v>
      </c>
      <c r="E464" s="125">
        <v>3</v>
      </c>
    </row>
    <row r="465" spans="1:5">
      <c r="A465" s="124"/>
      <c r="B465" s="719" t="s">
        <v>271</v>
      </c>
      <c r="C465" s="542">
        <v>1015</v>
      </c>
      <c r="D465" s="126" t="s">
        <v>1484</v>
      </c>
      <c r="E465" s="125">
        <v>3</v>
      </c>
    </row>
    <row r="466" spans="1:5" ht="24">
      <c r="A466" s="124"/>
      <c r="B466" s="719" t="s">
        <v>267</v>
      </c>
      <c r="C466" s="125">
        <v>972</v>
      </c>
      <c r="D466" s="126" t="s">
        <v>1485</v>
      </c>
      <c r="E466" s="125">
        <v>3</v>
      </c>
    </row>
    <row r="467" spans="1:5">
      <c r="A467" s="124"/>
      <c r="B467" s="719" t="s">
        <v>270</v>
      </c>
      <c r="C467" s="125">
        <v>354</v>
      </c>
      <c r="D467" s="126" t="s">
        <v>1486</v>
      </c>
      <c r="E467" s="125">
        <v>1</v>
      </c>
    </row>
    <row r="468" spans="1:5">
      <c r="A468" s="16"/>
      <c r="B468" s="719" t="s">
        <v>283</v>
      </c>
      <c r="C468" s="43">
        <v>255</v>
      </c>
      <c r="D468" s="43" t="s">
        <v>1181</v>
      </c>
      <c r="E468" s="29">
        <v>1</v>
      </c>
    </row>
    <row r="469" spans="1:5">
      <c r="B469" s="130" t="s">
        <v>273</v>
      </c>
      <c r="C469" s="43">
        <v>213</v>
      </c>
      <c r="D469" s="43" t="s">
        <v>1487</v>
      </c>
      <c r="E469" s="29">
        <v>1</v>
      </c>
    </row>
    <row r="470" spans="1:5">
      <c r="B470" s="130" t="s">
        <v>277</v>
      </c>
      <c r="C470" s="43">
        <v>177</v>
      </c>
      <c r="D470" s="43" t="s">
        <v>1488</v>
      </c>
      <c r="E470" s="29">
        <v>1</v>
      </c>
    </row>
    <row r="471" spans="1:5">
      <c r="A471" s="9" t="s">
        <v>189</v>
      </c>
      <c r="B471" s="130" t="s">
        <v>267</v>
      </c>
      <c r="C471" s="332">
        <v>2683</v>
      </c>
      <c r="D471" s="43" t="s">
        <v>1489</v>
      </c>
      <c r="E471" s="29">
        <v>7</v>
      </c>
    </row>
    <row r="472" spans="1:5">
      <c r="B472" s="130" t="s">
        <v>269</v>
      </c>
      <c r="C472" s="332">
        <v>1097</v>
      </c>
      <c r="D472" s="43" t="s">
        <v>1490</v>
      </c>
      <c r="E472" s="29">
        <v>3</v>
      </c>
    </row>
    <row r="473" spans="1:5">
      <c r="B473" s="130" t="s">
        <v>278</v>
      </c>
      <c r="C473" s="43">
        <v>950</v>
      </c>
      <c r="D473" s="43" t="s">
        <v>1491</v>
      </c>
      <c r="E473" s="29">
        <v>3</v>
      </c>
    </row>
    <row r="474" spans="1:5">
      <c r="B474" s="130" t="s">
        <v>283</v>
      </c>
      <c r="C474" s="43">
        <v>657</v>
      </c>
      <c r="D474" s="43" t="s">
        <v>1087</v>
      </c>
      <c r="E474" s="29">
        <v>2</v>
      </c>
    </row>
    <row r="475" spans="1:5">
      <c r="B475" s="130" t="s">
        <v>271</v>
      </c>
      <c r="C475" s="43">
        <v>544</v>
      </c>
      <c r="D475" s="43" t="s">
        <v>1492</v>
      </c>
      <c r="E475" s="29">
        <v>2</v>
      </c>
    </row>
    <row r="476" spans="1:5">
      <c r="B476" s="130" t="s">
        <v>272</v>
      </c>
      <c r="C476" s="43">
        <v>426</v>
      </c>
      <c r="D476" s="43" t="s">
        <v>1493</v>
      </c>
      <c r="E476" s="29">
        <v>1</v>
      </c>
    </row>
    <row r="477" spans="1:5">
      <c r="A477" s="245"/>
      <c r="B477" s="246" t="s">
        <v>276</v>
      </c>
      <c r="C477" s="247">
        <v>229</v>
      </c>
      <c r="D477" s="247" t="s">
        <v>1494</v>
      </c>
      <c r="E477" s="247">
        <v>1</v>
      </c>
    </row>
    <row r="479" spans="1:5">
      <c r="A479" s="742" t="s">
        <v>1495</v>
      </c>
      <c r="B479" s="742"/>
      <c r="C479" s="742"/>
      <c r="D479" s="742"/>
    </row>
  </sheetData>
  <mergeCells count="2">
    <mergeCell ref="A2:E2"/>
    <mergeCell ref="A479:D479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pane ySplit="5" topLeftCell="A6" activePane="bottomLeft" state="frozen"/>
      <selection activeCell="E34" sqref="E34"/>
      <selection pane="bottomLeft"/>
    </sheetView>
  </sheetViews>
  <sheetFormatPr defaultRowHeight="15"/>
  <cols>
    <col min="1" max="1" width="24" style="9" customWidth="1"/>
    <col min="2" max="2" width="10.28515625" style="9" customWidth="1"/>
    <col min="3" max="4" width="10.28515625" style="140" customWidth="1"/>
    <col min="5" max="7" width="9.140625" style="140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1" spans="1:8">
      <c r="C1" s="140" t="s">
        <v>332</v>
      </c>
      <c r="D1" s="140" t="s">
        <v>332</v>
      </c>
      <c r="E1" s="140" t="s">
        <v>332</v>
      </c>
      <c r="F1" s="140" t="s">
        <v>332</v>
      </c>
      <c r="G1" s="140" t="s">
        <v>332</v>
      </c>
    </row>
    <row r="2" spans="1:8">
      <c r="A2" s="748" t="s">
        <v>1006</v>
      </c>
      <c r="B2" s="748"/>
      <c r="C2" s="748"/>
      <c r="D2" s="748"/>
      <c r="E2" s="748"/>
      <c r="F2" s="748"/>
      <c r="G2" s="748"/>
      <c r="H2" s="748"/>
    </row>
    <row r="3" spans="1:8" ht="15.75" thickBot="1">
      <c r="A3" s="131"/>
      <c r="B3" s="131"/>
      <c r="C3" s="132" t="s">
        <v>332</v>
      </c>
      <c r="D3" s="132" t="s">
        <v>332</v>
      </c>
      <c r="E3" s="132" t="s">
        <v>332</v>
      </c>
      <c r="F3" s="132" t="s">
        <v>332</v>
      </c>
      <c r="G3" s="749" t="s">
        <v>121</v>
      </c>
      <c r="H3" s="749"/>
    </row>
    <row r="4" spans="1:8" ht="22.5" customHeight="1">
      <c r="A4" s="743" t="s">
        <v>122</v>
      </c>
      <c r="B4" s="745" t="s">
        <v>333</v>
      </c>
      <c r="C4" s="745"/>
      <c r="D4" s="745"/>
      <c r="E4" s="746" t="s">
        <v>334</v>
      </c>
      <c r="F4" s="746"/>
      <c r="G4" s="746"/>
      <c r="H4" s="747"/>
    </row>
    <row r="5" spans="1:8" ht="22.5" customHeight="1" thickBot="1">
      <c r="A5" s="744"/>
      <c r="B5" s="248" t="s">
        <v>335</v>
      </c>
      <c r="C5" s="248" t="s">
        <v>336</v>
      </c>
      <c r="D5" s="248" t="s">
        <v>337</v>
      </c>
      <c r="E5" s="248" t="s">
        <v>24</v>
      </c>
      <c r="F5" s="248" t="s">
        <v>25</v>
      </c>
      <c r="G5" s="248" t="s">
        <v>26</v>
      </c>
      <c r="H5" s="249" t="s">
        <v>338</v>
      </c>
    </row>
    <row r="6" spans="1:8" s="134" customFormat="1">
      <c r="A6" s="136" t="s">
        <v>127</v>
      </c>
      <c r="B6" s="62">
        <v>30</v>
      </c>
      <c r="C6" s="133">
        <v>26</v>
      </c>
      <c r="D6" s="133">
        <v>4</v>
      </c>
      <c r="E6" s="133">
        <v>2</v>
      </c>
      <c r="F6" s="133">
        <v>12</v>
      </c>
      <c r="G6" s="133">
        <v>15</v>
      </c>
      <c r="H6" s="133">
        <v>1</v>
      </c>
    </row>
    <row r="7" spans="1:8" s="134" customFormat="1">
      <c r="A7" s="135" t="s">
        <v>128</v>
      </c>
      <c r="B7" s="133">
        <v>13</v>
      </c>
      <c r="C7" s="133">
        <v>9</v>
      </c>
      <c r="D7" s="133">
        <v>4</v>
      </c>
      <c r="E7" s="133">
        <v>6</v>
      </c>
      <c r="F7" s="133">
        <v>5</v>
      </c>
      <c r="G7" s="133">
        <v>2</v>
      </c>
      <c r="H7" s="133" t="s">
        <v>1</v>
      </c>
    </row>
    <row r="8" spans="1:8" s="134" customFormat="1">
      <c r="A8" s="136" t="s">
        <v>129</v>
      </c>
      <c r="B8" s="133">
        <v>31</v>
      </c>
      <c r="C8" s="133">
        <v>30</v>
      </c>
      <c r="D8" s="133">
        <v>1</v>
      </c>
      <c r="E8" s="133">
        <v>1</v>
      </c>
      <c r="F8" s="133">
        <v>9</v>
      </c>
      <c r="G8" s="133">
        <v>20</v>
      </c>
      <c r="H8" s="133">
        <v>1</v>
      </c>
    </row>
    <row r="9" spans="1:8" s="134" customFormat="1">
      <c r="A9" s="135" t="s">
        <v>130</v>
      </c>
      <c r="B9" s="133">
        <v>19</v>
      </c>
      <c r="C9" s="133">
        <v>18</v>
      </c>
      <c r="D9" s="133">
        <v>1</v>
      </c>
      <c r="E9" s="133">
        <v>2</v>
      </c>
      <c r="F9" s="133">
        <v>7</v>
      </c>
      <c r="G9" s="133">
        <v>10</v>
      </c>
      <c r="H9" s="133" t="s">
        <v>1</v>
      </c>
    </row>
    <row r="10" spans="1:8" s="134" customFormat="1">
      <c r="A10" s="135" t="s">
        <v>131</v>
      </c>
      <c r="B10" s="133">
        <v>25</v>
      </c>
      <c r="C10" s="133">
        <v>20</v>
      </c>
      <c r="D10" s="133">
        <v>5</v>
      </c>
      <c r="E10" s="133">
        <v>2</v>
      </c>
      <c r="F10" s="133">
        <v>7</v>
      </c>
      <c r="G10" s="133">
        <v>13</v>
      </c>
      <c r="H10" s="133">
        <v>3</v>
      </c>
    </row>
    <row r="11" spans="1:8" s="134" customFormat="1">
      <c r="A11" s="135" t="s">
        <v>132</v>
      </c>
      <c r="B11" s="133">
        <v>25</v>
      </c>
      <c r="C11" s="133">
        <v>19</v>
      </c>
      <c r="D11" s="133">
        <v>6</v>
      </c>
      <c r="E11" s="133">
        <v>2</v>
      </c>
      <c r="F11" s="133">
        <v>7</v>
      </c>
      <c r="G11" s="133">
        <v>13</v>
      </c>
      <c r="H11" s="133">
        <v>3</v>
      </c>
    </row>
    <row r="12" spans="1:8" s="134" customFormat="1">
      <c r="A12" s="135" t="s">
        <v>133</v>
      </c>
      <c r="B12" s="62">
        <v>21</v>
      </c>
      <c r="C12" s="133">
        <v>18</v>
      </c>
      <c r="D12" s="133">
        <v>3</v>
      </c>
      <c r="E12" s="133">
        <v>2</v>
      </c>
      <c r="F12" s="133">
        <v>7</v>
      </c>
      <c r="G12" s="133">
        <v>10</v>
      </c>
      <c r="H12" s="133">
        <v>2</v>
      </c>
    </row>
    <row r="13" spans="1:8" s="134" customFormat="1">
      <c r="A13" s="135" t="s">
        <v>134</v>
      </c>
      <c r="B13" s="133">
        <v>19</v>
      </c>
      <c r="C13" s="133">
        <v>16</v>
      </c>
      <c r="D13" s="133">
        <v>3</v>
      </c>
      <c r="E13" s="133">
        <v>5</v>
      </c>
      <c r="F13" s="133">
        <v>6</v>
      </c>
      <c r="G13" s="133">
        <v>6</v>
      </c>
      <c r="H13" s="133">
        <v>2</v>
      </c>
    </row>
    <row r="14" spans="1:8" s="134" customFormat="1">
      <c r="A14" s="135" t="s">
        <v>135</v>
      </c>
      <c r="B14" s="133">
        <v>14</v>
      </c>
      <c r="C14" s="133">
        <v>12</v>
      </c>
      <c r="D14" s="133">
        <v>2</v>
      </c>
      <c r="E14" s="133">
        <v>5</v>
      </c>
      <c r="F14" s="133">
        <v>2</v>
      </c>
      <c r="G14" s="133">
        <v>5</v>
      </c>
      <c r="H14" s="133">
        <v>2</v>
      </c>
    </row>
    <row r="15" spans="1:8" s="134" customFormat="1">
      <c r="A15" s="135" t="s">
        <v>136</v>
      </c>
      <c r="B15" s="133">
        <v>19</v>
      </c>
      <c r="C15" s="133">
        <v>16</v>
      </c>
      <c r="D15" s="133">
        <v>3</v>
      </c>
      <c r="E15" s="133">
        <v>2</v>
      </c>
      <c r="F15" s="133">
        <v>4</v>
      </c>
      <c r="G15" s="133">
        <v>11</v>
      </c>
      <c r="H15" s="133">
        <v>2</v>
      </c>
    </row>
    <row r="16" spans="1:8" s="134" customFormat="1">
      <c r="A16" s="135" t="s">
        <v>992</v>
      </c>
      <c r="B16" s="133">
        <v>30</v>
      </c>
      <c r="C16" s="133">
        <v>27</v>
      </c>
      <c r="D16" s="133">
        <v>3</v>
      </c>
      <c r="E16" s="133">
        <v>4</v>
      </c>
      <c r="F16" s="133">
        <v>8</v>
      </c>
      <c r="G16" s="133">
        <v>16</v>
      </c>
      <c r="H16" s="133">
        <v>2</v>
      </c>
    </row>
    <row r="17" spans="1:8" s="134" customFormat="1">
      <c r="A17" s="135" t="s">
        <v>137</v>
      </c>
      <c r="B17" s="133">
        <v>29</v>
      </c>
      <c r="C17" s="133">
        <v>25</v>
      </c>
      <c r="D17" s="133">
        <v>4</v>
      </c>
      <c r="E17" s="133" t="s">
        <v>1</v>
      </c>
      <c r="F17" s="133">
        <v>6</v>
      </c>
      <c r="G17" s="133">
        <v>21</v>
      </c>
      <c r="H17" s="133">
        <v>2</v>
      </c>
    </row>
    <row r="18" spans="1:8" s="134" customFormat="1">
      <c r="A18" s="136" t="s">
        <v>138</v>
      </c>
      <c r="B18" s="62">
        <v>31</v>
      </c>
      <c r="C18" s="133">
        <v>26</v>
      </c>
      <c r="D18" s="133">
        <v>5</v>
      </c>
      <c r="E18" s="133">
        <v>6</v>
      </c>
      <c r="F18" s="133">
        <v>14</v>
      </c>
      <c r="G18" s="133">
        <v>10</v>
      </c>
      <c r="H18" s="133">
        <v>1</v>
      </c>
    </row>
    <row r="19" spans="1:8" s="134" customFormat="1">
      <c r="A19" s="135" t="s">
        <v>139</v>
      </c>
      <c r="B19" s="133">
        <v>13</v>
      </c>
      <c r="C19" s="133">
        <v>13</v>
      </c>
      <c r="D19" s="133" t="s">
        <v>1</v>
      </c>
      <c r="E19" s="133">
        <v>1</v>
      </c>
      <c r="F19" s="133">
        <v>1</v>
      </c>
      <c r="G19" s="133">
        <v>8</v>
      </c>
      <c r="H19" s="133">
        <v>3</v>
      </c>
    </row>
    <row r="20" spans="1:8" s="134" customFormat="1">
      <c r="A20" s="136" t="s">
        <v>140</v>
      </c>
      <c r="B20" s="133">
        <v>31</v>
      </c>
      <c r="C20" s="133">
        <v>29</v>
      </c>
      <c r="D20" s="133">
        <v>2</v>
      </c>
      <c r="E20" s="133">
        <v>2</v>
      </c>
      <c r="F20" s="133">
        <v>12</v>
      </c>
      <c r="G20" s="133">
        <v>16</v>
      </c>
      <c r="H20" s="133">
        <v>1</v>
      </c>
    </row>
    <row r="21" spans="1:8" s="134" customFormat="1">
      <c r="A21" s="135" t="s">
        <v>144</v>
      </c>
      <c r="B21" s="133">
        <v>23</v>
      </c>
      <c r="C21" s="133">
        <v>18</v>
      </c>
      <c r="D21" s="133">
        <v>5</v>
      </c>
      <c r="E21" s="133">
        <v>7</v>
      </c>
      <c r="F21" s="133">
        <v>7</v>
      </c>
      <c r="G21" s="133">
        <v>9</v>
      </c>
      <c r="H21" s="133" t="s">
        <v>1</v>
      </c>
    </row>
    <row r="22" spans="1:8" s="134" customFormat="1">
      <c r="A22" s="137" t="s">
        <v>141</v>
      </c>
      <c r="B22" s="133">
        <v>11</v>
      </c>
      <c r="C22" s="133">
        <v>8</v>
      </c>
      <c r="D22" s="133">
        <v>3</v>
      </c>
      <c r="E22" s="133">
        <v>1</v>
      </c>
      <c r="F22" s="133">
        <v>3</v>
      </c>
      <c r="G22" s="133">
        <v>6</v>
      </c>
      <c r="H22" s="133">
        <v>1</v>
      </c>
    </row>
    <row r="23" spans="1:8" s="134" customFormat="1">
      <c r="A23" s="135" t="s">
        <v>142</v>
      </c>
      <c r="B23" s="133">
        <v>11</v>
      </c>
      <c r="C23" s="133">
        <v>8</v>
      </c>
      <c r="D23" s="133">
        <v>3</v>
      </c>
      <c r="E23" s="133" t="s">
        <v>1</v>
      </c>
      <c r="F23" s="133">
        <v>2</v>
      </c>
      <c r="G23" s="133">
        <v>9</v>
      </c>
      <c r="H23" s="133" t="s">
        <v>1</v>
      </c>
    </row>
    <row r="24" spans="1:8" s="134" customFormat="1">
      <c r="A24" s="135" t="s">
        <v>145</v>
      </c>
      <c r="B24" s="62">
        <v>13</v>
      </c>
      <c r="C24" s="133">
        <v>9</v>
      </c>
      <c r="D24" s="133">
        <v>4</v>
      </c>
      <c r="E24" s="133">
        <v>3</v>
      </c>
      <c r="F24" s="133">
        <v>7</v>
      </c>
      <c r="G24" s="133">
        <v>3</v>
      </c>
      <c r="H24" s="133" t="s">
        <v>1</v>
      </c>
    </row>
    <row r="25" spans="1:8" s="134" customFormat="1">
      <c r="A25" s="135" t="s">
        <v>146</v>
      </c>
      <c r="B25" s="133">
        <v>19</v>
      </c>
      <c r="C25" s="133">
        <v>17</v>
      </c>
      <c r="D25" s="133">
        <v>2</v>
      </c>
      <c r="E25" s="133">
        <v>6</v>
      </c>
      <c r="F25" s="133">
        <v>8</v>
      </c>
      <c r="G25" s="133">
        <v>4</v>
      </c>
      <c r="H25" s="133">
        <v>1</v>
      </c>
    </row>
    <row r="26" spans="1:8" s="134" customFormat="1">
      <c r="A26" s="135" t="s">
        <v>150</v>
      </c>
      <c r="B26" s="133">
        <v>13</v>
      </c>
      <c r="C26" s="133">
        <v>8</v>
      </c>
      <c r="D26" s="133">
        <v>5</v>
      </c>
      <c r="E26" s="133">
        <v>3</v>
      </c>
      <c r="F26" s="133">
        <v>3</v>
      </c>
      <c r="G26" s="133">
        <v>5</v>
      </c>
      <c r="H26" s="133">
        <v>2</v>
      </c>
    </row>
    <row r="27" spans="1:8" s="134" customFormat="1">
      <c r="A27" s="135" t="s">
        <v>151</v>
      </c>
      <c r="B27" s="133">
        <v>13</v>
      </c>
      <c r="C27" s="133">
        <v>10</v>
      </c>
      <c r="D27" s="133">
        <v>3</v>
      </c>
      <c r="E27" s="133">
        <v>2</v>
      </c>
      <c r="F27" s="133">
        <v>2</v>
      </c>
      <c r="G27" s="133">
        <v>8</v>
      </c>
      <c r="H27" s="133">
        <v>1</v>
      </c>
    </row>
    <row r="28" spans="1:8" s="134" customFormat="1">
      <c r="A28" s="135" t="s">
        <v>152</v>
      </c>
      <c r="B28" s="133">
        <v>19</v>
      </c>
      <c r="C28" s="133">
        <v>17</v>
      </c>
      <c r="D28" s="133">
        <v>2</v>
      </c>
      <c r="E28" s="133">
        <v>1</v>
      </c>
      <c r="F28" s="133">
        <v>7</v>
      </c>
      <c r="G28" s="133">
        <v>11</v>
      </c>
      <c r="H28" s="133" t="s">
        <v>1</v>
      </c>
    </row>
    <row r="29" spans="1:8" s="134" customFormat="1">
      <c r="A29" s="135" t="s">
        <v>153</v>
      </c>
      <c r="B29" s="133">
        <v>27</v>
      </c>
      <c r="C29" s="133">
        <v>14</v>
      </c>
      <c r="D29" s="133">
        <v>3</v>
      </c>
      <c r="E29" s="133">
        <v>1</v>
      </c>
      <c r="F29" s="133">
        <v>7</v>
      </c>
      <c r="G29" s="133">
        <v>16</v>
      </c>
      <c r="H29" s="133">
        <v>3</v>
      </c>
    </row>
    <row r="30" spans="1:8" s="134" customFormat="1">
      <c r="A30" s="135" t="s">
        <v>154</v>
      </c>
      <c r="B30" s="62">
        <v>17</v>
      </c>
      <c r="C30" s="133">
        <v>22</v>
      </c>
      <c r="D30" s="133">
        <v>5</v>
      </c>
      <c r="E30" s="133">
        <v>5</v>
      </c>
      <c r="F30" s="133">
        <v>4</v>
      </c>
      <c r="G30" s="133">
        <v>6</v>
      </c>
      <c r="H30" s="133">
        <v>2</v>
      </c>
    </row>
    <row r="31" spans="1:8" s="134" customFormat="1">
      <c r="A31" s="135" t="s">
        <v>155</v>
      </c>
      <c r="B31" s="133">
        <v>27</v>
      </c>
      <c r="C31" s="133">
        <v>22</v>
      </c>
      <c r="D31" s="133">
        <v>5</v>
      </c>
      <c r="E31" s="133">
        <v>3</v>
      </c>
      <c r="F31" s="133">
        <v>12</v>
      </c>
      <c r="G31" s="133">
        <v>12</v>
      </c>
      <c r="H31" s="133" t="s">
        <v>1</v>
      </c>
    </row>
    <row r="32" spans="1:8" s="134" customFormat="1">
      <c r="A32" s="135" t="s">
        <v>156</v>
      </c>
      <c r="B32" s="133">
        <v>13</v>
      </c>
      <c r="C32" s="133">
        <v>11</v>
      </c>
      <c r="D32" s="133">
        <v>2</v>
      </c>
      <c r="E32" s="133">
        <v>1</v>
      </c>
      <c r="F32" s="133">
        <v>2</v>
      </c>
      <c r="G32" s="133">
        <v>9</v>
      </c>
      <c r="H32" s="133">
        <v>1</v>
      </c>
    </row>
    <row r="33" spans="1:8" s="134" customFormat="1">
      <c r="A33" s="135" t="s">
        <v>157</v>
      </c>
      <c r="B33" s="133">
        <v>11</v>
      </c>
      <c r="C33" s="133">
        <v>5</v>
      </c>
      <c r="D33" s="133">
        <v>6</v>
      </c>
      <c r="E33" s="133">
        <v>3</v>
      </c>
      <c r="F33" s="133">
        <v>1</v>
      </c>
      <c r="G33" s="133">
        <v>7</v>
      </c>
      <c r="H33" s="133" t="s">
        <v>1</v>
      </c>
    </row>
    <row r="34" spans="1:8" s="134" customFormat="1">
      <c r="A34" s="137" t="s">
        <v>158</v>
      </c>
      <c r="B34" s="133">
        <v>29</v>
      </c>
      <c r="C34" s="133">
        <v>21</v>
      </c>
      <c r="D34" s="133">
        <v>8</v>
      </c>
      <c r="E34" s="133">
        <v>7</v>
      </c>
      <c r="F34" s="133">
        <v>10</v>
      </c>
      <c r="G34" s="133">
        <v>11</v>
      </c>
      <c r="H34" s="133">
        <v>1</v>
      </c>
    </row>
    <row r="35" spans="1:8" s="134" customFormat="1">
      <c r="A35" s="135" t="s">
        <v>159</v>
      </c>
      <c r="B35" s="133">
        <v>23</v>
      </c>
      <c r="C35" s="133">
        <v>18</v>
      </c>
      <c r="D35" s="133">
        <v>5</v>
      </c>
      <c r="E35" s="133">
        <v>1</v>
      </c>
      <c r="F35" s="133">
        <v>4</v>
      </c>
      <c r="G35" s="134">
        <v>18</v>
      </c>
      <c r="H35" s="133" t="s">
        <v>1</v>
      </c>
    </row>
    <row r="36" spans="1:8" s="134" customFormat="1">
      <c r="A36" s="135" t="s">
        <v>160</v>
      </c>
      <c r="B36" s="62">
        <v>15</v>
      </c>
      <c r="C36" s="133">
        <v>10</v>
      </c>
      <c r="D36" s="133">
        <v>5</v>
      </c>
      <c r="E36" s="133">
        <v>2</v>
      </c>
      <c r="F36" s="133">
        <v>6</v>
      </c>
      <c r="G36" s="133">
        <v>7</v>
      </c>
      <c r="H36" s="133" t="s">
        <v>1</v>
      </c>
    </row>
    <row r="37" spans="1:8" s="134" customFormat="1">
      <c r="A37" s="135" t="s">
        <v>161</v>
      </c>
      <c r="B37" s="133">
        <v>19</v>
      </c>
      <c r="C37" s="133">
        <v>18</v>
      </c>
      <c r="D37" s="133">
        <v>1</v>
      </c>
      <c r="E37" s="133">
        <v>1</v>
      </c>
      <c r="F37" s="133">
        <v>6</v>
      </c>
      <c r="G37" s="133">
        <v>12</v>
      </c>
      <c r="H37" s="133" t="s">
        <v>1</v>
      </c>
    </row>
    <row r="38" spans="1:8" s="134" customFormat="1">
      <c r="A38" s="135" t="s">
        <v>162</v>
      </c>
      <c r="B38" s="133">
        <v>27</v>
      </c>
      <c r="C38" s="133">
        <v>19</v>
      </c>
      <c r="D38" s="133">
        <v>8</v>
      </c>
      <c r="E38" s="133">
        <v>4</v>
      </c>
      <c r="F38" s="133">
        <v>9</v>
      </c>
      <c r="G38" s="133">
        <v>12</v>
      </c>
      <c r="H38" s="133">
        <v>2</v>
      </c>
    </row>
    <row r="39" spans="1:8" s="134" customFormat="1">
      <c r="A39" s="135" t="s">
        <v>163</v>
      </c>
      <c r="B39" s="133">
        <v>25</v>
      </c>
      <c r="C39" s="133">
        <v>20</v>
      </c>
      <c r="D39" s="133">
        <v>5</v>
      </c>
      <c r="E39" s="133">
        <v>3</v>
      </c>
      <c r="F39" s="133">
        <v>9</v>
      </c>
      <c r="G39" s="133">
        <v>11</v>
      </c>
      <c r="H39" s="133">
        <v>2</v>
      </c>
    </row>
    <row r="40" spans="1:8" s="134" customFormat="1">
      <c r="A40" s="135" t="s">
        <v>164</v>
      </c>
      <c r="B40" s="133">
        <v>21</v>
      </c>
      <c r="C40" s="133">
        <v>17</v>
      </c>
      <c r="D40" s="133">
        <v>4</v>
      </c>
      <c r="E40" s="133">
        <v>4</v>
      </c>
      <c r="F40" s="133">
        <v>9</v>
      </c>
      <c r="G40" s="133">
        <v>7</v>
      </c>
      <c r="H40" s="133">
        <v>1</v>
      </c>
    </row>
    <row r="41" spans="1:8" s="134" customFormat="1">
      <c r="A41" s="135" t="s">
        <v>165</v>
      </c>
      <c r="B41" s="133">
        <v>26</v>
      </c>
      <c r="C41" s="133">
        <v>19</v>
      </c>
      <c r="D41" s="133">
        <v>7</v>
      </c>
      <c r="E41" s="133">
        <v>5</v>
      </c>
      <c r="F41" s="133">
        <v>3</v>
      </c>
      <c r="G41" s="133">
        <v>14</v>
      </c>
      <c r="H41" s="133">
        <v>4</v>
      </c>
    </row>
    <row r="42" spans="1:8" s="134" customFormat="1">
      <c r="A42" s="135" t="s">
        <v>166</v>
      </c>
      <c r="B42" s="62">
        <v>13</v>
      </c>
      <c r="C42" s="133">
        <v>12</v>
      </c>
      <c r="D42" s="133">
        <v>1</v>
      </c>
      <c r="E42" s="133" t="s">
        <v>1</v>
      </c>
      <c r="F42" s="133">
        <v>5</v>
      </c>
      <c r="G42" s="133">
        <v>8</v>
      </c>
      <c r="H42" s="133" t="s">
        <v>1</v>
      </c>
    </row>
    <row r="43" spans="1:8" s="134" customFormat="1">
      <c r="A43" s="135" t="s">
        <v>167</v>
      </c>
      <c r="B43" s="133">
        <v>15</v>
      </c>
      <c r="C43" s="133">
        <v>14</v>
      </c>
      <c r="D43" s="133">
        <v>1</v>
      </c>
      <c r="E43" s="133">
        <v>2</v>
      </c>
      <c r="F43" s="133">
        <v>4</v>
      </c>
      <c r="G43" s="133">
        <v>9</v>
      </c>
      <c r="H43" s="133" t="s">
        <v>1</v>
      </c>
    </row>
    <row r="44" spans="1:8" s="134" customFormat="1">
      <c r="A44" s="135" t="s">
        <v>168</v>
      </c>
      <c r="B44" s="133">
        <v>15</v>
      </c>
      <c r="C44" s="133">
        <v>14</v>
      </c>
      <c r="D44" s="133">
        <v>1</v>
      </c>
      <c r="E44" s="133">
        <v>2</v>
      </c>
      <c r="F44" s="133" t="s">
        <v>1</v>
      </c>
      <c r="G44" s="133">
        <v>10</v>
      </c>
      <c r="H44" s="133">
        <v>3</v>
      </c>
    </row>
    <row r="45" spans="1:8" s="134" customFormat="1">
      <c r="A45" s="135" t="s">
        <v>147</v>
      </c>
      <c r="B45" s="133">
        <v>25</v>
      </c>
      <c r="C45" s="133">
        <v>21</v>
      </c>
      <c r="D45" s="133">
        <v>4</v>
      </c>
      <c r="E45" s="133">
        <v>3</v>
      </c>
      <c r="F45" s="133">
        <v>13</v>
      </c>
      <c r="G45" s="133">
        <v>8</v>
      </c>
      <c r="H45" s="133">
        <v>1</v>
      </c>
    </row>
    <row r="46" spans="1:8" s="134" customFormat="1">
      <c r="A46" s="135" t="s">
        <v>169</v>
      </c>
      <c r="B46" s="133">
        <v>15</v>
      </c>
      <c r="C46" s="133">
        <v>15</v>
      </c>
      <c r="D46" s="133" t="s">
        <v>1</v>
      </c>
      <c r="E46" s="133">
        <v>2</v>
      </c>
      <c r="F46" s="133">
        <v>2</v>
      </c>
      <c r="G46" s="133">
        <v>9</v>
      </c>
      <c r="H46" s="133">
        <v>2</v>
      </c>
    </row>
    <row r="47" spans="1:8" s="134" customFormat="1">
      <c r="A47" s="135" t="s">
        <v>170</v>
      </c>
      <c r="B47" s="133">
        <v>13</v>
      </c>
      <c r="C47" s="133">
        <v>8</v>
      </c>
      <c r="D47" s="133">
        <v>5</v>
      </c>
      <c r="E47" s="133">
        <v>3</v>
      </c>
      <c r="F47" s="133">
        <v>5</v>
      </c>
      <c r="G47" s="133">
        <v>5</v>
      </c>
      <c r="H47" s="133" t="s">
        <v>1</v>
      </c>
    </row>
    <row r="48" spans="1:8" s="134" customFormat="1">
      <c r="A48" s="135" t="s">
        <v>171</v>
      </c>
      <c r="B48" s="62">
        <v>17</v>
      </c>
      <c r="C48" s="133">
        <v>15</v>
      </c>
      <c r="D48" s="133">
        <v>2</v>
      </c>
      <c r="E48" s="133">
        <v>1</v>
      </c>
      <c r="F48" s="133">
        <v>2</v>
      </c>
      <c r="G48" s="133">
        <v>13</v>
      </c>
      <c r="H48" s="133">
        <v>1</v>
      </c>
    </row>
    <row r="49" spans="1:8" s="134" customFormat="1">
      <c r="A49" s="138" t="s">
        <v>172</v>
      </c>
      <c r="B49" s="133">
        <v>30</v>
      </c>
      <c r="C49" s="133">
        <v>26</v>
      </c>
      <c r="D49" s="133">
        <v>4</v>
      </c>
      <c r="E49" s="133">
        <v>3</v>
      </c>
      <c r="F49" s="133">
        <v>5</v>
      </c>
      <c r="G49" s="133">
        <v>19</v>
      </c>
      <c r="H49" s="133">
        <v>3</v>
      </c>
    </row>
    <row r="50" spans="1:8" s="134" customFormat="1">
      <c r="A50" s="135" t="s">
        <v>173</v>
      </c>
      <c r="B50" s="133">
        <v>28</v>
      </c>
      <c r="C50" s="133">
        <v>24</v>
      </c>
      <c r="D50" s="133">
        <v>4</v>
      </c>
      <c r="E50" s="133">
        <v>2</v>
      </c>
      <c r="F50" s="133">
        <v>4</v>
      </c>
      <c r="G50" s="133">
        <v>21</v>
      </c>
      <c r="H50" s="133">
        <v>1</v>
      </c>
    </row>
    <row r="51" spans="1:8" s="134" customFormat="1">
      <c r="A51" s="135" t="s">
        <v>174</v>
      </c>
      <c r="B51" s="133">
        <v>17</v>
      </c>
      <c r="C51" s="133">
        <v>16</v>
      </c>
      <c r="D51" s="133">
        <v>1</v>
      </c>
      <c r="E51" s="133" t="s">
        <v>1</v>
      </c>
      <c r="F51" s="133">
        <v>8</v>
      </c>
      <c r="G51" s="133">
        <v>6</v>
      </c>
      <c r="H51" s="133">
        <v>3</v>
      </c>
    </row>
    <row r="52" spans="1:8" s="134" customFormat="1">
      <c r="A52" s="135" t="s">
        <v>175</v>
      </c>
      <c r="B52" s="133">
        <v>19</v>
      </c>
      <c r="C52" s="133">
        <v>15</v>
      </c>
      <c r="D52" s="133">
        <v>4</v>
      </c>
      <c r="E52" s="133">
        <v>5</v>
      </c>
      <c r="F52" s="133">
        <v>8</v>
      </c>
      <c r="G52" s="133">
        <v>5</v>
      </c>
      <c r="H52" s="133">
        <v>1</v>
      </c>
    </row>
    <row r="53" spans="1:8" s="134" customFormat="1">
      <c r="A53" s="135" t="s">
        <v>176</v>
      </c>
      <c r="B53" s="133">
        <v>17</v>
      </c>
      <c r="C53" s="133">
        <v>17</v>
      </c>
      <c r="D53" s="133" t="s">
        <v>1</v>
      </c>
      <c r="E53" s="133">
        <v>1</v>
      </c>
      <c r="F53" s="133">
        <v>5</v>
      </c>
      <c r="G53" s="133">
        <v>8</v>
      </c>
      <c r="H53" s="133">
        <v>3</v>
      </c>
    </row>
    <row r="54" spans="1:8" s="134" customFormat="1">
      <c r="A54" s="135" t="s">
        <v>148</v>
      </c>
      <c r="B54" s="62">
        <v>20</v>
      </c>
      <c r="C54" s="133">
        <v>17</v>
      </c>
      <c r="D54" s="133">
        <v>3</v>
      </c>
      <c r="E54" s="133">
        <v>5</v>
      </c>
      <c r="F54" s="133">
        <v>6</v>
      </c>
      <c r="G54" s="133">
        <v>8</v>
      </c>
      <c r="H54" s="133">
        <v>1</v>
      </c>
    </row>
    <row r="55" spans="1:8" s="134" customFormat="1">
      <c r="A55" s="135" t="s">
        <v>177</v>
      </c>
      <c r="B55" s="133">
        <v>25</v>
      </c>
      <c r="C55" s="133">
        <v>15</v>
      </c>
      <c r="D55" s="133">
        <v>10</v>
      </c>
      <c r="E55" s="133">
        <v>5</v>
      </c>
      <c r="F55" s="133">
        <v>3</v>
      </c>
      <c r="G55" s="133">
        <v>16</v>
      </c>
      <c r="H55" s="133">
        <v>1</v>
      </c>
    </row>
    <row r="56" spans="1:8" s="134" customFormat="1">
      <c r="A56" s="135" t="s">
        <v>178</v>
      </c>
      <c r="B56" s="133">
        <v>21</v>
      </c>
      <c r="C56" s="133">
        <v>19</v>
      </c>
      <c r="D56" s="133">
        <v>2</v>
      </c>
      <c r="E56" s="133">
        <v>2</v>
      </c>
      <c r="F56" s="133">
        <v>7</v>
      </c>
      <c r="G56" s="133">
        <v>11</v>
      </c>
      <c r="H56" s="133">
        <v>1</v>
      </c>
    </row>
    <row r="57" spans="1:8" s="134" customFormat="1">
      <c r="A57" s="137" t="s">
        <v>179</v>
      </c>
      <c r="B57" s="133">
        <v>17</v>
      </c>
      <c r="C57" s="133">
        <v>14</v>
      </c>
      <c r="D57" s="133">
        <v>3</v>
      </c>
      <c r="E57" s="133">
        <v>4</v>
      </c>
      <c r="F57" s="133">
        <v>3</v>
      </c>
      <c r="G57" s="133">
        <v>10</v>
      </c>
      <c r="H57" s="133" t="s">
        <v>1</v>
      </c>
    </row>
    <row r="58" spans="1:8" s="134" customFormat="1">
      <c r="A58" s="135" t="s">
        <v>180</v>
      </c>
      <c r="B58" s="133">
        <v>29</v>
      </c>
      <c r="C58" s="133">
        <v>26</v>
      </c>
      <c r="D58" s="133">
        <v>3</v>
      </c>
      <c r="E58" s="133">
        <v>3</v>
      </c>
      <c r="F58" s="133">
        <v>9</v>
      </c>
      <c r="G58" s="133">
        <v>16</v>
      </c>
      <c r="H58" s="133">
        <v>1</v>
      </c>
    </row>
    <row r="59" spans="1:8" s="134" customFormat="1">
      <c r="A59" s="138" t="s">
        <v>181</v>
      </c>
      <c r="B59" s="133">
        <v>28</v>
      </c>
      <c r="C59" s="133">
        <v>25</v>
      </c>
      <c r="D59" s="133">
        <v>3</v>
      </c>
      <c r="E59" s="133">
        <v>4</v>
      </c>
      <c r="F59" s="133">
        <v>9</v>
      </c>
      <c r="G59" s="133">
        <v>11</v>
      </c>
      <c r="H59" s="133">
        <v>4</v>
      </c>
    </row>
    <row r="60" spans="1:8" s="134" customFormat="1">
      <c r="A60" s="135" t="s">
        <v>149</v>
      </c>
      <c r="B60" s="133">
        <v>13</v>
      </c>
      <c r="C60" s="133">
        <v>10</v>
      </c>
      <c r="D60" s="133">
        <v>3</v>
      </c>
      <c r="E60" s="133">
        <v>3</v>
      </c>
      <c r="F60" s="133">
        <v>7</v>
      </c>
      <c r="G60" s="133">
        <v>3</v>
      </c>
      <c r="H60" s="133" t="s">
        <v>1</v>
      </c>
    </row>
    <row r="61" spans="1:8" s="134" customFormat="1">
      <c r="A61" s="135" t="s">
        <v>182</v>
      </c>
      <c r="B61" s="62">
        <v>23</v>
      </c>
      <c r="C61" s="133">
        <v>22</v>
      </c>
      <c r="D61" s="133">
        <v>1</v>
      </c>
      <c r="E61" s="133">
        <v>2</v>
      </c>
      <c r="F61" s="133">
        <v>6</v>
      </c>
      <c r="G61" s="133">
        <v>13</v>
      </c>
      <c r="H61" s="133">
        <v>2</v>
      </c>
    </row>
    <row r="62" spans="1:8" s="134" customFormat="1">
      <c r="A62" s="135" t="s">
        <v>183</v>
      </c>
      <c r="B62" s="133">
        <v>25</v>
      </c>
      <c r="C62" s="133">
        <v>23</v>
      </c>
      <c r="D62" s="133">
        <v>2</v>
      </c>
      <c r="E62" s="133">
        <v>4</v>
      </c>
      <c r="F62" s="133">
        <v>7</v>
      </c>
      <c r="G62" s="133">
        <v>13</v>
      </c>
      <c r="H62" s="133">
        <v>1</v>
      </c>
    </row>
    <row r="63" spans="1:8" s="134" customFormat="1">
      <c r="A63" s="135" t="s">
        <v>184</v>
      </c>
      <c r="B63" s="133">
        <v>15</v>
      </c>
      <c r="C63" s="133">
        <v>11</v>
      </c>
      <c r="D63" s="133">
        <v>4</v>
      </c>
      <c r="E63" s="133">
        <v>1</v>
      </c>
      <c r="F63" s="133">
        <v>6</v>
      </c>
      <c r="G63" s="133">
        <v>6</v>
      </c>
      <c r="H63" s="133">
        <v>2</v>
      </c>
    </row>
    <row r="64" spans="1:8" s="134" customFormat="1">
      <c r="A64" s="135" t="s">
        <v>185</v>
      </c>
      <c r="B64" s="133">
        <v>15</v>
      </c>
      <c r="C64" s="133">
        <v>13</v>
      </c>
      <c r="D64" s="133">
        <v>2</v>
      </c>
      <c r="E64" s="133">
        <v>5</v>
      </c>
      <c r="F64" s="133">
        <v>3</v>
      </c>
      <c r="G64" s="133">
        <v>6</v>
      </c>
      <c r="H64" s="133">
        <v>1</v>
      </c>
    </row>
    <row r="65" spans="1:8" s="134" customFormat="1">
      <c r="A65" s="135" t="s">
        <v>186</v>
      </c>
      <c r="B65" s="133">
        <v>25</v>
      </c>
      <c r="C65" s="133">
        <v>22</v>
      </c>
      <c r="D65" s="133">
        <v>3</v>
      </c>
      <c r="E65" s="133">
        <v>3</v>
      </c>
      <c r="F65" s="133">
        <v>9</v>
      </c>
      <c r="G65" s="133">
        <v>13</v>
      </c>
      <c r="H65" s="133" t="s">
        <v>1</v>
      </c>
    </row>
    <row r="66" spans="1:8" s="134" customFormat="1">
      <c r="A66" s="135" t="s">
        <v>187</v>
      </c>
      <c r="B66" s="133">
        <v>25</v>
      </c>
      <c r="C66" s="133">
        <v>20</v>
      </c>
      <c r="D66" s="133">
        <v>5</v>
      </c>
      <c r="E66" s="133">
        <v>1</v>
      </c>
      <c r="F66" s="133">
        <v>8</v>
      </c>
      <c r="G66" s="133">
        <v>13</v>
      </c>
      <c r="H66" s="133">
        <v>3</v>
      </c>
    </row>
    <row r="67" spans="1:8" s="134" customFormat="1">
      <c r="A67" s="135" t="s">
        <v>188</v>
      </c>
      <c r="B67" s="133">
        <v>17</v>
      </c>
      <c r="C67" s="133">
        <v>15</v>
      </c>
      <c r="D67" s="133">
        <v>2</v>
      </c>
      <c r="E67" s="133">
        <v>2</v>
      </c>
      <c r="F67" s="133">
        <v>7</v>
      </c>
      <c r="G67" s="133">
        <v>8</v>
      </c>
      <c r="H67" s="133" t="s">
        <v>1</v>
      </c>
    </row>
    <row r="68" spans="1:8" s="134" customFormat="1">
      <c r="A68" s="250" t="s">
        <v>189</v>
      </c>
      <c r="B68" s="251">
        <v>19</v>
      </c>
      <c r="C68" s="251">
        <v>17</v>
      </c>
      <c r="D68" s="251">
        <v>2</v>
      </c>
      <c r="E68" s="251">
        <v>3</v>
      </c>
      <c r="F68" s="251">
        <v>8</v>
      </c>
      <c r="G68" s="251">
        <v>7</v>
      </c>
      <c r="H68" s="251">
        <v>1</v>
      </c>
    </row>
    <row r="69" spans="1:8" ht="10.5" customHeight="1">
      <c r="B69" s="139"/>
      <c r="C69" s="140" t="s">
        <v>332</v>
      </c>
      <c r="D69" s="141"/>
      <c r="E69" s="140" t="s">
        <v>332</v>
      </c>
      <c r="F69" s="140" t="s">
        <v>332</v>
      </c>
      <c r="G69" s="140" t="s">
        <v>332</v>
      </c>
      <c r="H69" s="142" t="s">
        <v>332</v>
      </c>
    </row>
    <row r="70" spans="1:8">
      <c r="A70" s="9" t="s">
        <v>339</v>
      </c>
      <c r="D70" s="140" t="s">
        <v>332</v>
      </c>
      <c r="E70" s="140" t="s">
        <v>332</v>
      </c>
      <c r="F70" s="140" t="s">
        <v>332</v>
      </c>
      <c r="G70" s="140" t="s">
        <v>332</v>
      </c>
      <c r="H70" s="16"/>
    </row>
    <row r="71" spans="1:8">
      <c r="C71" s="140" t="s">
        <v>332</v>
      </c>
      <c r="D71" s="140" t="s">
        <v>332</v>
      </c>
      <c r="E71" s="140" t="s">
        <v>332</v>
      </c>
      <c r="F71" s="140" t="s">
        <v>332</v>
      </c>
      <c r="G71" s="140" t="s">
        <v>332</v>
      </c>
      <c r="H71" s="16"/>
    </row>
    <row r="72" spans="1:8">
      <c r="A72" s="143"/>
      <c r="C72" s="140" t="s">
        <v>332</v>
      </c>
      <c r="D72" s="140" t="s">
        <v>332</v>
      </c>
      <c r="E72" s="140" t="s">
        <v>332</v>
      </c>
      <c r="F72" s="140" t="s">
        <v>332</v>
      </c>
      <c r="G72" s="140" t="s">
        <v>332</v>
      </c>
    </row>
    <row r="73" spans="1:8">
      <c r="A73" s="144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activeCell="E34" sqref="E34"/>
      <selection pane="bottomLeft" activeCell="E34" sqref="E34"/>
    </sheetView>
  </sheetViews>
  <sheetFormatPr defaultRowHeight="12"/>
  <cols>
    <col min="1" max="1" width="27.28515625" style="9" customWidth="1"/>
    <col min="2" max="3" width="8.85546875" style="9" customWidth="1"/>
    <col min="4" max="4" width="9.140625" style="16" customWidth="1"/>
    <col min="5" max="5" width="9.140625" style="9" customWidth="1"/>
    <col min="6" max="16384" width="9.140625" style="9"/>
  </cols>
  <sheetData>
    <row r="2" spans="1:8">
      <c r="A2" s="751" t="s">
        <v>78</v>
      </c>
      <c r="B2" s="751"/>
      <c r="C2" s="751"/>
      <c r="D2" s="751"/>
      <c r="E2" s="751"/>
      <c r="F2" s="751"/>
    </row>
    <row r="3" spans="1:8" s="11" customFormat="1" ht="13.5" customHeight="1" thickBot="1">
      <c r="A3" s="145"/>
      <c r="B3" s="9"/>
      <c r="C3" s="9"/>
      <c r="E3" s="750" t="s">
        <v>121</v>
      </c>
      <c r="F3" s="750"/>
    </row>
    <row r="4" spans="1:8" ht="24" customHeight="1" thickBot="1">
      <c r="A4" s="237" t="s">
        <v>122</v>
      </c>
      <c r="B4" s="252">
        <v>2015</v>
      </c>
      <c r="C4" s="253">
        <v>2016</v>
      </c>
      <c r="D4" s="253">
        <v>2017</v>
      </c>
      <c r="E4" s="253">
        <v>2018</v>
      </c>
      <c r="F4" s="253">
        <v>2019</v>
      </c>
    </row>
    <row r="5" spans="1:8" ht="15" customHeight="1">
      <c r="A5" s="100" t="s">
        <v>126</v>
      </c>
      <c r="B5" s="63">
        <v>29140</v>
      </c>
      <c r="C5" s="63">
        <v>30275</v>
      </c>
      <c r="D5" s="63">
        <v>31286</v>
      </c>
      <c r="E5" s="139">
        <v>32376</v>
      </c>
      <c r="F5" s="139">
        <v>33447</v>
      </c>
      <c r="G5" s="146"/>
      <c r="H5" s="139"/>
    </row>
    <row r="6" spans="1:8" ht="15" customHeight="1">
      <c r="A6" s="13" t="s">
        <v>127</v>
      </c>
      <c r="B6" s="139">
        <v>7627</v>
      </c>
      <c r="C6" s="139">
        <v>7998</v>
      </c>
      <c r="D6" s="139">
        <v>8328</v>
      </c>
      <c r="E6" s="139">
        <v>8680</v>
      </c>
      <c r="F6" s="139">
        <v>9182</v>
      </c>
      <c r="G6" s="148"/>
    </row>
    <row r="7" spans="1:8" ht="15" customHeight="1">
      <c r="A7" s="14" t="s">
        <v>128</v>
      </c>
      <c r="B7" s="139">
        <v>63</v>
      </c>
      <c r="C7" s="139">
        <v>68</v>
      </c>
      <c r="D7" s="139">
        <v>69</v>
      </c>
      <c r="E7" s="139">
        <v>69</v>
      </c>
      <c r="F7" s="139">
        <v>71</v>
      </c>
      <c r="G7" s="148"/>
    </row>
    <row r="8" spans="1:8" ht="15" customHeight="1">
      <c r="A8" s="13" t="s">
        <v>129</v>
      </c>
      <c r="B8" s="139">
        <v>2860</v>
      </c>
      <c r="C8" s="139">
        <v>2965</v>
      </c>
      <c r="D8" s="139">
        <v>3050</v>
      </c>
      <c r="E8" s="139">
        <v>3135</v>
      </c>
      <c r="F8" s="139">
        <v>3230</v>
      </c>
      <c r="G8" s="148"/>
    </row>
    <row r="9" spans="1:8" ht="15" customHeight="1">
      <c r="A9" s="14" t="s">
        <v>130</v>
      </c>
      <c r="B9" s="139">
        <v>233</v>
      </c>
      <c r="C9" s="139">
        <v>236</v>
      </c>
      <c r="D9" s="139">
        <v>238</v>
      </c>
      <c r="E9" s="139">
        <v>244</v>
      </c>
      <c r="F9" s="139">
        <v>254</v>
      </c>
      <c r="G9" s="148"/>
    </row>
    <row r="10" spans="1:8" ht="15" customHeight="1">
      <c r="A10" s="14" t="s">
        <v>131</v>
      </c>
      <c r="B10" s="139">
        <v>307</v>
      </c>
      <c r="C10" s="139">
        <v>312</v>
      </c>
      <c r="D10" s="139">
        <v>318</v>
      </c>
      <c r="E10" s="139">
        <v>322</v>
      </c>
      <c r="F10" s="139">
        <v>324</v>
      </c>
      <c r="G10" s="148"/>
    </row>
    <row r="11" spans="1:8" ht="15" customHeight="1">
      <c r="A11" s="14" t="s">
        <v>132</v>
      </c>
      <c r="B11" s="139">
        <v>329</v>
      </c>
      <c r="C11" s="139">
        <v>334</v>
      </c>
      <c r="D11" s="139">
        <v>339</v>
      </c>
      <c r="E11" s="139">
        <v>345</v>
      </c>
      <c r="F11" s="139">
        <v>339</v>
      </c>
      <c r="G11" s="148"/>
    </row>
    <row r="12" spans="1:8" ht="15" customHeight="1">
      <c r="A12" s="14" t="s">
        <v>133</v>
      </c>
      <c r="B12" s="139">
        <v>212</v>
      </c>
      <c r="C12" s="139">
        <v>221</v>
      </c>
      <c r="D12" s="139">
        <v>230</v>
      </c>
      <c r="E12" s="139">
        <v>240</v>
      </c>
      <c r="F12" s="139">
        <v>244</v>
      </c>
      <c r="G12" s="148"/>
    </row>
    <row r="13" spans="1:8" ht="15" customHeight="1">
      <c r="A13" s="14" t="s">
        <v>134</v>
      </c>
      <c r="B13" s="139">
        <v>159</v>
      </c>
      <c r="C13" s="139">
        <v>162</v>
      </c>
      <c r="D13" s="139">
        <v>163</v>
      </c>
      <c r="E13" s="139">
        <v>169</v>
      </c>
      <c r="F13" s="139">
        <v>172</v>
      </c>
      <c r="G13" s="148"/>
    </row>
    <row r="14" spans="1:8" s="15" customFormat="1" ht="15" customHeight="1">
      <c r="A14" s="14" t="s">
        <v>135</v>
      </c>
      <c r="B14" s="139">
        <v>39</v>
      </c>
      <c r="C14" s="139">
        <v>43</v>
      </c>
      <c r="D14" s="139">
        <v>44</v>
      </c>
      <c r="E14" s="139">
        <v>44</v>
      </c>
      <c r="F14" s="139">
        <v>43</v>
      </c>
      <c r="G14" s="148"/>
    </row>
    <row r="15" spans="1:8" s="16" customFormat="1" ht="15" customHeight="1">
      <c r="A15" s="14" t="s">
        <v>136</v>
      </c>
      <c r="B15" s="22">
        <v>135</v>
      </c>
      <c r="C15" s="22">
        <v>137</v>
      </c>
      <c r="D15" s="22">
        <v>141</v>
      </c>
      <c r="E15" s="139">
        <v>143</v>
      </c>
      <c r="F15" s="139">
        <v>144</v>
      </c>
      <c r="G15" s="149"/>
    </row>
    <row r="16" spans="1:8" s="16" customFormat="1" ht="15" customHeight="1">
      <c r="A16" s="13" t="s">
        <v>940</v>
      </c>
      <c r="B16" s="22">
        <v>1334</v>
      </c>
      <c r="C16" s="22">
        <v>1380</v>
      </c>
      <c r="D16" s="22">
        <v>1425</v>
      </c>
      <c r="E16" s="139">
        <v>1465</v>
      </c>
      <c r="F16" s="139">
        <v>1516</v>
      </c>
      <c r="G16" s="149"/>
    </row>
    <row r="17" spans="1:7" s="16" customFormat="1" ht="15" customHeight="1">
      <c r="A17" s="14" t="s">
        <v>137</v>
      </c>
      <c r="B17" s="22">
        <v>524</v>
      </c>
      <c r="C17" s="22">
        <v>539</v>
      </c>
      <c r="D17" s="22">
        <v>555</v>
      </c>
      <c r="E17" s="139">
        <v>572</v>
      </c>
      <c r="F17" s="139">
        <v>572</v>
      </c>
      <c r="G17" s="149"/>
    </row>
    <row r="18" spans="1:7" s="16" customFormat="1" ht="15" customHeight="1">
      <c r="A18" s="13" t="s">
        <v>138</v>
      </c>
      <c r="B18" s="22">
        <v>1266</v>
      </c>
      <c r="C18" s="22">
        <v>1315</v>
      </c>
      <c r="D18" s="22">
        <v>1354</v>
      </c>
      <c r="E18" s="139">
        <v>1403</v>
      </c>
      <c r="F18" s="139">
        <v>1405</v>
      </c>
      <c r="G18" s="149"/>
    </row>
    <row r="19" spans="1:7" ht="15" customHeight="1">
      <c r="A19" s="14" t="s">
        <v>139</v>
      </c>
      <c r="B19" s="139">
        <v>88</v>
      </c>
      <c r="C19" s="139">
        <v>89</v>
      </c>
      <c r="D19" s="139">
        <v>90</v>
      </c>
      <c r="E19" s="139">
        <v>93</v>
      </c>
      <c r="F19" s="139">
        <v>91</v>
      </c>
      <c r="G19" s="148"/>
    </row>
    <row r="20" spans="1:7" ht="15" customHeight="1">
      <c r="A20" s="257" t="s">
        <v>140</v>
      </c>
      <c r="B20" s="139">
        <v>806</v>
      </c>
      <c r="C20" s="139">
        <v>841</v>
      </c>
      <c r="D20" s="139">
        <v>874</v>
      </c>
      <c r="E20" s="139">
        <v>900</v>
      </c>
      <c r="F20" s="139">
        <v>939</v>
      </c>
      <c r="G20" s="148"/>
    </row>
    <row r="21" spans="1:7" ht="15" customHeight="1">
      <c r="A21" s="14" t="s">
        <v>141</v>
      </c>
      <c r="B21" s="22">
        <v>37</v>
      </c>
      <c r="C21" s="22">
        <v>38</v>
      </c>
      <c r="D21" s="22">
        <v>39</v>
      </c>
      <c r="E21" s="139">
        <v>41</v>
      </c>
      <c r="F21" s="139">
        <v>42</v>
      </c>
      <c r="G21" s="148"/>
    </row>
    <row r="22" spans="1:7" ht="15" customHeight="1">
      <c r="A22" s="14" t="s">
        <v>142</v>
      </c>
      <c r="B22" s="22">
        <v>3</v>
      </c>
      <c r="C22" s="22">
        <v>3</v>
      </c>
      <c r="D22" s="22">
        <v>3</v>
      </c>
      <c r="E22" s="139">
        <v>3</v>
      </c>
      <c r="F22" s="139">
        <v>3</v>
      </c>
      <c r="G22" s="148"/>
    </row>
    <row r="23" spans="1:7" ht="15" customHeight="1">
      <c r="A23" s="13" t="s">
        <v>143</v>
      </c>
      <c r="B23" s="22">
        <v>2032</v>
      </c>
      <c r="C23" s="22">
        <v>2124</v>
      </c>
      <c r="D23" s="22">
        <v>2213</v>
      </c>
      <c r="E23" s="139">
        <v>2316</v>
      </c>
      <c r="F23" s="139">
        <v>2431</v>
      </c>
      <c r="G23" s="148"/>
    </row>
    <row r="24" spans="1:7" ht="15" customHeight="1">
      <c r="A24" s="19" t="s">
        <v>144</v>
      </c>
      <c r="B24" s="22">
        <v>406</v>
      </c>
      <c r="C24" s="22">
        <v>421</v>
      </c>
      <c r="D24" s="22">
        <v>442</v>
      </c>
      <c r="E24" s="139">
        <v>458</v>
      </c>
      <c r="F24" s="139">
        <v>490</v>
      </c>
      <c r="G24" s="148"/>
    </row>
    <row r="25" spans="1:7" ht="15" customHeight="1">
      <c r="A25" s="19" t="s">
        <v>145</v>
      </c>
      <c r="B25" s="22">
        <v>47</v>
      </c>
      <c r="C25" s="22">
        <v>51</v>
      </c>
      <c r="D25" s="22">
        <v>51</v>
      </c>
      <c r="E25" s="139">
        <v>54</v>
      </c>
      <c r="F25" s="139">
        <v>57</v>
      </c>
      <c r="G25" s="148"/>
    </row>
    <row r="26" spans="1:7" ht="15" customHeight="1">
      <c r="A26" s="19" t="s">
        <v>146</v>
      </c>
      <c r="B26" s="22">
        <v>520</v>
      </c>
      <c r="C26" s="22">
        <v>552</v>
      </c>
      <c r="D26" s="22">
        <v>588</v>
      </c>
      <c r="E26" s="139">
        <v>633</v>
      </c>
      <c r="F26" s="139">
        <v>674</v>
      </c>
      <c r="G26" s="148"/>
    </row>
    <row r="27" spans="1:7" ht="15" customHeight="1">
      <c r="A27" s="19" t="s">
        <v>147</v>
      </c>
      <c r="B27" s="22">
        <v>708</v>
      </c>
      <c r="C27" s="22">
        <v>741</v>
      </c>
      <c r="D27" s="22">
        <v>765</v>
      </c>
      <c r="E27" s="139">
        <v>789</v>
      </c>
      <c r="F27" s="139">
        <v>820</v>
      </c>
      <c r="G27" s="148"/>
    </row>
    <row r="28" spans="1:7" ht="15" customHeight="1">
      <c r="A28" s="19" t="s">
        <v>148</v>
      </c>
      <c r="B28" s="22">
        <v>307</v>
      </c>
      <c r="C28" s="22">
        <v>314</v>
      </c>
      <c r="D28" s="22">
        <v>320</v>
      </c>
      <c r="E28" s="139">
        <v>331</v>
      </c>
      <c r="F28" s="139">
        <v>338</v>
      </c>
      <c r="G28" s="148"/>
    </row>
    <row r="29" spans="1:7" ht="15" customHeight="1">
      <c r="A29" s="19" t="s">
        <v>149</v>
      </c>
      <c r="B29" s="22">
        <v>44</v>
      </c>
      <c r="C29" s="22">
        <v>45</v>
      </c>
      <c r="D29" s="22">
        <v>47</v>
      </c>
      <c r="E29" s="139">
        <v>51</v>
      </c>
      <c r="F29" s="139">
        <v>52</v>
      </c>
      <c r="G29" s="148"/>
    </row>
    <row r="30" spans="1:7" ht="15" customHeight="1">
      <c r="A30" s="14" t="s">
        <v>150</v>
      </c>
      <c r="B30" s="139">
        <v>18</v>
      </c>
      <c r="C30" s="139">
        <v>18</v>
      </c>
      <c r="D30" s="139">
        <v>22</v>
      </c>
      <c r="E30" s="139">
        <v>23</v>
      </c>
      <c r="F30" s="139">
        <v>24</v>
      </c>
      <c r="G30" s="148"/>
    </row>
    <row r="31" spans="1:7" ht="15" customHeight="1">
      <c r="A31" s="14" t="s">
        <v>151</v>
      </c>
      <c r="B31" s="139">
        <v>58</v>
      </c>
      <c r="C31" s="139">
        <v>58</v>
      </c>
      <c r="D31" s="139">
        <v>60</v>
      </c>
      <c r="E31" s="139">
        <v>61</v>
      </c>
      <c r="F31" s="139">
        <v>61</v>
      </c>
      <c r="G31" s="148"/>
    </row>
    <row r="32" spans="1:7" ht="15" customHeight="1">
      <c r="A32" s="14" t="s">
        <v>152</v>
      </c>
      <c r="B32" s="139">
        <v>153</v>
      </c>
      <c r="C32" s="139">
        <v>158</v>
      </c>
      <c r="D32" s="139">
        <v>163</v>
      </c>
      <c r="E32" s="139">
        <v>166</v>
      </c>
      <c r="F32" s="139">
        <v>168</v>
      </c>
      <c r="G32" s="148"/>
    </row>
    <row r="33" spans="1:7" ht="15" customHeight="1">
      <c r="A33" s="14" t="s">
        <v>153</v>
      </c>
      <c r="B33" s="139">
        <v>381</v>
      </c>
      <c r="C33" s="139">
        <v>396</v>
      </c>
      <c r="D33" s="139">
        <v>410</v>
      </c>
      <c r="E33" s="139">
        <v>426</v>
      </c>
      <c r="F33" s="139">
        <v>442</v>
      </c>
      <c r="G33" s="148"/>
    </row>
    <row r="34" spans="1:7" ht="15" customHeight="1">
      <c r="A34" s="14" t="s">
        <v>154</v>
      </c>
      <c r="B34" s="139">
        <v>99</v>
      </c>
      <c r="C34" s="139">
        <v>101</v>
      </c>
      <c r="D34" s="139">
        <v>103</v>
      </c>
      <c r="E34" s="139">
        <v>106</v>
      </c>
      <c r="F34" s="139">
        <v>107</v>
      </c>
      <c r="G34" s="148"/>
    </row>
    <row r="35" spans="1:7" ht="15" customHeight="1">
      <c r="A35" s="14" t="s">
        <v>155</v>
      </c>
      <c r="B35" s="139">
        <v>263</v>
      </c>
      <c r="C35" s="139">
        <v>275</v>
      </c>
      <c r="D35" s="139">
        <v>282</v>
      </c>
      <c r="E35" s="139">
        <v>290</v>
      </c>
      <c r="F35" s="139">
        <v>293</v>
      </c>
      <c r="G35" s="148"/>
    </row>
    <row r="36" spans="1:7" ht="15" customHeight="1">
      <c r="A36" s="14" t="s">
        <v>156</v>
      </c>
      <c r="B36" s="139">
        <v>22</v>
      </c>
      <c r="C36" s="139">
        <v>22</v>
      </c>
      <c r="D36" s="139">
        <v>22</v>
      </c>
      <c r="E36" s="139">
        <v>24</v>
      </c>
      <c r="F36" s="139">
        <v>25</v>
      </c>
      <c r="G36" s="148"/>
    </row>
    <row r="37" spans="1:7" ht="15" customHeight="1">
      <c r="A37" s="14" t="s">
        <v>157</v>
      </c>
      <c r="B37" s="139">
        <v>18</v>
      </c>
      <c r="C37" s="139">
        <v>18</v>
      </c>
      <c r="D37" s="139">
        <v>18</v>
      </c>
      <c r="E37" s="139">
        <v>18</v>
      </c>
      <c r="F37" s="139">
        <v>18</v>
      </c>
      <c r="G37" s="148"/>
    </row>
    <row r="38" spans="1:7" ht="15" customHeight="1">
      <c r="A38" s="14" t="s">
        <v>158</v>
      </c>
      <c r="B38" s="139">
        <v>1377</v>
      </c>
      <c r="C38" s="139">
        <v>1428</v>
      </c>
      <c r="D38" s="139">
        <v>1456</v>
      </c>
      <c r="E38" s="139">
        <v>1504</v>
      </c>
      <c r="F38" s="139">
        <v>1526</v>
      </c>
      <c r="G38" s="148"/>
    </row>
    <row r="39" spans="1:7" ht="15" customHeight="1">
      <c r="A39" s="14" t="s">
        <v>159</v>
      </c>
      <c r="B39" s="139">
        <v>160</v>
      </c>
      <c r="C39" s="139">
        <v>166</v>
      </c>
      <c r="D39" s="139">
        <v>170</v>
      </c>
      <c r="E39" s="139">
        <v>174</v>
      </c>
      <c r="F39" s="139">
        <v>181</v>
      </c>
      <c r="G39" s="148"/>
    </row>
    <row r="40" spans="1:7" ht="15" customHeight="1">
      <c r="A40" s="14" t="s">
        <v>160</v>
      </c>
      <c r="B40" s="139">
        <v>115</v>
      </c>
      <c r="C40" s="139">
        <v>119</v>
      </c>
      <c r="D40" s="139">
        <v>121</v>
      </c>
      <c r="E40" s="139">
        <v>124</v>
      </c>
      <c r="F40" s="139">
        <v>128</v>
      </c>
      <c r="G40" s="148"/>
    </row>
    <row r="41" spans="1:7" ht="15" customHeight="1">
      <c r="A41" s="14" t="s">
        <v>161</v>
      </c>
      <c r="B41" s="139">
        <v>124</v>
      </c>
      <c r="C41" s="139">
        <v>124</v>
      </c>
      <c r="D41" s="139">
        <v>126</v>
      </c>
      <c r="E41" s="139">
        <v>128</v>
      </c>
      <c r="F41" s="139">
        <v>132</v>
      </c>
      <c r="G41" s="148"/>
    </row>
    <row r="42" spans="1:7" ht="15" customHeight="1">
      <c r="A42" s="14" t="s">
        <v>162</v>
      </c>
      <c r="B42" s="139">
        <v>522</v>
      </c>
      <c r="C42" s="139">
        <v>536</v>
      </c>
      <c r="D42" s="139">
        <v>542</v>
      </c>
      <c r="E42" s="139">
        <v>566</v>
      </c>
      <c r="F42" s="139">
        <v>546</v>
      </c>
      <c r="G42" s="148"/>
    </row>
    <row r="43" spans="1:7" ht="15" customHeight="1">
      <c r="A43" s="14" t="s">
        <v>163</v>
      </c>
      <c r="B43" s="139">
        <v>291</v>
      </c>
      <c r="C43" s="139">
        <v>312</v>
      </c>
      <c r="D43" s="139">
        <v>321</v>
      </c>
      <c r="E43" s="139">
        <v>328</v>
      </c>
      <c r="F43" s="139">
        <v>333</v>
      </c>
      <c r="G43" s="148"/>
    </row>
    <row r="44" spans="1:7" ht="15" customHeight="1">
      <c r="A44" s="14" t="s">
        <v>164</v>
      </c>
      <c r="B44" s="139">
        <v>194</v>
      </c>
      <c r="C44" s="139">
        <v>206</v>
      </c>
      <c r="D44" s="139">
        <v>218</v>
      </c>
      <c r="E44" s="139">
        <v>232</v>
      </c>
      <c r="F44" s="139">
        <v>236</v>
      </c>
      <c r="G44" s="148"/>
    </row>
    <row r="45" spans="1:7" ht="15" customHeight="1">
      <c r="A45" s="14" t="s">
        <v>165</v>
      </c>
      <c r="B45" s="139">
        <v>458</v>
      </c>
      <c r="C45" s="139">
        <v>467</v>
      </c>
      <c r="D45" s="139">
        <v>478</v>
      </c>
      <c r="E45" s="139">
        <v>488</v>
      </c>
      <c r="F45" s="139">
        <v>493</v>
      </c>
      <c r="G45" s="148"/>
    </row>
    <row r="46" spans="1:7" ht="15" customHeight="1">
      <c r="A46" s="14" t="s">
        <v>166</v>
      </c>
      <c r="B46" s="139">
        <v>60</v>
      </c>
      <c r="C46" s="139">
        <v>60</v>
      </c>
      <c r="D46" s="139">
        <v>62</v>
      </c>
      <c r="E46" s="139">
        <v>63</v>
      </c>
      <c r="F46" s="139">
        <v>63</v>
      </c>
      <c r="G46" s="148"/>
    </row>
    <row r="47" spans="1:7" ht="15" customHeight="1">
      <c r="A47" s="14" t="s">
        <v>167</v>
      </c>
      <c r="B47" s="139">
        <v>81</v>
      </c>
      <c r="C47" s="139">
        <v>83</v>
      </c>
      <c r="D47" s="139">
        <v>85</v>
      </c>
      <c r="E47" s="139">
        <v>86</v>
      </c>
      <c r="F47" s="139">
        <v>89</v>
      </c>
      <c r="G47" s="148"/>
    </row>
    <row r="48" spans="1:7" ht="15" customHeight="1">
      <c r="A48" s="14" t="s">
        <v>168</v>
      </c>
      <c r="B48" s="139">
        <v>71</v>
      </c>
      <c r="C48" s="139">
        <v>72</v>
      </c>
      <c r="D48" s="139">
        <v>74</v>
      </c>
      <c r="E48" s="139">
        <v>77</v>
      </c>
      <c r="F48" s="139">
        <v>78</v>
      </c>
      <c r="G48" s="148"/>
    </row>
    <row r="49" spans="1:7" ht="15" customHeight="1">
      <c r="A49" s="14" t="s">
        <v>169</v>
      </c>
      <c r="B49" s="139">
        <v>110</v>
      </c>
      <c r="C49" s="139">
        <v>112</v>
      </c>
      <c r="D49" s="139">
        <v>115</v>
      </c>
      <c r="E49" s="139">
        <v>120</v>
      </c>
      <c r="F49" s="139">
        <v>118</v>
      </c>
      <c r="G49" s="148"/>
    </row>
    <row r="50" spans="1:7" ht="15" customHeight="1">
      <c r="A50" s="14" t="s">
        <v>170</v>
      </c>
      <c r="B50" s="139">
        <v>71</v>
      </c>
      <c r="C50" s="139">
        <v>75</v>
      </c>
      <c r="D50" s="139">
        <v>77</v>
      </c>
      <c r="E50" s="139">
        <v>79</v>
      </c>
      <c r="F50" s="139">
        <v>78</v>
      </c>
      <c r="G50" s="148"/>
    </row>
    <row r="51" spans="1:7" ht="15" customHeight="1">
      <c r="A51" s="14" t="s">
        <v>171</v>
      </c>
      <c r="B51" s="139">
        <v>149</v>
      </c>
      <c r="C51" s="139">
        <v>150</v>
      </c>
      <c r="D51" s="139">
        <v>154</v>
      </c>
      <c r="E51" s="139">
        <v>158</v>
      </c>
      <c r="F51" s="139">
        <v>154</v>
      </c>
      <c r="G51" s="148"/>
    </row>
    <row r="52" spans="1:7" ht="15" customHeight="1">
      <c r="A52" s="13" t="s">
        <v>172</v>
      </c>
      <c r="B52" s="139">
        <v>1256</v>
      </c>
      <c r="C52" s="139">
        <v>1290</v>
      </c>
      <c r="D52" s="139">
        <v>1334</v>
      </c>
      <c r="E52" s="139">
        <v>1374</v>
      </c>
      <c r="F52" s="139">
        <v>1415</v>
      </c>
      <c r="G52" s="148"/>
    </row>
    <row r="53" spans="1:7" ht="15" customHeight="1">
      <c r="A53" s="14" t="s">
        <v>173</v>
      </c>
      <c r="B53" s="139">
        <v>646</v>
      </c>
      <c r="C53" s="139">
        <v>671</v>
      </c>
      <c r="D53" s="139">
        <v>689</v>
      </c>
      <c r="E53" s="139">
        <v>691</v>
      </c>
      <c r="F53" s="139">
        <v>704</v>
      </c>
      <c r="G53" s="148"/>
    </row>
    <row r="54" spans="1:7" ht="15" customHeight="1">
      <c r="A54" s="14" t="s">
        <v>174</v>
      </c>
      <c r="B54" s="139">
        <v>115</v>
      </c>
      <c r="C54" s="139">
        <v>119</v>
      </c>
      <c r="D54" s="139">
        <v>123</v>
      </c>
      <c r="E54" s="139">
        <v>126</v>
      </c>
      <c r="F54" s="139">
        <v>130</v>
      </c>
      <c r="G54" s="148"/>
    </row>
    <row r="55" spans="1:7" ht="15" customHeight="1">
      <c r="A55" s="14" t="s">
        <v>175</v>
      </c>
      <c r="B55" s="139">
        <v>197</v>
      </c>
      <c r="C55" s="139">
        <v>198</v>
      </c>
      <c r="D55" s="139">
        <v>200</v>
      </c>
      <c r="E55" s="139">
        <v>204</v>
      </c>
      <c r="F55" s="139">
        <v>206</v>
      </c>
      <c r="G55" s="148"/>
    </row>
    <row r="56" spans="1:7" ht="15" customHeight="1">
      <c r="A56" s="14" t="s">
        <v>176</v>
      </c>
      <c r="B56" s="139">
        <v>107</v>
      </c>
      <c r="C56" s="139">
        <v>111</v>
      </c>
      <c r="D56" s="139">
        <v>116</v>
      </c>
      <c r="E56" s="139">
        <v>120</v>
      </c>
      <c r="F56" s="139">
        <v>121</v>
      </c>
      <c r="G56" s="148"/>
    </row>
    <row r="57" spans="1:7" ht="15" customHeight="1">
      <c r="A57" s="14" t="s">
        <v>177</v>
      </c>
      <c r="B57" s="139">
        <v>458</v>
      </c>
      <c r="C57" s="139">
        <v>485</v>
      </c>
      <c r="D57" s="139">
        <v>487</v>
      </c>
      <c r="E57" s="139">
        <v>503</v>
      </c>
      <c r="F57" s="139">
        <v>516</v>
      </c>
      <c r="G57" s="148"/>
    </row>
    <row r="58" spans="1:7" ht="15" customHeight="1">
      <c r="A58" s="14" t="s">
        <v>178</v>
      </c>
      <c r="B58" s="139">
        <v>235</v>
      </c>
      <c r="C58" s="139">
        <v>242</v>
      </c>
      <c r="D58" s="139">
        <v>249</v>
      </c>
      <c r="E58" s="139">
        <v>267</v>
      </c>
      <c r="F58" s="139">
        <v>281</v>
      </c>
      <c r="G58" s="148"/>
    </row>
    <row r="59" spans="1:7" ht="15" customHeight="1">
      <c r="A59" s="137" t="s">
        <v>179</v>
      </c>
      <c r="B59" s="139">
        <v>10</v>
      </c>
      <c r="C59" s="139">
        <v>18</v>
      </c>
      <c r="D59" s="139">
        <v>24</v>
      </c>
      <c r="E59" s="139">
        <v>28</v>
      </c>
      <c r="F59" s="139">
        <v>31</v>
      </c>
      <c r="G59" s="148"/>
    </row>
    <row r="60" spans="1:7" ht="15" customHeight="1">
      <c r="A60" s="14" t="s">
        <v>180</v>
      </c>
      <c r="B60" s="139">
        <v>509</v>
      </c>
      <c r="C60" s="139">
        <v>536</v>
      </c>
      <c r="D60" s="139">
        <v>553</v>
      </c>
      <c r="E60" s="139">
        <v>565</v>
      </c>
      <c r="F60" s="139">
        <v>564</v>
      </c>
      <c r="G60" s="148"/>
    </row>
    <row r="61" spans="1:7" ht="15" customHeight="1">
      <c r="A61" s="13" t="s">
        <v>181</v>
      </c>
      <c r="B61" s="139">
        <v>825</v>
      </c>
      <c r="C61" s="139">
        <v>861</v>
      </c>
      <c r="D61" s="139">
        <v>923</v>
      </c>
      <c r="E61" s="139">
        <v>984</v>
      </c>
      <c r="F61" s="139">
        <v>1061</v>
      </c>
      <c r="G61" s="148"/>
    </row>
    <row r="62" spans="1:7" ht="15" customHeight="1">
      <c r="A62" s="14" t="s">
        <v>182</v>
      </c>
      <c r="B62" s="139">
        <v>308</v>
      </c>
      <c r="C62" s="139">
        <v>315</v>
      </c>
      <c r="D62" s="139">
        <v>321</v>
      </c>
      <c r="E62" s="139">
        <v>328</v>
      </c>
      <c r="F62" s="139">
        <v>333</v>
      </c>
      <c r="G62" s="148"/>
    </row>
    <row r="63" spans="1:7" ht="15" customHeight="1">
      <c r="A63" s="14" t="s">
        <v>183</v>
      </c>
      <c r="B63" s="139">
        <v>316</v>
      </c>
      <c r="C63" s="139">
        <v>329</v>
      </c>
      <c r="D63" s="139">
        <v>340</v>
      </c>
      <c r="E63" s="139">
        <v>353</v>
      </c>
      <c r="F63" s="139">
        <v>362</v>
      </c>
      <c r="G63" s="148"/>
    </row>
    <row r="64" spans="1:7" ht="15" customHeight="1">
      <c r="A64" s="14" t="s">
        <v>184</v>
      </c>
      <c r="B64" s="139">
        <v>119</v>
      </c>
      <c r="C64" s="139">
        <v>120</v>
      </c>
      <c r="D64" s="139">
        <v>121</v>
      </c>
      <c r="E64" s="139">
        <v>122</v>
      </c>
      <c r="F64" s="139">
        <v>125</v>
      </c>
      <c r="G64" s="148"/>
    </row>
    <row r="65" spans="1:7" ht="15" customHeight="1">
      <c r="A65" s="14" t="s">
        <v>185</v>
      </c>
      <c r="B65" s="139">
        <v>81</v>
      </c>
      <c r="C65" s="139">
        <v>82</v>
      </c>
      <c r="D65" s="139">
        <v>83</v>
      </c>
      <c r="E65" s="139">
        <v>86</v>
      </c>
      <c r="F65" s="139">
        <v>90</v>
      </c>
      <c r="G65" s="148"/>
    </row>
    <row r="66" spans="1:7" ht="15" customHeight="1">
      <c r="A66" s="14" t="s">
        <v>186</v>
      </c>
      <c r="B66" s="139">
        <v>329</v>
      </c>
      <c r="C66" s="139">
        <v>337</v>
      </c>
      <c r="D66" s="139">
        <v>348</v>
      </c>
      <c r="E66" s="139">
        <v>353</v>
      </c>
      <c r="F66" s="139">
        <v>361</v>
      </c>
      <c r="G66" s="148"/>
    </row>
    <row r="67" spans="1:7" ht="15" customHeight="1">
      <c r="A67" s="14" t="s">
        <v>187</v>
      </c>
      <c r="B67" s="139">
        <v>399</v>
      </c>
      <c r="C67" s="139">
        <v>412</v>
      </c>
      <c r="D67" s="139">
        <v>422</v>
      </c>
      <c r="E67" s="139">
        <v>435</v>
      </c>
      <c r="F67" s="139">
        <v>434</v>
      </c>
      <c r="G67" s="148"/>
    </row>
    <row r="68" spans="1:7" ht="15" customHeight="1">
      <c r="A68" s="14" t="s">
        <v>188</v>
      </c>
      <c r="B68" s="139">
        <v>110</v>
      </c>
      <c r="C68" s="139">
        <v>111</v>
      </c>
      <c r="D68" s="139">
        <v>115</v>
      </c>
      <c r="E68" s="139">
        <v>121</v>
      </c>
      <c r="F68" s="139">
        <v>122</v>
      </c>
      <c r="G68" s="148"/>
    </row>
    <row r="69" spans="1:7" ht="15" customHeight="1">
      <c r="A69" s="254" t="s">
        <v>189</v>
      </c>
      <c r="B69" s="256">
        <v>271</v>
      </c>
      <c r="C69" s="256">
        <v>277</v>
      </c>
      <c r="D69" s="256">
        <v>286</v>
      </c>
      <c r="E69" s="256">
        <v>291</v>
      </c>
      <c r="F69" s="256">
        <v>296</v>
      </c>
      <c r="G69" s="148"/>
    </row>
    <row r="70" spans="1:7">
      <c r="E70" s="139"/>
    </row>
    <row r="71" spans="1:7">
      <c r="A71" s="118" t="s">
        <v>362</v>
      </c>
    </row>
  </sheetData>
  <mergeCells count="2">
    <mergeCell ref="E3:F3"/>
    <mergeCell ref="A2:F2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pane ySplit="4" topLeftCell="A5" activePane="bottomLeft" state="frozen"/>
      <selection activeCell="E34" sqref="E34"/>
      <selection pane="bottomLeft" activeCell="E34" sqref="E34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40" t="s">
        <v>922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</row>
    <row r="3" spans="1:24" ht="15.75" thickBot="1">
      <c r="A3" s="150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50" t="s">
        <v>121</v>
      </c>
      <c r="W3" s="750"/>
    </row>
    <row r="4" spans="1:24" ht="48.75" thickBot="1">
      <c r="A4" s="237" t="s">
        <v>122</v>
      </c>
      <c r="B4" s="258" t="s">
        <v>340</v>
      </c>
      <c r="C4" s="238" t="s">
        <v>341</v>
      </c>
      <c r="D4" s="238" t="s">
        <v>342</v>
      </c>
      <c r="E4" s="238" t="s">
        <v>343</v>
      </c>
      <c r="F4" s="238" t="s">
        <v>344</v>
      </c>
      <c r="G4" s="238" t="s">
        <v>345</v>
      </c>
      <c r="H4" s="238" t="s">
        <v>346</v>
      </c>
      <c r="I4" s="238" t="s">
        <v>347</v>
      </c>
      <c r="J4" s="238" t="s">
        <v>348</v>
      </c>
      <c r="K4" s="238" t="s">
        <v>349</v>
      </c>
      <c r="L4" s="238" t="s">
        <v>350</v>
      </c>
      <c r="M4" s="238" t="s">
        <v>351</v>
      </c>
      <c r="N4" s="238" t="s">
        <v>352</v>
      </c>
      <c r="O4" s="238" t="s">
        <v>353</v>
      </c>
      <c r="P4" s="238" t="s">
        <v>354</v>
      </c>
      <c r="Q4" s="238" t="s">
        <v>355</v>
      </c>
      <c r="R4" s="238" t="s">
        <v>356</v>
      </c>
      <c r="S4" s="238" t="s">
        <v>357</v>
      </c>
      <c r="T4" s="238" t="s">
        <v>358</v>
      </c>
      <c r="U4" s="238" t="s">
        <v>359</v>
      </c>
      <c r="V4" s="238" t="s">
        <v>360</v>
      </c>
      <c r="W4" s="239" t="s">
        <v>361</v>
      </c>
    </row>
    <row r="5" spans="1:24" ht="15" customHeight="1">
      <c r="A5" s="6" t="s">
        <v>126</v>
      </c>
      <c r="B5" s="624">
        <v>33447</v>
      </c>
      <c r="C5" s="625">
        <v>183</v>
      </c>
      <c r="D5" s="625">
        <v>2164</v>
      </c>
      <c r="E5" s="625">
        <v>20006</v>
      </c>
      <c r="F5" s="625">
        <v>3</v>
      </c>
      <c r="G5" s="625">
        <v>154</v>
      </c>
      <c r="H5" s="625">
        <v>2</v>
      </c>
      <c r="I5" s="625">
        <v>27</v>
      </c>
      <c r="J5" s="625">
        <v>291</v>
      </c>
      <c r="K5" s="625">
        <v>218</v>
      </c>
      <c r="L5" s="625">
        <v>7</v>
      </c>
      <c r="M5" s="625">
        <v>23</v>
      </c>
      <c r="N5" s="625">
        <v>29</v>
      </c>
      <c r="O5" s="625">
        <v>1691</v>
      </c>
      <c r="P5" s="625">
        <v>206</v>
      </c>
      <c r="Q5" s="625">
        <v>67</v>
      </c>
      <c r="R5" s="625">
        <v>7654</v>
      </c>
      <c r="S5" s="625">
        <v>98</v>
      </c>
      <c r="T5" s="625">
        <v>385</v>
      </c>
      <c r="U5" s="625">
        <v>30</v>
      </c>
      <c r="V5" s="625">
        <v>99</v>
      </c>
      <c r="W5" s="625">
        <v>110</v>
      </c>
    </row>
    <row r="6" spans="1:24" ht="15" customHeight="1">
      <c r="A6" s="23" t="s">
        <v>127</v>
      </c>
      <c r="B6" s="616">
        <v>9182</v>
      </c>
      <c r="C6" s="62">
        <v>13</v>
      </c>
      <c r="D6" s="29">
        <v>423</v>
      </c>
      <c r="E6" s="29">
        <v>5825</v>
      </c>
      <c r="F6" s="29">
        <v>1</v>
      </c>
      <c r="G6" s="29">
        <v>30</v>
      </c>
      <c r="H6" s="62" t="s">
        <v>1</v>
      </c>
      <c r="I6" s="29">
        <v>14</v>
      </c>
      <c r="J6" s="29">
        <v>13</v>
      </c>
      <c r="K6" s="29">
        <v>25</v>
      </c>
      <c r="L6" s="29">
        <v>1</v>
      </c>
      <c r="M6" s="29">
        <v>5</v>
      </c>
      <c r="N6" s="29">
        <v>12</v>
      </c>
      <c r="O6" s="29">
        <v>397</v>
      </c>
      <c r="P6" s="29">
        <v>68</v>
      </c>
      <c r="Q6" s="29">
        <v>9</v>
      </c>
      <c r="R6" s="29">
        <v>2147</v>
      </c>
      <c r="S6" s="29">
        <v>38</v>
      </c>
      <c r="T6" s="29">
        <v>46</v>
      </c>
      <c r="U6" s="29">
        <v>20</v>
      </c>
      <c r="V6" s="29">
        <v>60</v>
      </c>
      <c r="W6" s="29">
        <v>35</v>
      </c>
      <c r="X6" s="151"/>
    </row>
    <row r="7" spans="1:24" ht="15" customHeight="1">
      <c r="A7" s="100" t="s">
        <v>128</v>
      </c>
      <c r="B7" s="616">
        <v>71</v>
      </c>
      <c r="C7" s="62" t="s">
        <v>1</v>
      </c>
      <c r="D7" s="62">
        <v>4</v>
      </c>
      <c r="E7" s="62">
        <v>34</v>
      </c>
      <c r="F7" s="62" t="s">
        <v>1</v>
      </c>
      <c r="G7" s="62">
        <v>1</v>
      </c>
      <c r="H7" s="62" t="s">
        <v>1</v>
      </c>
      <c r="I7" s="62" t="s">
        <v>1</v>
      </c>
      <c r="J7" s="62">
        <v>2</v>
      </c>
      <c r="K7" s="62" t="s">
        <v>1</v>
      </c>
      <c r="L7" s="62" t="s">
        <v>1</v>
      </c>
      <c r="M7" s="62" t="s">
        <v>1</v>
      </c>
      <c r="N7" s="62" t="s">
        <v>1</v>
      </c>
      <c r="O7" s="62">
        <v>6</v>
      </c>
      <c r="P7" s="62">
        <v>1</v>
      </c>
      <c r="Q7" s="62" t="s">
        <v>1</v>
      </c>
      <c r="R7" s="62">
        <v>20</v>
      </c>
      <c r="S7" s="62" t="s">
        <v>1</v>
      </c>
      <c r="T7" s="62">
        <v>3</v>
      </c>
      <c r="U7" s="62" t="s">
        <v>1</v>
      </c>
      <c r="V7" s="62" t="s">
        <v>1</v>
      </c>
      <c r="W7" s="62" t="s">
        <v>1</v>
      </c>
      <c r="X7" s="151"/>
    </row>
    <row r="8" spans="1:24" ht="15" customHeight="1">
      <c r="A8" s="23" t="s">
        <v>129</v>
      </c>
      <c r="B8" s="616">
        <v>3230</v>
      </c>
      <c r="C8" s="62">
        <v>6</v>
      </c>
      <c r="D8" s="29">
        <v>250</v>
      </c>
      <c r="E8" s="29">
        <v>2123</v>
      </c>
      <c r="F8" s="29">
        <v>1</v>
      </c>
      <c r="G8" s="29">
        <v>11</v>
      </c>
      <c r="H8" s="29">
        <v>1</v>
      </c>
      <c r="I8" s="29">
        <v>4</v>
      </c>
      <c r="J8" s="29">
        <v>30</v>
      </c>
      <c r="K8" s="29">
        <v>14</v>
      </c>
      <c r="L8" s="29">
        <v>3</v>
      </c>
      <c r="M8" s="29">
        <v>4</v>
      </c>
      <c r="N8" s="29">
        <v>6</v>
      </c>
      <c r="O8" s="29">
        <v>148</v>
      </c>
      <c r="P8" s="29">
        <v>1</v>
      </c>
      <c r="Q8" s="29">
        <v>5</v>
      </c>
      <c r="R8" s="29">
        <v>554</v>
      </c>
      <c r="S8" s="29">
        <v>4</v>
      </c>
      <c r="T8" s="29">
        <v>39</v>
      </c>
      <c r="U8" s="29">
        <v>1</v>
      </c>
      <c r="V8" s="29">
        <v>15</v>
      </c>
      <c r="W8" s="29">
        <v>10</v>
      </c>
      <c r="X8" s="151"/>
    </row>
    <row r="9" spans="1:24" ht="15" customHeight="1">
      <c r="A9" s="100" t="s">
        <v>130</v>
      </c>
      <c r="B9" s="616">
        <v>254</v>
      </c>
      <c r="C9" s="62">
        <v>2</v>
      </c>
      <c r="D9" s="62">
        <v>30</v>
      </c>
      <c r="E9" s="62">
        <v>129</v>
      </c>
      <c r="F9" s="62" t="s">
        <v>1</v>
      </c>
      <c r="G9" s="62">
        <v>3</v>
      </c>
      <c r="H9" s="62" t="s">
        <v>1</v>
      </c>
      <c r="I9" s="62" t="s">
        <v>1</v>
      </c>
      <c r="J9" s="62" t="s">
        <v>1</v>
      </c>
      <c r="K9" s="62">
        <v>3</v>
      </c>
      <c r="L9" s="62" t="s">
        <v>1</v>
      </c>
      <c r="M9" s="62" t="s">
        <v>1</v>
      </c>
      <c r="N9" s="62" t="s">
        <v>1</v>
      </c>
      <c r="O9" s="62">
        <v>17</v>
      </c>
      <c r="P9" s="62">
        <v>2</v>
      </c>
      <c r="Q9" s="62">
        <v>1</v>
      </c>
      <c r="R9" s="62">
        <v>63</v>
      </c>
      <c r="S9" s="62">
        <v>1</v>
      </c>
      <c r="T9" s="62">
        <v>3</v>
      </c>
      <c r="U9" s="62" t="s">
        <v>1</v>
      </c>
      <c r="V9" s="62" t="s">
        <v>1</v>
      </c>
      <c r="W9" s="62" t="s">
        <v>1</v>
      </c>
      <c r="X9" s="151"/>
    </row>
    <row r="10" spans="1:24" ht="15" customHeight="1">
      <c r="A10" s="100" t="s">
        <v>131</v>
      </c>
      <c r="B10" s="616">
        <v>324</v>
      </c>
      <c r="C10" s="62">
        <v>4</v>
      </c>
      <c r="D10" s="62">
        <v>27</v>
      </c>
      <c r="E10" s="62">
        <v>159</v>
      </c>
      <c r="F10" s="62" t="s">
        <v>1</v>
      </c>
      <c r="G10" s="62" t="s">
        <v>1</v>
      </c>
      <c r="H10" s="62" t="s">
        <v>1</v>
      </c>
      <c r="I10" s="62" t="s">
        <v>1</v>
      </c>
      <c r="J10" s="62">
        <v>11</v>
      </c>
      <c r="K10" s="62">
        <v>9</v>
      </c>
      <c r="L10" s="62" t="s">
        <v>1</v>
      </c>
      <c r="M10" s="62">
        <v>1</v>
      </c>
      <c r="N10" s="62" t="s">
        <v>1</v>
      </c>
      <c r="O10" s="62">
        <v>18</v>
      </c>
      <c r="P10" s="62">
        <v>1</v>
      </c>
      <c r="Q10" s="62">
        <v>1</v>
      </c>
      <c r="R10" s="62">
        <v>87</v>
      </c>
      <c r="S10" s="62">
        <v>1</v>
      </c>
      <c r="T10" s="62">
        <v>5</v>
      </c>
      <c r="U10" s="62" t="s">
        <v>1</v>
      </c>
      <c r="V10" s="62" t="s">
        <v>1</v>
      </c>
      <c r="W10" s="62" t="s">
        <v>1</v>
      </c>
      <c r="X10" s="151"/>
    </row>
    <row r="11" spans="1:24" ht="15" customHeight="1">
      <c r="A11" s="100" t="s">
        <v>132</v>
      </c>
      <c r="B11" s="616">
        <v>339</v>
      </c>
      <c r="C11" s="62">
        <v>1</v>
      </c>
      <c r="D11" s="62">
        <v>30</v>
      </c>
      <c r="E11" s="62">
        <v>179</v>
      </c>
      <c r="F11" s="62" t="s">
        <v>1</v>
      </c>
      <c r="G11" s="62">
        <v>1</v>
      </c>
      <c r="H11" s="62" t="s">
        <v>1</v>
      </c>
      <c r="I11" s="62" t="s">
        <v>1</v>
      </c>
      <c r="J11" s="62">
        <v>1</v>
      </c>
      <c r="K11" s="62">
        <v>2</v>
      </c>
      <c r="L11" s="62" t="s">
        <v>1</v>
      </c>
      <c r="M11" s="62" t="s">
        <v>1</v>
      </c>
      <c r="N11" s="62" t="s">
        <v>1</v>
      </c>
      <c r="O11" s="62">
        <v>18</v>
      </c>
      <c r="P11" s="62">
        <v>2</v>
      </c>
      <c r="Q11" s="62">
        <v>1</v>
      </c>
      <c r="R11" s="62">
        <v>93</v>
      </c>
      <c r="S11" s="62" t="s">
        <v>1</v>
      </c>
      <c r="T11" s="62">
        <v>10</v>
      </c>
      <c r="U11" s="62" t="s">
        <v>1</v>
      </c>
      <c r="V11" s="62" t="s">
        <v>1</v>
      </c>
      <c r="W11" s="62">
        <v>1</v>
      </c>
      <c r="X11" s="151"/>
    </row>
    <row r="12" spans="1:24" ht="15" customHeight="1">
      <c r="A12" s="100" t="s">
        <v>133</v>
      </c>
      <c r="B12" s="616">
        <v>244</v>
      </c>
      <c r="C12" s="62">
        <v>4</v>
      </c>
      <c r="D12" s="62">
        <v>23</v>
      </c>
      <c r="E12" s="62">
        <v>129</v>
      </c>
      <c r="F12" s="62" t="s">
        <v>1</v>
      </c>
      <c r="G12" s="62">
        <v>3</v>
      </c>
      <c r="H12" s="62" t="s">
        <v>1</v>
      </c>
      <c r="I12" s="62" t="s">
        <v>1</v>
      </c>
      <c r="J12" s="62">
        <v>4</v>
      </c>
      <c r="K12" s="62">
        <v>1</v>
      </c>
      <c r="L12" s="62" t="s">
        <v>1</v>
      </c>
      <c r="M12" s="62" t="s">
        <v>1</v>
      </c>
      <c r="N12" s="62" t="s">
        <v>1</v>
      </c>
      <c r="O12" s="62">
        <v>16</v>
      </c>
      <c r="P12" s="62">
        <v>1</v>
      </c>
      <c r="Q12" s="62">
        <v>1</v>
      </c>
      <c r="R12" s="62">
        <v>58</v>
      </c>
      <c r="S12" s="62">
        <v>1</v>
      </c>
      <c r="T12" s="62">
        <v>3</v>
      </c>
      <c r="U12" s="62" t="s">
        <v>1</v>
      </c>
      <c r="V12" s="62" t="s">
        <v>1</v>
      </c>
      <c r="W12" s="62" t="s">
        <v>1</v>
      </c>
      <c r="X12" s="151"/>
    </row>
    <row r="13" spans="1:24" ht="15" customHeight="1">
      <c r="A13" s="100" t="s">
        <v>134</v>
      </c>
      <c r="B13" s="616">
        <v>172</v>
      </c>
      <c r="C13" s="62" t="s">
        <v>1</v>
      </c>
      <c r="D13" s="62">
        <v>15</v>
      </c>
      <c r="E13" s="62">
        <v>70</v>
      </c>
      <c r="F13" s="62" t="s">
        <v>1</v>
      </c>
      <c r="G13" s="62" t="s">
        <v>1</v>
      </c>
      <c r="H13" s="62" t="s">
        <v>1</v>
      </c>
      <c r="I13" s="62" t="s">
        <v>1</v>
      </c>
      <c r="J13" s="62">
        <v>4</v>
      </c>
      <c r="K13" s="62">
        <v>3</v>
      </c>
      <c r="L13" s="62" t="s">
        <v>1</v>
      </c>
      <c r="M13" s="62" t="s">
        <v>1</v>
      </c>
      <c r="N13" s="62" t="s">
        <v>1</v>
      </c>
      <c r="O13" s="62">
        <v>14</v>
      </c>
      <c r="P13" s="62">
        <v>12</v>
      </c>
      <c r="Q13" s="62">
        <v>2</v>
      </c>
      <c r="R13" s="62">
        <v>51</v>
      </c>
      <c r="S13" s="62" t="s">
        <v>1</v>
      </c>
      <c r="T13" s="62">
        <v>1</v>
      </c>
      <c r="U13" s="62" t="s">
        <v>1</v>
      </c>
      <c r="V13" s="62" t="s">
        <v>1</v>
      </c>
      <c r="W13" s="62" t="s">
        <v>1</v>
      </c>
      <c r="X13" s="151"/>
    </row>
    <row r="14" spans="1:24" ht="15" customHeight="1">
      <c r="A14" s="100" t="s">
        <v>135</v>
      </c>
      <c r="B14" s="616">
        <v>43</v>
      </c>
      <c r="C14" s="62">
        <v>1</v>
      </c>
      <c r="D14" s="62">
        <v>1</v>
      </c>
      <c r="E14" s="62">
        <v>18</v>
      </c>
      <c r="F14" s="62" t="s">
        <v>1</v>
      </c>
      <c r="G14" s="62" t="s">
        <v>1</v>
      </c>
      <c r="H14" s="62" t="s">
        <v>1</v>
      </c>
      <c r="I14" s="62" t="s">
        <v>1</v>
      </c>
      <c r="J14" s="62">
        <v>1</v>
      </c>
      <c r="K14" s="62" t="s">
        <v>1</v>
      </c>
      <c r="L14" s="62" t="s">
        <v>1</v>
      </c>
      <c r="M14" s="62" t="s">
        <v>1</v>
      </c>
      <c r="N14" s="62" t="s">
        <v>1</v>
      </c>
      <c r="O14" s="62">
        <v>4</v>
      </c>
      <c r="P14" s="62">
        <v>1</v>
      </c>
      <c r="Q14" s="62" t="s">
        <v>1</v>
      </c>
      <c r="R14" s="62">
        <v>14</v>
      </c>
      <c r="S14" s="62" t="s">
        <v>1</v>
      </c>
      <c r="T14" s="62">
        <v>3</v>
      </c>
      <c r="U14" s="62" t="s">
        <v>1</v>
      </c>
      <c r="V14" s="62" t="s">
        <v>1</v>
      </c>
      <c r="W14" s="62" t="s">
        <v>1</v>
      </c>
      <c r="X14" s="151"/>
    </row>
    <row r="15" spans="1:24" ht="15" customHeight="1">
      <c r="A15" s="100" t="s">
        <v>136</v>
      </c>
      <c r="B15" s="616">
        <v>144</v>
      </c>
      <c r="C15" s="62">
        <v>1</v>
      </c>
      <c r="D15" s="62">
        <v>12</v>
      </c>
      <c r="E15" s="62">
        <v>55</v>
      </c>
      <c r="F15" s="62" t="s">
        <v>1</v>
      </c>
      <c r="G15" s="62">
        <v>1</v>
      </c>
      <c r="H15" s="62" t="s">
        <v>1</v>
      </c>
      <c r="I15" s="62">
        <v>1</v>
      </c>
      <c r="J15" s="62">
        <v>4</v>
      </c>
      <c r="K15" s="62">
        <v>1</v>
      </c>
      <c r="L15" s="62" t="s">
        <v>1</v>
      </c>
      <c r="M15" s="62" t="s">
        <v>1</v>
      </c>
      <c r="N15" s="62" t="s">
        <v>1</v>
      </c>
      <c r="O15" s="62">
        <v>12</v>
      </c>
      <c r="P15" s="62">
        <v>1</v>
      </c>
      <c r="Q15" s="62" t="s">
        <v>1</v>
      </c>
      <c r="R15" s="62">
        <v>54</v>
      </c>
      <c r="S15" s="62" t="s">
        <v>1</v>
      </c>
      <c r="T15" s="62">
        <v>2</v>
      </c>
      <c r="U15" s="62" t="s">
        <v>1</v>
      </c>
      <c r="V15" s="62" t="s">
        <v>1</v>
      </c>
      <c r="W15" s="62" t="s">
        <v>1</v>
      </c>
      <c r="X15" s="151"/>
    </row>
    <row r="16" spans="1:24" ht="15" customHeight="1">
      <c r="A16" s="665" t="s">
        <v>940</v>
      </c>
      <c r="B16" s="616">
        <v>1516</v>
      </c>
      <c r="C16" s="62">
        <v>2</v>
      </c>
      <c r="D16" s="62">
        <v>107</v>
      </c>
      <c r="E16" s="62">
        <v>993</v>
      </c>
      <c r="F16" s="62">
        <v>1</v>
      </c>
      <c r="G16" s="62">
        <v>3</v>
      </c>
      <c r="H16" s="62" t="s">
        <v>1</v>
      </c>
      <c r="I16" s="62">
        <v>1</v>
      </c>
      <c r="J16" s="62">
        <v>14</v>
      </c>
      <c r="K16" s="62">
        <v>10</v>
      </c>
      <c r="L16" s="62" t="s">
        <v>1</v>
      </c>
      <c r="M16" s="62" t="s">
        <v>1</v>
      </c>
      <c r="N16" s="62" t="s">
        <v>1</v>
      </c>
      <c r="O16" s="62">
        <v>59</v>
      </c>
      <c r="P16" s="62">
        <v>4</v>
      </c>
      <c r="Q16" s="62">
        <v>1</v>
      </c>
      <c r="R16" s="62">
        <v>291</v>
      </c>
      <c r="S16" s="62">
        <v>3</v>
      </c>
      <c r="T16" s="62">
        <v>20</v>
      </c>
      <c r="U16" s="62" t="s">
        <v>1</v>
      </c>
      <c r="V16" s="62">
        <v>2</v>
      </c>
      <c r="W16" s="62">
        <v>5</v>
      </c>
      <c r="X16" s="151"/>
    </row>
    <row r="17" spans="1:24" ht="15" customHeight="1">
      <c r="A17" s="100" t="s">
        <v>137</v>
      </c>
      <c r="B17" s="616">
        <v>572</v>
      </c>
      <c r="C17" s="62">
        <v>1</v>
      </c>
      <c r="D17" s="62">
        <v>37</v>
      </c>
      <c r="E17" s="62">
        <v>339</v>
      </c>
      <c r="F17" s="62" t="s">
        <v>1</v>
      </c>
      <c r="G17" s="62">
        <v>3</v>
      </c>
      <c r="H17" s="62" t="s">
        <v>1</v>
      </c>
      <c r="I17" s="62" t="s">
        <v>1</v>
      </c>
      <c r="J17" s="62">
        <v>5</v>
      </c>
      <c r="K17" s="62">
        <v>7</v>
      </c>
      <c r="L17" s="62" t="s">
        <v>1</v>
      </c>
      <c r="M17" s="62" t="s">
        <v>1</v>
      </c>
      <c r="N17" s="62" t="s">
        <v>1</v>
      </c>
      <c r="O17" s="62">
        <v>32</v>
      </c>
      <c r="P17" s="62">
        <v>1</v>
      </c>
      <c r="Q17" s="62">
        <v>2</v>
      </c>
      <c r="R17" s="62">
        <v>123</v>
      </c>
      <c r="S17" s="62">
        <v>1</v>
      </c>
      <c r="T17" s="62">
        <v>19</v>
      </c>
      <c r="U17" s="62">
        <v>1</v>
      </c>
      <c r="V17" s="62" t="s">
        <v>1</v>
      </c>
      <c r="W17" s="62">
        <v>1</v>
      </c>
      <c r="X17" s="151"/>
    </row>
    <row r="18" spans="1:24" ht="15" customHeight="1">
      <c r="A18" s="23" t="s">
        <v>138</v>
      </c>
      <c r="B18" s="616">
        <v>1405</v>
      </c>
      <c r="C18" s="62">
        <v>5</v>
      </c>
      <c r="D18" s="62">
        <v>99</v>
      </c>
      <c r="E18" s="62">
        <v>691</v>
      </c>
      <c r="F18" s="62" t="s">
        <v>1</v>
      </c>
      <c r="G18" s="62">
        <v>4</v>
      </c>
      <c r="H18" s="62">
        <v>1</v>
      </c>
      <c r="I18" s="62">
        <v>2</v>
      </c>
      <c r="J18" s="62">
        <v>10</v>
      </c>
      <c r="K18" s="62">
        <v>9</v>
      </c>
      <c r="L18" s="62" t="s">
        <v>1</v>
      </c>
      <c r="M18" s="62">
        <v>3</v>
      </c>
      <c r="N18" s="62">
        <v>1</v>
      </c>
      <c r="O18" s="62">
        <v>85</v>
      </c>
      <c r="P18" s="62">
        <v>2</v>
      </c>
      <c r="Q18" s="62">
        <v>5</v>
      </c>
      <c r="R18" s="62">
        <v>451</v>
      </c>
      <c r="S18" s="62">
        <v>3</v>
      </c>
      <c r="T18" s="62">
        <v>27</v>
      </c>
      <c r="U18" s="62">
        <v>2</v>
      </c>
      <c r="V18" s="62">
        <v>1</v>
      </c>
      <c r="W18" s="62">
        <v>4</v>
      </c>
      <c r="X18" s="151"/>
    </row>
    <row r="19" spans="1:24" ht="15" customHeight="1">
      <c r="A19" s="100" t="s">
        <v>139</v>
      </c>
      <c r="B19" s="616">
        <v>91</v>
      </c>
      <c r="C19" s="62">
        <v>2</v>
      </c>
      <c r="D19" s="62">
        <v>8</v>
      </c>
      <c r="E19" s="62">
        <v>49</v>
      </c>
      <c r="F19" s="62" t="s">
        <v>1</v>
      </c>
      <c r="G19" s="62" t="s">
        <v>1</v>
      </c>
      <c r="H19" s="62" t="s">
        <v>1</v>
      </c>
      <c r="I19" s="62" t="s">
        <v>1</v>
      </c>
      <c r="J19" s="62">
        <v>1</v>
      </c>
      <c r="K19" s="62">
        <v>1</v>
      </c>
      <c r="L19" s="62" t="s">
        <v>1</v>
      </c>
      <c r="M19" s="62" t="s">
        <v>1</v>
      </c>
      <c r="N19" s="62" t="s">
        <v>1</v>
      </c>
      <c r="O19" s="62">
        <v>4</v>
      </c>
      <c r="P19" s="62">
        <v>1</v>
      </c>
      <c r="Q19" s="62" t="s">
        <v>1</v>
      </c>
      <c r="R19" s="62">
        <v>22</v>
      </c>
      <c r="S19" s="62">
        <v>1</v>
      </c>
      <c r="T19" s="62">
        <v>2</v>
      </c>
      <c r="U19" s="62" t="s">
        <v>1</v>
      </c>
      <c r="V19" s="62" t="s">
        <v>1</v>
      </c>
      <c r="W19" s="62" t="s">
        <v>1</v>
      </c>
      <c r="X19" s="151"/>
    </row>
    <row r="20" spans="1:24" ht="15" customHeight="1">
      <c r="A20" s="257" t="s">
        <v>140</v>
      </c>
      <c r="B20" s="616">
        <v>939</v>
      </c>
      <c r="C20" s="62">
        <v>2</v>
      </c>
      <c r="D20" s="62">
        <v>64</v>
      </c>
      <c r="E20" s="62">
        <v>567</v>
      </c>
      <c r="F20" s="62" t="s">
        <v>1</v>
      </c>
      <c r="G20" s="62">
        <v>5</v>
      </c>
      <c r="H20" s="62" t="s">
        <v>1</v>
      </c>
      <c r="I20" s="62" t="s">
        <v>1</v>
      </c>
      <c r="J20" s="62">
        <v>6</v>
      </c>
      <c r="K20" s="62">
        <v>7</v>
      </c>
      <c r="L20" s="62" t="s">
        <v>1</v>
      </c>
      <c r="M20" s="62" t="s">
        <v>1</v>
      </c>
      <c r="N20" s="62" t="s">
        <v>1</v>
      </c>
      <c r="O20" s="62">
        <v>45</v>
      </c>
      <c r="P20" s="62">
        <v>2</v>
      </c>
      <c r="Q20" s="62">
        <v>2</v>
      </c>
      <c r="R20" s="62">
        <v>216</v>
      </c>
      <c r="S20" s="62">
        <v>1</v>
      </c>
      <c r="T20" s="62">
        <v>15</v>
      </c>
      <c r="U20" s="62" t="s">
        <v>1</v>
      </c>
      <c r="V20" s="62">
        <v>4</v>
      </c>
      <c r="W20" s="62">
        <v>3</v>
      </c>
      <c r="X20" s="151"/>
    </row>
    <row r="21" spans="1:24" ht="15" customHeight="1">
      <c r="A21" s="100" t="s">
        <v>141</v>
      </c>
      <c r="B21" s="616">
        <v>42</v>
      </c>
      <c r="C21" s="62">
        <v>1</v>
      </c>
      <c r="D21" s="62">
        <v>6</v>
      </c>
      <c r="E21" s="62">
        <v>22</v>
      </c>
      <c r="F21" s="62" t="s">
        <v>1</v>
      </c>
      <c r="G21" s="62" t="s">
        <v>1</v>
      </c>
      <c r="H21" s="62" t="s">
        <v>1</v>
      </c>
      <c r="I21" s="62" t="s">
        <v>1</v>
      </c>
      <c r="J21" s="62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>
        <v>1</v>
      </c>
      <c r="P21" s="62">
        <v>1</v>
      </c>
      <c r="Q21" s="62" t="s">
        <v>1</v>
      </c>
      <c r="R21" s="62">
        <v>10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151"/>
    </row>
    <row r="22" spans="1:24" ht="15" customHeight="1">
      <c r="A22" s="100" t="s">
        <v>142</v>
      </c>
      <c r="B22" s="616">
        <v>3</v>
      </c>
      <c r="C22" s="62" t="s">
        <v>1</v>
      </c>
      <c r="D22" s="62" t="s">
        <v>1</v>
      </c>
      <c r="E22" s="62">
        <v>1</v>
      </c>
      <c r="F22" s="62" t="s">
        <v>1</v>
      </c>
      <c r="G22" s="62" t="s">
        <v>1</v>
      </c>
      <c r="H22" s="62" t="s">
        <v>1</v>
      </c>
      <c r="I22" s="62" t="s">
        <v>1</v>
      </c>
      <c r="J22" s="62" t="s">
        <v>1</v>
      </c>
      <c r="K22" s="62" t="s">
        <v>1</v>
      </c>
      <c r="L22" s="62" t="s">
        <v>1</v>
      </c>
      <c r="M22" s="62" t="s">
        <v>1</v>
      </c>
      <c r="N22" s="62" t="s">
        <v>1</v>
      </c>
      <c r="O22" s="62" t="s">
        <v>1</v>
      </c>
      <c r="P22" s="62">
        <v>1</v>
      </c>
      <c r="Q22" s="62" t="s">
        <v>1</v>
      </c>
      <c r="R22" s="62">
        <v>1</v>
      </c>
      <c r="S22" s="62" t="s">
        <v>1</v>
      </c>
      <c r="T22" s="62" t="s">
        <v>1</v>
      </c>
      <c r="U22" s="62" t="s">
        <v>1</v>
      </c>
      <c r="V22" s="62" t="s">
        <v>1</v>
      </c>
      <c r="W22" s="62" t="s">
        <v>1</v>
      </c>
      <c r="X22" s="151"/>
    </row>
    <row r="23" spans="1:24" ht="15" customHeight="1">
      <c r="A23" s="152" t="s">
        <v>143</v>
      </c>
      <c r="B23" s="692">
        <v>2431</v>
      </c>
      <c r="C23" s="62">
        <v>30</v>
      </c>
      <c r="D23" s="62">
        <v>186</v>
      </c>
      <c r="E23" s="62">
        <v>1455</v>
      </c>
      <c r="F23" s="62" t="s">
        <v>1</v>
      </c>
      <c r="G23" s="62">
        <v>12</v>
      </c>
      <c r="H23" s="62" t="s">
        <v>1</v>
      </c>
      <c r="I23" s="62">
        <v>2</v>
      </c>
      <c r="J23" s="62">
        <v>20</v>
      </c>
      <c r="K23" s="62">
        <v>20</v>
      </c>
      <c r="L23" s="62">
        <v>0</v>
      </c>
      <c r="M23" s="62">
        <v>3</v>
      </c>
      <c r="N23" s="62">
        <v>1</v>
      </c>
      <c r="O23" s="62">
        <v>127</v>
      </c>
      <c r="P23" s="62">
        <v>26</v>
      </c>
      <c r="Q23" s="62">
        <v>8</v>
      </c>
      <c r="R23" s="62">
        <v>512</v>
      </c>
      <c r="S23" s="62">
        <v>7</v>
      </c>
      <c r="T23" s="62">
        <v>11</v>
      </c>
      <c r="U23" s="62">
        <v>1</v>
      </c>
      <c r="V23" s="62">
        <v>8</v>
      </c>
      <c r="W23" s="62">
        <v>2</v>
      </c>
      <c r="X23" s="151"/>
    </row>
    <row r="24" spans="1:24" ht="15" customHeight="1">
      <c r="A24" s="153" t="s">
        <v>144</v>
      </c>
      <c r="B24" s="616">
        <v>490</v>
      </c>
      <c r="C24" s="62">
        <v>6</v>
      </c>
      <c r="D24" s="29">
        <v>27</v>
      </c>
      <c r="E24" s="29">
        <v>306</v>
      </c>
      <c r="F24" s="62" t="s">
        <v>1</v>
      </c>
      <c r="G24" s="29">
        <v>1</v>
      </c>
      <c r="H24" s="62" t="s">
        <v>1</v>
      </c>
      <c r="I24" s="62" t="s">
        <v>1</v>
      </c>
      <c r="J24" s="29">
        <v>4</v>
      </c>
      <c r="K24" s="29">
        <v>2</v>
      </c>
      <c r="L24" s="62" t="s">
        <v>1</v>
      </c>
      <c r="M24" s="62" t="s">
        <v>1</v>
      </c>
      <c r="N24" s="62" t="s">
        <v>1</v>
      </c>
      <c r="O24" s="29">
        <v>21</v>
      </c>
      <c r="P24" s="29">
        <v>2</v>
      </c>
      <c r="Q24" s="29">
        <v>4</v>
      </c>
      <c r="R24" s="29">
        <v>108</v>
      </c>
      <c r="S24" s="29">
        <v>4</v>
      </c>
      <c r="T24" s="29">
        <v>3</v>
      </c>
      <c r="U24" s="62" t="s">
        <v>1</v>
      </c>
      <c r="V24" s="29">
        <v>2</v>
      </c>
      <c r="W24" s="62" t="s">
        <v>1</v>
      </c>
      <c r="X24" s="151"/>
    </row>
    <row r="25" spans="1:24" ht="15" customHeight="1">
      <c r="A25" s="153" t="s">
        <v>145</v>
      </c>
      <c r="B25" s="616">
        <v>57</v>
      </c>
      <c r="C25" s="62">
        <v>1</v>
      </c>
      <c r="D25" s="29" t="s">
        <v>1</v>
      </c>
      <c r="E25" s="29">
        <v>38</v>
      </c>
      <c r="F25" s="62" t="s">
        <v>1</v>
      </c>
      <c r="G25" s="62" t="s">
        <v>1</v>
      </c>
      <c r="H25" s="62" t="s">
        <v>1</v>
      </c>
      <c r="I25" s="62" t="s">
        <v>1</v>
      </c>
      <c r="J25" s="29">
        <v>2</v>
      </c>
      <c r="K25" s="62" t="s">
        <v>1</v>
      </c>
      <c r="L25" s="62" t="s">
        <v>1</v>
      </c>
      <c r="M25" s="62" t="s">
        <v>1</v>
      </c>
      <c r="N25" s="62" t="s">
        <v>1</v>
      </c>
      <c r="O25" s="29">
        <v>2</v>
      </c>
      <c r="P25" s="29">
        <v>1</v>
      </c>
      <c r="Q25" s="29" t="s">
        <v>1</v>
      </c>
      <c r="R25" s="29">
        <v>11</v>
      </c>
      <c r="S25" s="29">
        <v>1</v>
      </c>
      <c r="T25" s="29">
        <v>1</v>
      </c>
      <c r="U25" s="62" t="s">
        <v>1</v>
      </c>
      <c r="V25" s="62" t="s">
        <v>1</v>
      </c>
      <c r="W25" s="62" t="s">
        <v>1</v>
      </c>
      <c r="X25" s="151"/>
    </row>
    <row r="26" spans="1:24" ht="15" customHeight="1">
      <c r="A26" s="7" t="s">
        <v>146</v>
      </c>
      <c r="B26" s="616">
        <v>674</v>
      </c>
      <c r="C26" s="62">
        <v>10</v>
      </c>
      <c r="D26" s="29">
        <v>37</v>
      </c>
      <c r="E26" s="29">
        <v>415</v>
      </c>
      <c r="F26" s="62" t="s">
        <v>1</v>
      </c>
      <c r="G26" s="29">
        <v>3</v>
      </c>
      <c r="H26" s="62" t="s">
        <v>1</v>
      </c>
      <c r="I26" s="29">
        <v>1</v>
      </c>
      <c r="J26" s="29">
        <v>1</v>
      </c>
      <c r="K26" s="29">
        <v>5</v>
      </c>
      <c r="L26" s="62" t="s">
        <v>1</v>
      </c>
      <c r="M26" s="29">
        <v>2</v>
      </c>
      <c r="N26" s="62" t="s">
        <v>1</v>
      </c>
      <c r="O26" s="29">
        <v>40</v>
      </c>
      <c r="P26" s="29">
        <v>13</v>
      </c>
      <c r="Q26" s="29">
        <v>2</v>
      </c>
      <c r="R26" s="29">
        <v>137</v>
      </c>
      <c r="S26" s="29">
        <v>2</v>
      </c>
      <c r="T26" s="29">
        <v>1</v>
      </c>
      <c r="U26" s="29">
        <v>1</v>
      </c>
      <c r="V26" s="29">
        <v>4</v>
      </c>
      <c r="W26" s="62" t="s">
        <v>1</v>
      </c>
      <c r="X26" s="151"/>
    </row>
    <row r="27" spans="1:24" ht="15" customHeight="1">
      <c r="A27" s="153" t="s">
        <v>147</v>
      </c>
      <c r="B27" s="616">
        <v>820</v>
      </c>
      <c r="C27" s="62">
        <v>7</v>
      </c>
      <c r="D27" s="29">
        <v>94</v>
      </c>
      <c r="E27" s="29">
        <v>476</v>
      </c>
      <c r="F27" s="62" t="s">
        <v>1</v>
      </c>
      <c r="G27" s="29">
        <v>5</v>
      </c>
      <c r="H27" s="62" t="s">
        <v>1</v>
      </c>
      <c r="I27" s="29">
        <v>1</v>
      </c>
      <c r="J27" s="29">
        <v>7</v>
      </c>
      <c r="K27" s="29">
        <v>8</v>
      </c>
      <c r="L27" s="62" t="s">
        <v>1</v>
      </c>
      <c r="M27" s="29">
        <v>1</v>
      </c>
      <c r="N27" s="29">
        <v>1</v>
      </c>
      <c r="O27" s="29">
        <v>38</v>
      </c>
      <c r="P27" s="29">
        <v>7</v>
      </c>
      <c r="Q27" s="29">
        <v>1</v>
      </c>
      <c r="R27" s="29">
        <v>169</v>
      </c>
      <c r="S27" s="62" t="s">
        <v>1</v>
      </c>
      <c r="T27" s="29">
        <v>2</v>
      </c>
      <c r="U27" s="62" t="s">
        <v>1</v>
      </c>
      <c r="V27" s="29">
        <v>2</v>
      </c>
      <c r="W27" s="29">
        <v>1</v>
      </c>
      <c r="X27" s="151"/>
    </row>
    <row r="28" spans="1:24" ht="15" customHeight="1">
      <c r="A28" s="153" t="s">
        <v>148</v>
      </c>
      <c r="B28" s="616">
        <v>338</v>
      </c>
      <c r="C28" s="62">
        <v>4</v>
      </c>
      <c r="D28" s="29">
        <v>26</v>
      </c>
      <c r="E28" s="29">
        <v>200</v>
      </c>
      <c r="F28" s="62" t="s">
        <v>1</v>
      </c>
      <c r="G28" s="29">
        <v>3</v>
      </c>
      <c r="H28" s="62" t="s">
        <v>1</v>
      </c>
      <c r="I28" s="62" t="s">
        <v>1</v>
      </c>
      <c r="J28" s="29">
        <v>5</v>
      </c>
      <c r="K28" s="29">
        <v>5</v>
      </c>
      <c r="L28" s="62" t="s">
        <v>1</v>
      </c>
      <c r="M28" s="62" t="s">
        <v>1</v>
      </c>
      <c r="N28" s="62" t="s">
        <v>1</v>
      </c>
      <c r="O28" s="29">
        <v>21</v>
      </c>
      <c r="P28" s="29">
        <v>2</v>
      </c>
      <c r="Q28" s="29">
        <v>1</v>
      </c>
      <c r="R28" s="29">
        <v>66</v>
      </c>
      <c r="S28" s="62" t="s">
        <v>1</v>
      </c>
      <c r="T28" s="29">
        <v>4</v>
      </c>
      <c r="U28" s="62" t="s">
        <v>1</v>
      </c>
      <c r="V28" s="62" t="s">
        <v>1</v>
      </c>
      <c r="W28" s="29">
        <v>1</v>
      </c>
      <c r="X28" s="151"/>
    </row>
    <row r="29" spans="1:24" ht="15" customHeight="1">
      <c r="A29" s="153" t="s">
        <v>149</v>
      </c>
      <c r="B29" s="616">
        <v>52</v>
      </c>
      <c r="C29" s="62">
        <v>2</v>
      </c>
      <c r="D29" s="29">
        <v>2</v>
      </c>
      <c r="E29" s="29">
        <v>20</v>
      </c>
      <c r="F29" s="62" t="s">
        <v>1</v>
      </c>
      <c r="G29" s="62" t="s">
        <v>1</v>
      </c>
      <c r="H29" s="62" t="s">
        <v>1</v>
      </c>
      <c r="I29" s="62" t="s">
        <v>1</v>
      </c>
      <c r="J29" s="29">
        <v>1</v>
      </c>
      <c r="K29" s="62" t="s">
        <v>1</v>
      </c>
      <c r="L29" s="62" t="s">
        <v>1</v>
      </c>
      <c r="M29" s="62" t="s">
        <v>1</v>
      </c>
      <c r="N29" s="62" t="s">
        <v>1</v>
      </c>
      <c r="O29" s="29">
        <v>5</v>
      </c>
      <c r="P29" s="29">
        <v>1</v>
      </c>
      <c r="Q29" s="62" t="s">
        <v>1</v>
      </c>
      <c r="R29" s="29">
        <v>21</v>
      </c>
      <c r="S29" s="62" t="s">
        <v>1</v>
      </c>
      <c r="T29" s="62" t="s">
        <v>1</v>
      </c>
      <c r="U29" s="62" t="s">
        <v>1</v>
      </c>
      <c r="V29" s="62" t="s">
        <v>1</v>
      </c>
      <c r="W29" s="62" t="s">
        <v>1</v>
      </c>
      <c r="X29" s="151"/>
    </row>
    <row r="30" spans="1:24" ht="15" customHeight="1">
      <c r="A30" s="100" t="s">
        <v>150</v>
      </c>
      <c r="B30" s="616">
        <v>24</v>
      </c>
      <c r="C30" s="62" t="s">
        <v>1</v>
      </c>
      <c r="D30" s="62">
        <v>5</v>
      </c>
      <c r="E30" s="62">
        <v>8</v>
      </c>
      <c r="F30" s="62" t="s">
        <v>1</v>
      </c>
      <c r="G30" s="62" t="s">
        <v>1</v>
      </c>
      <c r="H30" s="62" t="s">
        <v>1</v>
      </c>
      <c r="I30" s="62" t="s">
        <v>1</v>
      </c>
      <c r="J30" s="62">
        <v>1</v>
      </c>
      <c r="K30" s="62" t="s">
        <v>1</v>
      </c>
      <c r="L30" s="62" t="s">
        <v>1</v>
      </c>
      <c r="M30" s="62" t="s">
        <v>1</v>
      </c>
      <c r="N30" s="62" t="s">
        <v>1</v>
      </c>
      <c r="O30" s="62">
        <v>1</v>
      </c>
      <c r="P30" s="62">
        <v>1</v>
      </c>
      <c r="Q30" s="62" t="s">
        <v>1</v>
      </c>
      <c r="R30" s="62">
        <v>8</v>
      </c>
      <c r="S30" s="62" t="s">
        <v>1</v>
      </c>
      <c r="T30" s="62" t="s">
        <v>1</v>
      </c>
      <c r="U30" s="62" t="s">
        <v>1</v>
      </c>
      <c r="V30" s="62" t="s">
        <v>1</v>
      </c>
      <c r="W30" s="62" t="s">
        <v>1</v>
      </c>
      <c r="X30" s="151"/>
    </row>
    <row r="31" spans="1:24" ht="15" customHeight="1">
      <c r="A31" s="100" t="s">
        <v>151</v>
      </c>
      <c r="B31" s="616">
        <v>61</v>
      </c>
      <c r="C31" s="62">
        <v>5</v>
      </c>
      <c r="D31" s="62">
        <v>2</v>
      </c>
      <c r="E31" s="62">
        <v>22</v>
      </c>
      <c r="F31" s="62" t="s">
        <v>1</v>
      </c>
      <c r="G31" s="62" t="s">
        <v>1</v>
      </c>
      <c r="H31" s="62" t="s">
        <v>1</v>
      </c>
      <c r="I31" s="62" t="s">
        <v>1</v>
      </c>
      <c r="J31" s="62">
        <v>1</v>
      </c>
      <c r="K31" s="62">
        <v>1</v>
      </c>
      <c r="L31" s="62" t="s">
        <v>1</v>
      </c>
      <c r="M31" s="62" t="s">
        <v>1</v>
      </c>
      <c r="N31" s="62" t="s">
        <v>1</v>
      </c>
      <c r="O31" s="62">
        <v>7</v>
      </c>
      <c r="P31" s="62">
        <v>1</v>
      </c>
      <c r="Q31" s="62" t="s">
        <v>1</v>
      </c>
      <c r="R31" s="62">
        <v>21</v>
      </c>
      <c r="S31" s="62" t="s">
        <v>1</v>
      </c>
      <c r="T31" s="62">
        <v>1</v>
      </c>
      <c r="U31" s="62" t="s">
        <v>1</v>
      </c>
      <c r="V31" s="62" t="s">
        <v>1</v>
      </c>
      <c r="W31" s="62" t="s">
        <v>1</v>
      </c>
      <c r="X31" s="151"/>
    </row>
    <row r="32" spans="1:24" ht="15" customHeight="1">
      <c r="A32" s="100" t="s">
        <v>152</v>
      </c>
      <c r="B32" s="616">
        <v>168</v>
      </c>
      <c r="C32" s="62">
        <v>5</v>
      </c>
      <c r="D32" s="62">
        <v>11</v>
      </c>
      <c r="E32" s="62">
        <v>83</v>
      </c>
      <c r="F32" s="62" t="s">
        <v>1</v>
      </c>
      <c r="G32" s="62">
        <v>3</v>
      </c>
      <c r="H32" s="62" t="s">
        <v>1</v>
      </c>
      <c r="I32" s="62" t="s">
        <v>1</v>
      </c>
      <c r="J32" s="62">
        <v>5</v>
      </c>
      <c r="K32" s="62">
        <v>3</v>
      </c>
      <c r="L32" s="62" t="s">
        <v>1</v>
      </c>
      <c r="M32" s="62" t="s">
        <v>1</v>
      </c>
      <c r="N32" s="62" t="s">
        <v>1</v>
      </c>
      <c r="O32" s="62">
        <v>11</v>
      </c>
      <c r="P32" s="62">
        <v>2</v>
      </c>
      <c r="Q32" s="62" t="s">
        <v>1</v>
      </c>
      <c r="R32" s="62">
        <v>40</v>
      </c>
      <c r="S32" s="62" t="s">
        <v>1</v>
      </c>
      <c r="T32" s="62">
        <v>5</v>
      </c>
      <c r="U32" s="62" t="s">
        <v>1</v>
      </c>
      <c r="V32" s="62" t="s">
        <v>1</v>
      </c>
      <c r="W32" s="62" t="s">
        <v>1</v>
      </c>
      <c r="X32" s="151"/>
    </row>
    <row r="33" spans="1:24" ht="15" customHeight="1">
      <c r="A33" s="100" t="s">
        <v>153</v>
      </c>
      <c r="B33" s="616">
        <v>442</v>
      </c>
      <c r="C33" s="62">
        <v>3</v>
      </c>
      <c r="D33" s="62">
        <v>29</v>
      </c>
      <c r="E33" s="62">
        <v>279</v>
      </c>
      <c r="F33" s="62" t="s">
        <v>1</v>
      </c>
      <c r="G33" s="62">
        <v>1</v>
      </c>
      <c r="H33" s="62" t="s">
        <v>1</v>
      </c>
      <c r="I33" s="62" t="s">
        <v>1</v>
      </c>
      <c r="J33" s="62">
        <v>8</v>
      </c>
      <c r="K33" s="62">
        <v>5</v>
      </c>
      <c r="L33" s="62">
        <v>1</v>
      </c>
      <c r="M33" s="62" t="s">
        <v>1</v>
      </c>
      <c r="N33" s="62" t="s">
        <v>1</v>
      </c>
      <c r="O33" s="62">
        <v>21</v>
      </c>
      <c r="P33" s="62">
        <v>2</v>
      </c>
      <c r="Q33" s="62" t="s">
        <v>1</v>
      </c>
      <c r="R33" s="62">
        <v>87</v>
      </c>
      <c r="S33" s="62" t="s">
        <v>1</v>
      </c>
      <c r="T33" s="62">
        <v>2</v>
      </c>
      <c r="U33" s="62" t="s">
        <v>1</v>
      </c>
      <c r="V33" s="62" t="s">
        <v>1</v>
      </c>
      <c r="W33" s="62">
        <v>4</v>
      </c>
      <c r="X33" s="151"/>
    </row>
    <row r="34" spans="1:24" ht="15" customHeight="1">
      <c r="A34" s="100" t="s">
        <v>154</v>
      </c>
      <c r="B34" s="616">
        <v>107</v>
      </c>
      <c r="C34" s="62">
        <v>1</v>
      </c>
      <c r="D34" s="62">
        <v>2</v>
      </c>
      <c r="E34" s="62">
        <v>58</v>
      </c>
      <c r="F34" s="62" t="s">
        <v>1</v>
      </c>
      <c r="G34" s="62" t="s">
        <v>1</v>
      </c>
      <c r="H34" s="62" t="s">
        <v>1</v>
      </c>
      <c r="I34" s="62" t="s">
        <v>1</v>
      </c>
      <c r="J34" s="62">
        <v>2</v>
      </c>
      <c r="K34" s="62">
        <v>1</v>
      </c>
      <c r="L34" s="62" t="s">
        <v>1</v>
      </c>
      <c r="M34" s="62" t="s">
        <v>1</v>
      </c>
      <c r="N34" s="62">
        <v>1</v>
      </c>
      <c r="O34" s="62">
        <v>9</v>
      </c>
      <c r="P34" s="62">
        <v>1</v>
      </c>
      <c r="Q34" s="62" t="s">
        <v>1</v>
      </c>
      <c r="R34" s="62">
        <v>30</v>
      </c>
      <c r="S34" s="62" t="s">
        <v>1</v>
      </c>
      <c r="T34" s="62">
        <v>1</v>
      </c>
      <c r="U34" s="62" t="s">
        <v>1</v>
      </c>
      <c r="V34" s="62" t="s">
        <v>1</v>
      </c>
      <c r="W34" s="62">
        <v>1</v>
      </c>
      <c r="X34" s="151"/>
    </row>
    <row r="35" spans="1:24" ht="15" customHeight="1">
      <c r="A35" s="100" t="s">
        <v>155</v>
      </c>
      <c r="B35" s="616">
        <v>293</v>
      </c>
      <c r="C35" s="62">
        <v>2</v>
      </c>
      <c r="D35" s="62">
        <v>16</v>
      </c>
      <c r="E35" s="62">
        <v>171</v>
      </c>
      <c r="F35" s="62" t="s">
        <v>1</v>
      </c>
      <c r="G35" s="62">
        <v>2</v>
      </c>
      <c r="H35" s="62" t="s">
        <v>1</v>
      </c>
      <c r="I35" s="62" t="s">
        <v>1</v>
      </c>
      <c r="J35" s="62">
        <v>2</v>
      </c>
      <c r="K35" s="62">
        <v>3</v>
      </c>
      <c r="L35" s="62" t="s">
        <v>1</v>
      </c>
      <c r="M35" s="62" t="s">
        <v>1</v>
      </c>
      <c r="N35" s="62" t="s">
        <v>1</v>
      </c>
      <c r="O35" s="62">
        <v>17</v>
      </c>
      <c r="P35" s="62">
        <v>1</v>
      </c>
      <c r="Q35" s="62" t="s">
        <v>1</v>
      </c>
      <c r="R35" s="62">
        <v>73</v>
      </c>
      <c r="S35" s="62" t="s">
        <v>1</v>
      </c>
      <c r="T35" s="62">
        <v>5</v>
      </c>
      <c r="U35" s="62" t="s">
        <v>1</v>
      </c>
      <c r="V35" s="62" t="s">
        <v>1</v>
      </c>
      <c r="W35" s="62">
        <v>1</v>
      </c>
      <c r="X35" s="151"/>
    </row>
    <row r="36" spans="1:24" ht="15" customHeight="1">
      <c r="A36" s="100" t="s">
        <v>156</v>
      </c>
      <c r="B36" s="616">
        <v>25</v>
      </c>
      <c r="C36" s="62">
        <v>1</v>
      </c>
      <c r="D36" s="62">
        <v>2</v>
      </c>
      <c r="E36" s="62">
        <v>13</v>
      </c>
      <c r="F36" s="62" t="s">
        <v>1</v>
      </c>
      <c r="G36" s="62" t="s">
        <v>1</v>
      </c>
      <c r="H36" s="62" t="s">
        <v>1</v>
      </c>
      <c r="I36" s="62" t="s">
        <v>1</v>
      </c>
      <c r="J36" s="62">
        <v>1</v>
      </c>
      <c r="K36" s="62" t="s">
        <v>1</v>
      </c>
      <c r="L36" s="62" t="s">
        <v>1</v>
      </c>
      <c r="M36" s="62" t="s">
        <v>1</v>
      </c>
      <c r="N36" s="62" t="s">
        <v>1</v>
      </c>
      <c r="O36" s="62">
        <v>1</v>
      </c>
      <c r="P36" s="62">
        <v>1</v>
      </c>
      <c r="Q36" s="62" t="s">
        <v>1</v>
      </c>
      <c r="R36" s="62">
        <v>6</v>
      </c>
      <c r="S36" s="62" t="s">
        <v>1</v>
      </c>
      <c r="T36" s="62" t="s">
        <v>1</v>
      </c>
      <c r="U36" s="62" t="s">
        <v>1</v>
      </c>
      <c r="V36" s="62" t="s">
        <v>1</v>
      </c>
      <c r="W36" s="62" t="s">
        <v>1</v>
      </c>
      <c r="X36" s="151"/>
    </row>
    <row r="37" spans="1:24" ht="15" customHeight="1">
      <c r="A37" s="100" t="s">
        <v>157</v>
      </c>
      <c r="B37" s="616">
        <v>18</v>
      </c>
      <c r="C37" s="62">
        <v>1</v>
      </c>
      <c r="D37" s="62">
        <v>5</v>
      </c>
      <c r="E37" s="62">
        <v>7</v>
      </c>
      <c r="F37" s="62" t="s">
        <v>1</v>
      </c>
      <c r="G37" s="62" t="s">
        <v>1</v>
      </c>
      <c r="H37" s="62" t="s">
        <v>1</v>
      </c>
      <c r="I37" s="62" t="s">
        <v>1</v>
      </c>
      <c r="J37" s="62" t="s">
        <v>1</v>
      </c>
      <c r="K37" s="62">
        <v>1</v>
      </c>
      <c r="L37" s="62" t="s">
        <v>1</v>
      </c>
      <c r="M37" s="62" t="s">
        <v>1</v>
      </c>
      <c r="N37" s="62" t="s">
        <v>1</v>
      </c>
      <c r="O37" s="62" t="s">
        <v>1</v>
      </c>
      <c r="P37" s="62">
        <v>1</v>
      </c>
      <c r="Q37" s="62" t="s">
        <v>1</v>
      </c>
      <c r="R37" s="62">
        <v>2</v>
      </c>
      <c r="S37" s="62" t="s">
        <v>1</v>
      </c>
      <c r="T37" s="62">
        <v>1</v>
      </c>
      <c r="U37" s="62" t="s">
        <v>1</v>
      </c>
      <c r="V37" s="62" t="s">
        <v>1</v>
      </c>
      <c r="W37" s="62" t="s">
        <v>1</v>
      </c>
      <c r="X37" s="151"/>
    </row>
    <row r="38" spans="1:24" ht="15" customHeight="1">
      <c r="A38" s="100" t="s">
        <v>158</v>
      </c>
      <c r="B38" s="616">
        <v>1526</v>
      </c>
      <c r="C38" s="62" t="s">
        <v>1</v>
      </c>
      <c r="D38" s="62">
        <v>64</v>
      </c>
      <c r="E38" s="62">
        <v>1221</v>
      </c>
      <c r="F38" s="62" t="s">
        <v>1</v>
      </c>
      <c r="G38" s="62">
        <v>8</v>
      </c>
      <c r="H38" s="62" t="s">
        <v>1</v>
      </c>
      <c r="I38" s="62" t="s">
        <v>1</v>
      </c>
      <c r="J38" s="62">
        <v>11</v>
      </c>
      <c r="K38" s="62">
        <v>4</v>
      </c>
      <c r="L38" s="62" t="s">
        <v>1</v>
      </c>
      <c r="M38" s="62">
        <v>4</v>
      </c>
      <c r="N38" s="62">
        <v>1</v>
      </c>
      <c r="O38" s="62">
        <v>36</v>
      </c>
      <c r="P38" s="62">
        <v>11</v>
      </c>
      <c r="Q38" s="62" t="s">
        <v>1</v>
      </c>
      <c r="R38" s="62">
        <v>143</v>
      </c>
      <c r="S38" s="62">
        <v>5</v>
      </c>
      <c r="T38" s="62">
        <v>14</v>
      </c>
      <c r="U38" s="62" t="s">
        <v>1</v>
      </c>
      <c r="V38" s="62">
        <v>4</v>
      </c>
      <c r="W38" s="62" t="s">
        <v>1</v>
      </c>
      <c r="X38" s="151"/>
    </row>
    <row r="39" spans="1:24" ht="15" customHeight="1">
      <c r="A39" s="100" t="s">
        <v>159</v>
      </c>
      <c r="B39" s="616">
        <v>181</v>
      </c>
      <c r="C39" s="62">
        <v>2</v>
      </c>
      <c r="D39" s="62">
        <v>20</v>
      </c>
      <c r="E39" s="62">
        <v>83</v>
      </c>
      <c r="F39" s="62" t="s">
        <v>1</v>
      </c>
      <c r="G39" s="62" t="s">
        <v>1</v>
      </c>
      <c r="H39" s="62" t="s">
        <v>1</v>
      </c>
      <c r="I39" s="62" t="s">
        <v>1</v>
      </c>
      <c r="J39" s="62">
        <v>11</v>
      </c>
      <c r="K39" s="62">
        <v>1</v>
      </c>
      <c r="L39" s="62" t="s">
        <v>1</v>
      </c>
      <c r="M39" s="62" t="s">
        <v>1</v>
      </c>
      <c r="N39" s="62" t="s">
        <v>1</v>
      </c>
      <c r="O39" s="62">
        <v>17</v>
      </c>
      <c r="P39" s="62">
        <v>1</v>
      </c>
      <c r="Q39" s="62" t="s">
        <v>1</v>
      </c>
      <c r="R39" s="62">
        <v>40</v>
      </c>
      <c r="S39" s="62" t="s">
        <v>1</v>
      </c>
      <c r="T39" s="62">
        <v>6</v>
      </c>
      <c r="U39" s="62" t="s">
        <v>1</v>
      </c>
      <c r="V39" s="62" t="s">
        <v>1</v>
      </c>
      <c r="W39" s="62" t="s">
        <v>1</v>
      </c>
      <c r="X39" s="151"/>
    </row>
    <row r="40" spans="1:24" ht="15" customHeight="1">
      <c r="A40" s="100" t="s">
        <v>160</v>
      </c>
      <c r="B40" s="616">
        <v>128</v>
      </c>
      <c r="C40" s="62">
        <v>8</v>
      </c>
      <c r="D40" s="62">
        <v>8</v>
      </c>
      <c r="E40" s="62">
        <v>53</v>
      </c>
      <c r="F40" s="62" t="s">
        <v>1</v>
      </c>
      <c r="G40" s="62">
        <v>1</v>
      </c>
      <c r="H40" s="62" t="s">
        <v>1</v>
      </c>
      <c r="I40" s="62" t="s">
        <v>1</v>
      </c>
      <c r="J40" s="62">
        <v>5</v>
      </c>
      <c r="K40" s="62">
        <v>1</v>
      </c>
      <c r="L40" s="62" t="s">
        <v>1</v>
      </c>
      <c r="M40" s="62" t="s">
        <v>1</v>
      </c>
      <c r="N40" s="62" t="s">
        <v>1</v>
      </c>
      <c r="O40" s="62">
        <v>9</v>
      </c>
      <c r="P40" s="62">
        <v>1</v>
      </c>
      <c r="Q40" s="62">
        <v>1</v>
      </c>
      <c r="R40" s="62">
        <v>40</v>
      </c>
      <c r="S40" s="62" t="s">
        <v>1</v>
      </c>
      <c r="T40" s="62" t="s">
        <v>1</v>
      </c>
      <c r="U40" s="62" t="s">
        <v>1</v>
      </c>
      <c r="V40" s="62" t="s">
        <v>1</v>
      </c>
      <c r="W40" s="62">
        <v>1</v>
      </c>
      <c r="X40" s="151"/>
    </row>
    <row r="41" spans="1:24" ht="15" customHeight="1">
      <c r="A41" s="100" t="s">
        <v>161</v>
      </c>
      <c r="B41" s="616">
        <v>132</v>
      </c>
      <c r="C41" s="62" t="s">
        <v>1</v>
      </c>
      <c r="D41" s="62">
        <v>9</v>
      </c>
      <c r="E41" s="62">
        <v>61</v>
      </c>
      <c r="F41" s="62" t="s">
        <v>1</v>
      </c>
      <c r="G41" s="62">
        <v>5</v>
      </c>
      <c r="H41" s="62" t="s">
        <v>1</v>
      </c>
      <c r="I41" s="62" t="s">
        <v>1</v>
      </c>
      <c r="J41" s="62">
        <v>5</v>
      </c>
      <c r="K41" s="62" t="s">
        <v>1</v>
      </c>
      <c r="L41" s="62" t="s">
        <v>1</v>
      </c>
      <c r="M41" s="62" t="s">
        <v>1</v>
      </c>
      <c r="N41" s="62" t="s">
        <v>1</v>
      </c>
      <c r="O41" s="62">
        <v>10</v>
      </c>
      <c r="P41" s="62">
        <v>1</v>
      </c>
      <c r="Q41" s="62">
        <v>1</v>
      </c>
      <c r="R41" s="62">
        <v>38</v>
      </c>
      <c r="S41" s="62" t="s">
        <v>1</v>
      </c>
      <c r="T41" s="62">
        <v>2</v>
      </c>
      <c r="U41" s="62" t="s">
        <v>1</v>
      </c>
      <c r="V41" s="62" t="s">
        <v>1</v>
      </c>
      <c r="W41" s="62" t="s">
        <v>1</v>
      </c>
      <c r="X41" s="151"/>
    </row>
    <row r="42" spans="1:24" ht="15" customHeight="1">
      <c r="A42" s="100" t="s">
        <v>162</v>
      </c>
      <c r="B42" s="616">
        <v>546</v>
      </c>
      <c r="C42" s="62">
        <v>5</v>
      </c>
      <c r="D42" s="62">
        <v>45</v>
      </c>
      <c r="E42" s="62">
        <v>305</v>
      </c>
      <c r="F42" s="62" t="s">
        <v>1</v>
      </c>
      <c r="G42" s="62">
        <v>2</v>
      </c>
      <c r="H42" s="62" t="s">
        <v>1</v>
      </c>
      <c r="I42" s="62" t="s">
        <v>1</v>
      </c>
      <c r="J42" s="62">
        <v>8</v>
      </c>
      <c r="K42" s="62">
        <v>8</v>
      </c>
      <c r="L42" s="62" t="s">
        <v>1</v>
      </c>
      <c r="M42" s="62" t="s">
        <v>1</v>
      </c>
      <c r="N42" s="62" t="s">
        <v>1</v>
      </c>
      <c r="O42" s="62">
        <v>28</v>
      </c>
      <c r="P42" s="62">
        <v>2</v>
      </c>
      <c r="Q42" s="62">
        <v>1</v>
      </c>
      <c r="R42" s="62">
        <v>121</v>
      </c>
      <c r="S42" s="62">
        <v>2</v>
      </c>
      <c r="T42" s="62">
        <v>15</v>
      </c>
      <c r="U42" s="62">
        <v>1</v>
      </c>
      <c r="V42" s="62" t="s">
        <v>1</v>
      </c>
      <c r="W42" s="62">
        <v>3</v>
      </c>
      <c r="X42" s="151"/>
    </row>
    <row r="43" spans="1:24" ht="15" customHeight="1">
      <c r="A43" s="100" t="s">
        <v>163</v>
      </c>
      <c r="B43" s="616">
        <v>333</v>
      </c>
      <c r="C43" s="62">
        <v>3</v>
      </c>
      <c r="D43" s="62">
        <v>26</v>
      </c>
      <c r="E43" s="62">
        <v>183</v>
      </c>
      <c r="F43" s="62" t="s">
        <v>1</v>
      </c>
      <c r="G43" s="62">
        <v>1</v>
      </c>
      <c r="H43" s="62" t="s">
        <v>1</v>
      </c>
      <c r="I43" s="62" t="s">
        <v>1</v>
      </c>
      <c r="J43" s="62">
        <v>4</v>
      </c>
      <c r="K43" s="62">
        <v>1</v>
      </c>
      <c r="L43" s="62" t="s">
        <v>1</v>
      </c>
      <c r="M43" s="62" t="s">
        <v>1</v>
      </c>
      <c r="N43" s="62" t="s">
        <v>1</v>
      </c>
      <c r="O43" s="62">
        <v>22</v>
      </c>
      <c r="P43" s="62">
        <v>1</v>
      </c>
      <c r="Q43" s="62" t="s">
        <v>1</v>
      </c>
      <c r="R43" s="62">
        <v>88</v>
      </c>
      <c r="S43" s="62" t="s">
        <v>1</v>
      </c>
      <c r="T43" s="62">
        <v>3</v>
      </c>
      <c r="U43" s="62" t="s">
        <v>1</v>
      </c>
      <c r="V43" s="62" t="s">
        <v>1</v>
      </c>
      <c r="W43" s="62">
        <v>1</v>
      </c>
      <c r="X43" s="151"/>
    </row>
    <row r="44" spans="1:24" ht="15" customHeight="1">
      <c r="A44" s="100" t="s">
        <v>164</v>
      </c>
      <c r="B44" s="616">
        <v>236</v>
      </c>
      <c r="C44" s="62">
        <v>3</v>
      </c>
      <c r="D44" s="62">
        <v>21</v>
      </c>
      <c r="E44" s="62">
        <v>101</v>
      </c>
      <c r="F44" s="62" t="s">
        <v>1</v>
      </c>
      <c r="G44" s="62">
        <v>7</v>
      </c>
      <c r="H44" s="62" t="s">
        <v>1</v>
      </c>
      <c r="I44" s="62" t="s">
        <v>1</v>
      </c>
      <c r="J44" s="62">
        <v>2</v>
      </c>
      <c r="K44" s="62">
        <v>3</v>
      </c>
      <c r="L44" s="62" t="s">
        <v>1</v>
      </c>
      <c r="M44" s="62" t="s">
        <v>1</v>
      </c>
      <c r="N44" s="62" t="s">
        <v>1</v>
      </c>
      <c r="O44" s="62">
        <v>16</v>
      </c>
      <c r="P44" s="62">
        <v>2</v>
      </c>
      <c r="Q44" s="62">
        <v>1</v>
      </c>
      <c r="R44" s="62">
        <v>73</v>
      </c>
      <c r="S44" s="62" t="s">
        <v>1</v>
      </c>
      <c r="T44" s="62">
        <v>4</v>
      </c>
      <c r="U44" s="62" t="s">
        <v>1</v>
      </c>
      <c r="V44" s="62" t="s">
        <v>1</v>
      </c>
      <c r="W44" s="62">
        <v>3</v>
      </c>
      <c r="X44" s="151"/>
    </row>
    <row r="45" spans="1:24" ht="15" customHeight="1">
      <c r="A45" s="100" t="s">
        <v>165</v>
      </c>
      <c r="B45" s="616">
        <v>493</v>
      </c>
      <c r="C45" s="62">
        <v>5</v>
      </c>
      <c r="D45" s="62">
        <v>35</v>
      </c>
      <c r="E45" s="62">
        <v>297</v>
      </c>
      <c r="F45" s="62" t="s">
        <v>1</v>
      </c>
      <c r="G45" s="62">
        <v>8</v>
      </c>
      <c r="H45" s="62" t="s">
        <v>1</v>
      </c>
      <c r="I45" s="62" t="s">
        <v>1</v>
      </c>
      <c r="J45" s="62">
        <v>10</v>
      </c>
      <c r="K45" s="62">
        <v>3</v>
      </c>
      <c r="L45" s="62" t="s">
        <v>1</v>
      </c>
      <c r="M45" s="62" t="s">
        <v>1</v>
      </c>
      <c r="N45" s="62" t="s">
        <v>1</v>
      </c>
      <c r="O45" s="62">
        <v>27</v>
      </c>
      <c r="P45" s="62">
        <v>1</v>
      </c>
      <c r="Q45" s="62" t="s">
        <v>1</v>
      </c>
      <c r="R45" s="62">
        <v>103</v>
      </c>
      <c r="S45" s="62" t="s">
        <v>1</v>
      </c>
      <c r="T45" s="62">
        <v>3</v>
      </c>
      <c r="U45" s="62" t="s">
        <v>1</v>
      </c>
      <c r="V45" s="62" t="s">
        <v>1</v>
      </c>
      <c r="W45" s="62">
        <v>1</v>
      </c>
      <c r="X45" s="151"/>
    </row>
    <row r="46" spans="1:24" ht="15" customHeight="1">
      <c r="A46" s="100" t="s">
        <v>166</v>
      </c>
      <c r="B46" s="616">
        <v>63</v>
      </c>
      <c r="C46" s="62">
        <v>4</v>
      </c>
      <c r="D46" s="62">
        <v>5</v>
      </c>
      <c r="E46" s="62">
        <v>26</v>
      </c>
      <c r="F46" s="62" t="s">
        <v>1</v>
      </c>
      <c r="G46" s="62">
        <v>1</v>
      </c>
      <c r="H46" s="62" t="s">
        <v>1</v>
      </c>
      <c r="I46" s="62" t="s">
        <v>1</v>
      </c>
      <c r="J46" s="62">
        <v>2</v>
      </c>
      <c r="K46" s="62">
        <v>1</v>
      </c>
      <c r="L46" s="62" t="s">
        <v>1</v>
      </c>
      <c r="M46" s="62" t="s">
        <v>1</v>
      </c>
      <c r="N46" s="62" t="s">
        <v>1</v>
      </c>
      <c r="O46" s="62">
        <v>4</v>
      </c>
      <c r="P46" s="62">
        <v>1</v>
      </c>
      <c r="Q46" s="62" t="s">
        <v>1</v>
      </c>
      <c r="R46" s="62">
        <v>17</v>
      </c>
      <c r="S46" s="62" t="s">
        <v>1</v>
      </c>
      <c r="T46" s="62">
        <v>1</v>
      </c>
      <c r="U46" s="62">
        <v>1</v>
      </c>
      <c r="V46" s="62" t="s">
        <v>1</v>
      </c>
      <c r="W46" s="62" t="s">
        <v>1</v>
      </c>
      <c r="X46" s="151"/>
    </row>
    <row r="47" spans="1:24" ht="15" customHeight="1">
      <c r="A47" s="100" t="s">
        <v>167</v>
      </c>
      <c r="B47" s="616">
        <v>89</v>
      </c>
      <c r="C47" s="62">
        <v>1</v>
      </c>
      <c r="D47" s="62">
        <v>5</v>
      </c>
      <c r="E47" s="62">
        <v>54</v>
      </c>
      <c r="F47" s="62" t="s">
        <v>1</v>
      </c>
      <c r="G47" s="62" t="s">
        <v>1</v>
      </c>
      <c r="H47" s="62" t="s">
        <v>1</v>
      </c>
      <c r="I47" s="62" t="s">
        <v>1</v>
      </c>
      <c r="J47" s="62">
        <v>1</v>
      </c>
      <c r="K47" s="62" t="s">
        <v>1</v>
      </c>
      <c r="L47" s="62" t="s">
        <v>1</v>
      </c>
      <c r="M47" s="62" t="s">
        <v>1</v>
      </c>
      <c r="N47" s="62" t="s">
        <v>1</v>
      </c>
      <c r="O47" s="62">
        <v>1</v>
      </c>
      <c r="P47" s="62">
        <v>1</v>
      </c>
      <c r="Q47" s="62" t="s">
        <v>1</v>
      </c>
      <c r="R47" s="62">
        <v>23</v>
      </c>
      <c r="S47" s="62" t="s">
        <v>1</v>
      </c>
      <c r="T47" s="62">
        <v>2</v>
      </c>
      <c r="U47" s="62" t="s">
        <v>1</v>
      </c>
      <c r="V47" s="62" t="s">
        <v>1</v>
      </c>
      <c r="W47" s="62">
        <v>1</v>
      </c>
      <c r="X47" s="151"/>
    </row>
    <row r="48" spans="1:24" ht="15" customHeight="1">
      <c r="A48" s="100" t="s">
        <v>168</v>
      </c>
      <c r="B48" s="616">
        <v>78</v>
      </c>
      <c r="C48" s="62">
        <v>3</v>
      </c>
      <c r="D48" s="62">
        <v>4</v>
      </c>
      <c r="E48" s="62">
        <v>48</v>
      </c>
      <c r="F48" s="62" t="s">
        <v>1</v>
      </c>
      <c r="G48" s="62">
        <v>1</v>
      </c>
      <c r="H48" s="62" t="s">
        <v>1</v>
      </c>
      <c r="I48" s="62" t="s">
        <v>1</v>
      </c>
      <c r="J48" s="62">
        <v>3</v>
      </c>
      <c r="K48" s="62" t="s">
        <v>1</v>
      </c>
      <c r="L48" s="62" t="s">
        <v>1</v>
      </c>
      <c r="M48" s="62" t="s">
        <v>1</v>
      </c>
      <c r="N48" s="62" t="s">
        <v>1</v>
      </c>
      <c r="O48" s="62">
        <v>3</v>
      </c>
      <c r="P48" s="62">
        <v>1</v>
      </c>
      <c r="Q48" s="62" t="s">
        <v>1</v>
      </c>
      <c r="R48" s="62">
        <v>15</v>
      </c>
      <c r="S48" s="62" t="s">
        <v>1</v>
      </c>
      <c r="T48" s="62" t="s">
        <v>1</v>
      </c>
      <c r="U48" s="62" t="s">
        <v>1</v>
      </c>
      <c r="V48" s="62" t="s">
        <v>1</v>
      </c>
      <c r="W48" s="62" t="s">
        <v>1</v>
      </c>
      <c r="X48" s="151"/>
    </row>
    <row r="49" spans="1:24" ht="15" customHeight="1">
      <c r="A49" s="100" t="s">
        <v>169</v>
      </c>
      <c r="B49" s="616">
        <v>118</v>
      </c>
      <c r="C49" s="62" t="s">
        <v>1</v>
      </c>
      <c r="D49" s="62">
        <v>8</v>
      </c>
      <c r="E49" s="62">
        <v>48</v>
      </c>
      <c r="F49" s="62" t="s">
        <v>1</v>
      </c>
      <c r="G49" s="62">
        <v>2</v>
      </c>
      <c r="H49" s="62" t="s">
        <v>1</v>
      </c>
      <c r="I49" s="62" t="s">
        <v>1</v>
      </c>
      <c r="J49" s="62">
        <v>1</v>
      </c>
      <c r="K49" s="62">
        <v>1</v>
      </c>
      <c r="L49" s="62" t="s">
        <v>1</v>
      </c>
      <c r="M49" s="62" t="s">
        <v>1</v>
      </c>
      <c r="N49" s="62" t="s">
        <v>1</v>
      </c>
      <c r="O49" s="62">
        <v>4</v>
      </c>
      <c r="P49" s="62">
        <v>11</v>
      </c>
      <c r="Q49" s="62">
        <v>1</v>
      </c>
      <c r="R49" s="62">
        <v>36</v>
      </c>
      <c r="S49" s="62" t="s">
        <v>1</v>
      </c>
      <c r="T49" s="62">
        <v>5</v>
      </c>
      <c r="U49" s="62" t="s">
        <v>1</v>
      </c>
      <c r="V49" s="62" t="s">
        <v>1</v>
      </c>
      <c r="W49" s="62">
        <v>1</v>
      </c>
      <c r="X49" s="151"/>
    </row>
    <row r="50" spans="1:24" ht="15" customHeight="1">
      <c r="A50" s="100" t="s">
        <v>170</v>
      </c>
      <c r="B50" s="616">
        <v>78</v>
      </c>
      <c r="C50" s="62">
        <v>1</v>
      </c>
      <c r="D50" s="62">
        <v>9</v>
      </c>
      <c r="E50" s="62">
        <v>36</v>
      </c>
      <c r="F50" s="62" t="s">
        <v>1</v>
      </c>
      <c r="G50" s="62" t="s">
        <v>1</v>
      </c>
      <c r="H50" s="62" t="s">
        <v>1</v>
      </c>
      <c r="I50" s="62" t="s">
        <v>1</v>
      </c>
      <c r="J50" s="62">
        <v>4</v>
      </c>
      <c r="K50" s="62" t="s">
        <v>1</v>
      </c>
      <c r="L50" s="62" t="s">
        <v>1</v>
      </c>
      <c r="M50" s="62" t="s">
        <v>1</v>
      </c>
      <c r="N50" s="62" t="s">
        <v>1</v>
      </c>
      <c r="O50" s="62">
        <v>3</v>
      </c>
      <c r="P50" s="62">
        <v>1</v>
      </c>
      <c r="Q50" s="62" t="s">
        <v>1</v>
      </c>
      <c r="R50" s="62">
        <v>22</v>
      </c>
      <c r="S50" s="62" t="s">
        <v>1</v>
      </c>
      <c r="T50" s="62">
        <v>2</v>
      </c>
      <c r="U50" s="62" t="s">
        <v>1</v>
      </c>
      <c r="V50" s="62" t="s">
        <v>1</v>
      </c>
      <c r="W50" s="62" t="s">
        <v>1</v>
      </c>
      <c r="X50" s="151"/>
    </row>
    <row r="51" spans="1:24" ht="15" customHeight="1">
      <c r="A51" s="100" t="s">
        <v>171</v>
      </c>
      <c r="B51" s="616">
        <v>154</v>
      </c>
      <c r="C51" s="62">
        <v>3</v>
      </c>
      <c r="D51" s="62">
        <v>17</v>
      </c>
      <c r="E51" s="62">
        <v>70</v>
      </c>
      <c r="F51" s="62" t="s">
        <v>1</v>
      </c>
      <c r="G51" s="62" t="s">
        <v>1</v>
      </c>
      <c r="H51" s="62" t="s">
        <v>1</v>
      </c>
      <c r="I51" s="62" t="s">
        <v>1</v>
      </c>
      <c r="J51" s="62">
        <v>1</v>
      </c>
      <c r="K51" s="62">
        <v>1</v>
      </c>
      <c r="L51" s="62" t="s">
        <v>1</v>
      </c>
      <c r="M51" s="62">
        <v>2</v>
      </c>
      <c r="N51" s="62" t="s">
        <v>1</v>
      </c>
      <c r="O51" s="62">
        <v>8</v>
      </c>
      <c r="P51" s="62">
        <v>1</v>
      </c>
      <c r="Q51" s="62" t="s">
        <v>1</v>
      </c>
      <c r="R51" s="62">
        <v>43</v>
      </c>
      <c r="S51" s="62">
        <v>2</v>
      </c>
      <c r="T51" s="62">
        <v>5</v>
      </c>
      <c r="U51" s="62" t="s">
        <v>1</v>
      </c>
      <c r="V51" s="62" t="s">
        <v>1</v>
      </c>
      <c r="W51" s="62">
        <v>1</v>
      </c>
      <c r="X51" s="151"/>
    </row>
    <row r="52" spans="1:24" ht="15" customHeight="1">
      <c r="A52" s="23" t="s">
        <v>172</v>
      </c>
      <c r="B52" s="616">
        <v>1415</v>
      </c>
      <c r="C52" s="62">
        <v>4</v>
      </c>
      <c r="D52" s="29">
        <v>68</v>
      </c>
      <c r="E52" s="29">
        <v>848</v>
      </c>
      <c r="F52" s="62" t="s">
        <v>1</v>
      </c>
      <c r="G52" s="29">
        <v>2</v>
      </c>
      <c r="H52" s="62" t="s">
        <v>1</v>
      </c>
      <c r="I52" s="62" t="s">
        <v>1</v>
      </c>
      <c r="J52" s="29">
        <v>7</v>
      </c>
      <c r="K52" s="29">
        <v>12</v>
      </c>
      <c r="L52" s="62" t="s">
        <v>1</v>
      </c>
      <c r="M52" s="62" t="s">
        <v>1</v>
      </c>
      <c r="N52" s="29">
        <v>1</v>
      </c>
      <c r="O52" s="29">
        <v>83</v>
      </c>
      <c r="P52" s="29">
        <v>1</v>
      </c>
      <c r="Q52" s="29">
        <v>4</v>
      </c>
      <c r="R52" s="29">
        <v>351</v>
      </c>
      <c r="S52" s="29">
        <v>6</v>
      </c>
      <c r="T52" s="29">
        <v>16</v>
      </c>
      <c r="U52" s="29">
        <v>1</v>
      </c>
      <c r="V52" s="29">
        <v>1</v>
      </c>
      <c r="W52" s="29">
        <v>10</v>
      </c>
      <c r="X52" s="151"/>
    </row>
    <row r="53" spans="1:24" ht="15" customHeight="1">
      <c r="A53" s="100" t="s">
        <v>173</v>
      </c>
      <c r="B53" s="616">
        <v>704</v>
      </c>
      <c r="C53" s="62">
        <v>2</v>
      </c>
      <c r="D53" s="62">
        <v>54</v>
      </c>
      <c r="E53" s="62">
        <v>412</v>
      </c>
      <c r="F53" s="62" t="s">
        <v>1</v>
      </c>
      <c r="G53" s="62">
        <v>2</v>
      </c>
      <c r="H53" s="62" t="s">
        <v>1</v>
      </c>
      <c r="I53" s="62" t="s">
        <v>1</v>
      </c>
      <c r="J53" s="62">
        <v>8</v>
      </c>
      <c r="K53" s="62">
        <v>4</v>
      </c>
      <c r="L53" s="62" t="s">
        <v>1</v>
      </c>
      <c r="M53" s="62" t="s">
        <v>1</v>
      </c>
      <c r="N53" s="62" t="s">
        <v>1</v>
      </c>
      <c r="O53" s="62">
        <v>50</v>
      </c>
      <c r="P53" s="62">
        <v>1</v>
      </c>
      <c r="Q53" s="62">
        <v>1</v>
      </c>
      <c r="R53" s="62">
        <v>151</v>
      </c>
      <c r="S53" s="62" t="s">
        <v>1</v>
      </c>
      <c r="T53" s="62">
        <v>19</v>
      </c>
      <c r="U53" s="62" t="s">
        <v>1</v>
      </c>
      <c r="V53" s="62" t="s">
        <v>1</v>
      </c>
      <c r="W53" s="62" t="s">
        <v>1</v>
      </c>
      <c r="X53" s="151"/>
    </row>
    <row r="54" spans="1:24" ht="15" customHeight="1">
      <c r="A54" s="100" t="s">
        <v>174</v>
      </c>
      <c r="B54" s="616">
        <v>130</v>
      </c>
      <c r="C54" s="62">
        <v>1</v>
      </c>
      <c r="D54" s="62">
        <v>7</v>
      </c>
      <c r="E54" s="62">
        <v>72</v>
      </c>
      <c r="F54" s="62" t="s">
        <v>1</v>
      </c>
      <c r="G54" s="62" t="s">
        <v>1</v>
      </c>
      <c r="H54" s="62" t="s">
        <v>1</v>
      </c>
      <c r="I54" s="62" t="s">
        <v>1</v>
      </c>
      <c r="J54" s="62">
        <v>4</v>
      </c>
      <c r="K54" s="62" t="s">
        <v>1</v>
      </c>
      <c r="L54" s="62" t="s">
        <v>1</v>
      </c>
      <c r="M54" s="62" t="s">
        <v>1</v>
      </c>
      <c r="N54" s="62" t="s">
        <v>1</v>
      </c>
      <c r="O54" s="62">
        <v>10</v>
      </c>
      <c r="P54" s="62">
        <v>1</v>
      </c>
      <c r="Q54" s="62" t="s">
        <v>1</v>
      </c>
      <c r="R54" s="62">
        <v>32</v>
      </c>
      <c r="S54" s="62">
        <v>1</v>
      </c>
      <c r="T54" s="62">
        <v>2</v>
      </c>
      <c r="U54" s="62" t="s">
        <v>1</v>
      </c>
      <c r="V54" s="62" t="s">
        <v>1</v>
      </c>
      <c r="W54" s="62" t="s">
        <v>1</v>
      </c>
      <c r="X54" s="151"/>
    </row>
    <row r="55" spans="1:24" ht="15" customHeight="1">
      <c r="A55" s="100" t="s">
        <v>175</v>
      </c>
      <c r="B55" s="616">
        <v>206</v>
      </c>
      <c r="C55" s="62">
        <v>2</v>
      </c>
      <c r="D55" s="62">
        <v>14</v>
      </c>
      <c r="E55" s="62">
        <v>114</v>
      </c>
      <c r="F55" s="62" t="s">
        <v>1</v>
      </c>
      <c r="G55" s="62">
        <v>1</v>
      </c>
      <c r="H55" s="62" t="s">
        <v>1</v>
      </c>
      <c r="I55" s="62" t="s">
        <v>1</v>
      </c>
      <c r="J55" s="62">
        <v>4</v>
      </c>
      <c r="K55" s="62">
        <v>3</v>
      </c>
      <c r="L55" s="62" t="s">
        <v>1</v>
      </c>
      <c r="M55" s="62" t="s">
        <v>1</v>
      </c>
      <c r="N55" s="62" t="s">
        <v>1</v>
      </c>
      <c r="O55" s="62">
        <v>12</v>
      </c>
      <c r="P55" s="62">
        <v>1</v>
      </c>
      <c r="Q55" s="62">
        <v>1</v>
      </c>
      <c r="R55" s="62">
        <v>50</v>
      </c>
      <c r="S55" s="62" t="s">
        <v>1</v>
      </c>
      <c r="T55" s="62">
        <v>2</v>
      </c>
      <c r="U55" s="62" t="s">
        <v>1</v>
      </c>
      <c r="V55" s="62" t="s">
        <v>1</v>
      </c>
      <c r="W55" s="62">
        <v>2</v>
      </c>
      <c r="X55" s="151"/>
    </row>
    <row r="56" spans="1:24" ht="15" customHeight="1">
      <c r="A56" s="100" t="s">
        <v>176</v>
      </c>
      <c r="B56" s="616">
        <v>121</v>
      </c>
      <c r="C56" s="62">
        <v>6</v>
      </c>
      <c r="D56" s="62">
        <v>12</v>
      </c>
      <c r="E56" s="62">
        <v>56</v>
      </c>
      <c r="F56" s="62" t="s">
        <v>1</v>
      </c>
      <c r="G56" s="62">
        <v>1</v>
      </c>
      <c r="H56" s="62" t="s">
        <v>1</v>
      </c>
      <c r="I56" s="62" t="s">
        <v>1</v>
      </c>
      <c r="J56" s="62">
        <v>2</v>
      </c>
      <c r="K56" s="62" t="s">
        <v>1</v>
      </c>
      <c r="L56" s="62" t="s">
        <v>1</v>
      </c>
      <c r="M56" s="62" t="s">
        <v>1</v>
      </c>
      <c r="N56" s="62" t="s">
        <v>1</v>
      </c>
      <c r="O56" s="62">
        <v>10</v>
      </c>
      <c r="P56" s="62">
        <v>1</v>
      </c>
      <c r="Q56" s="62">
        <v>1</v>
      </c>
      <c r="R56" s="62">
        <v>31</v>
      </c>
      <c r="S56" s="62" t="s">
        <v>1</v>
      </c>
      <c r="T56" s="62">
        <v>1</v>
      </c>
      <c r="U56" s="62" t="s">
        <v>1</v>
      </c>
      <c r="V56" s="62" t="s">
        <v>1</v>
      </c>
      <c r="W56" s="62" t="s">
        <v>1</v>
      </c>
      <c r="X56" s="151"/>
    </row>
    <row r="57" spans="1:24" ht="15" customHeight="1">
      <c r="A57" s="100" t="s">
        <v>177</v>
      </c>
      <c r="B57" s="616">
        <v>516</v>
      </c>
      <c r="C57" s="62">
        <v>1</v>
      </c>
      <c r="D57" s="62">
        <v>40</v>
      </c>
      <c r="E57" s="62">
        <v>325</v>
      </c>
      <c r="F57" s="62" t="s">
        <v>1</v>
      </c>
      <c r="G57" s="62">
        <v>4</v>
      </c>
      <c r="H57" s="62" t="s">
        <v>1</v>
      </c>
      <c r="I57" s="62">
        <v>1</v>
      </c>
      <c r="J57" s="62">
        <v>3</v>
      </c>
      <c r="K57" s="62">
        <v>6</v>
      </c>
      <c r="L57" s="62" t="s">
        <v>1</v>
      </c>
      <c r="M57" s="62" t="s">
        <v>1</v>
      </c>
      <c r="N57" s="62">
        <v>2</v>
      </c>
      <c r="O57" s="62">
        <v>21</v>
      </c>
      <c r="P57" s="62">
        <v>3</v>
      </c>
      <c r="Q57" s="62">
        <v>1</v>
      </c>
      <c r="R57" s="62">
        <v>99</v>
      </c>
      <c r="S57" s="62">
        <v>1</v>
      </c>
      <c r="T57" s="62">
        <v>6</v>
      </c>
      <c r="U57" s="62" t="s">
        <v>1</v>
      </c>
      <c r="V57" s="62" t="s">
        <v>1</v>
      </c>
      <c r="W57" s="62">
        <v>3</v>
      </c>
      <c r="X57" s="151"/>
    </row>
    <row r="58" spans="1:24" ht="15" customHeight="1">
      <c r="A58" s="100" t="s">
        <v>178</v>
      </c>
      <c r="B58" s="616">
        <v>281</v>
      </c>
      <c r="C58" s="62">
        <v>3</v>
      </c>
      <c r="D58" s="62">
        <v>21</v>
      </c>
      <c r="E58" s="62">
        <v>97</v>
      </c>
      <c r="F58" s="62" t="s">
        <v>1</v>
      </c>
      <c r="G58" s="62" t="s">
        <v>1</v>
      </c>
      <c r="H58" s="62" t="s">
        <v>1</v>
      </c>
      <c r="I58" s="62" t="s">
        <v>1</v>
      </c>
      <c r="J58" s="62">
        <v>13</v>
      </c>
      <c r="K58" s="62">
        <v>7</v>
      </c>
      <c r="L58" s="62" t="s">
        <v>1</v>
      </c>
      <c r="M58" s="62" t="s">
        <v>1</v>
      </c>
      <c r="N58" s="62" t="s">
        <v>1</v>
      </c>
      <c r="O58" s="62">
        <v>16</v>
      </c>
      <c r="P58" s="62">
        <v>2</v>
      </c>
      <c r="Q58" s="62">
        <v>2</v>
      </c>
      <c r="R58" s="62">
        <v>111</v>
      </c>
      <c r="S58" s="62">
        <v>3</v>
      </c>
      <c r="T58" s="62">
        <v>5</v>
      </c>
      <c r="U58" s="62">
        <v>1</v>
      </c>
      <c r="V58" s="62" t="s">
        <v>1</v>
      </c>
      <c r="W58" s="62" t="s">
        <v>1</v>
      </c>
      <c r="X58" s="151"/>
    </row>
    <row r="59" spans="1:24" ht="15" customHeight="1">
      <c r="A59" s="137" t="s">
        <v>179</v>
      </c>
      <c r="B59" s="616">
        <v>31</v>
      </c>
      <c r="C59" s="62" t="s">
        <v>1</v>
      </c>
      <c r="D59" s="62" t="s">
        <v>1</v>
      </c>
      <c r="E59" s="62">
        <v>13</v>
      </c>
      <c r="F59" s="62" t="s">
        <v>1</v>
      </c>
      <c r="G59" s="62" t="s">
        <v>1</v>
      </c>
      <c r="H59" s="62" t="s">
        <v>1</v>
      </c>
      <c r="I59" s="62" t="s">
        <v>1</v>
      </c>
      <c r="J59" s="62" t="s">
        <v>1</v>
      </c>
      <c r="K59" s="62" t="s">
        <v>1</v>
      </c>
      <c r="L59" s="62" t="s">
        <v>1</v>
      </c>
      <c r="M59" s="62" t="s">
        <v>1</v>
      </c>
      <c r="N59" s="62" t="s">
        <v>1</v>
      </c>
      <c r="O59" s="62">
        <v>4</v>
      </c>
      <c r="P59" s="62">
        <v>1</v>
      </c>
      <c r="Q59" s="62" t="s">
        <v>1</v>
      </c>
      <c r="R59" s="62">
        <v>13</v>
      </c>
      <c r="S59" s="62" t="s">
        <v>1</v>
      </c>
      <c r="T59" s="62" t="s">
        <v>1</v>
      </c>
      <c r="U59" s="62" t="s">
        <v>1</v>
      </c>
      <c r="V59" s="62" t="s">
        <v>1</v>
      </c>
      <c r="W59" s="62" t="s">
        <v>1</v>
      </c>
      <c r="X59" s="151"/>
    </row>
    <row r="60" spans="1:24" ht="15" customHeight="1">
      <c r="A60" s="100" t="s">
        <v>180</v>
      </c>
      <c r="B60" s="616">
        <v>564</v>
      </c>
      <c r="C60" s="62">
        <v>2</v>
      </c>
      <c r="D60" s="62">
        <v>50</v>
      </c>
      <c r="E60" s="62">
        <v>313</v>
      </c>
      <c r="F60" s="62" t="s">
        <v>1</v>
      </c>
      <c r="G60" s="62">
        <v>4</v>
      </c>
      <c r="H60" s="62" t="s">
        <v>1</v>
      </c>
      <c r="I60" s="62" t="s">
        <v>1</v>
      </c>
      <c r="J60" s="62">
        <v>7</v>
      </c>
      <c r="K60" s="62">
        <v>3</v>
      </c>
      <c r="L60" s="62">
        <v>1</v>
      </c>
      <c r="M60" s="62" t="s">
        <v>1</v>
      </c>
      <c r="N60" s="62" t="s">
        <v>1</v>
      </c>
      <c r="O60" s="62">
        <v>47</v>
      </c>
      <c r="P60" s="62">
        <v>2</v>
      </c>
      <c r="Q60" s="62">
        <v>1</v>
      </c>
      <c r="R60" s="62">
        <v>118</v>
      </c>
      <c r="S60" s="62" t="s">
        <v>1</v>
      </c>
      <c r="T60" s="62">
        <v>15</v>
      </c>
      <c r="U60" s="62" t="s">
        <v>1</v>
      </c>
      <c r="V60" s="62">
        <v>1</v>
      </c>
      <c r="W60" s="62" t="s">
        <v>1</v>
      </c>
      <c r="X60" s="151"/>
    </row>
    <row r="61" spans="1:24" ht="15" customHeight="1">
      <c r="A61" s="23" t="s">
        <v>181</v>
      </c>
      <c r="B61" s="616">
        <v>1061</v>
      </c>
      <c r="C61" s="62">
        <v>6</v>
      </c>
      <c r="D61" s="29">
        <v>39</v>
      </c>
      <c r="E61" s="29">
        <v>557</v>
      </c>
      <c r="F61" s="62" t="s">
        <v>1</v>
      </c>
      <c r="G61" s="29">
        <v>5</v>
      </c>
      <c r="H61" s="62" t="s">
        <v>1</v>
      </c>
      <c r="I61" s="29">
        <v>1</v>
      </c>
      <c r="J61" s="29">
        <v>5</v>
      </c>
      <c r="K61" s="29">
        <v>9</v>
      </c>
      <c r="L61" s="29">
        <v>1</v>
      </c>
      <c r="M61" s="29">
        <v>1</v>
      </c>
      <c r="N61" s="62" t="s">
        <v>1</v>
      </c>
      <c r="O61" s="29">
        <v>61</v>
      </c>
      <c r="P61" s="29">
        <v>1</v>
      </c>
      <c r="Q61" s="29">
        <v>6</v>
      </c>
      <c r="R61" s="29">
        <v>339</v>
      </c>
      <c r="S61" s="29">
        <v>14</v>
      </c>
      <c r="T61" s="29">
        <v>5</v>
      </c>
      <c r="U61" s="29">
        <v>1</v>
      </c>
      <c r="V61" s="29">
        <v>1</v>
      </c>
      <c r="W61" s="29">
        <v>9</v>
      </c>
      <c r="X61" s="151"/>
    </row>
    <row r="62" spans="1:24" ht="15" customHeight="1">
      <c r="A62" s="100" t="s">
        <v>182</v>
      </c>
      <c r="B62" s="616">
        <v>333</v>
      </c>
      <c r="C62" s="62">
        <v>2</v>
      </c>
      <c r="D62" s="62">
        <v>37</v>
      </c>
      <c r="E62" s="62">
        <v>160</v>
      </c>
      <c r="F62" s="62" t="s">
        <v>1</v>
      </c>
      <c r="G62" s="62">
        <v>5</v>
      </c>
      <c r="H62" s="62" t="s">
        <v>1</v>
      </c>
      <c r="I62" s="62" t="s">
        <v>1</v>
      </c>
      <c r="J62" s="62">
        <v>3</v>
      </c>
      <c r="K62" s="62">
        <v>10</v>
      </c>
      <c r="L62" s="62" t="s">
        <v>1</v>
      </c>
      <c r="M62" s="62" t="s">
        <v>1</v>
      </c>
      <c r="N62" s="62" t="s">
        <v>1</v>
      </c>
      <c r="O62" s="62">
        <v>16</v>
      </c>
      <c r="P62" s="62">
        <v>1</v>
      </c>
      <c r="Q62" s="62" t="s">
        <v>1</v>
      </c>
      <c r="R62" s="62">
        <v>91</v>
      </c>
      <c r="S62" s="62" t="s">
        <v>1</v>
      </c>
      <c r="T62" s="62">
        <v>6</v>
      </c>
      <c r="U62" s="62" t="s">
        <v>1</v>
      </c>
      <c r="V62" s="62">
        <v>1</v>
      </c>
      <c r="W62" s="62">
        <v>1</v>
      </c>
      <c r="X62" s="151"/>
    </row>
    <row r="63" spans="1:24" ht="15" customHeight="1">
      <c r="A63" s="100" t="s">
        <v>183</v>
      </c>
      <c r="B63" s="616">
        <v>362</v>
      </c>
      <c r="C63" s="62">
        <v>2</v>
      </c>
      <c r="D63" s="62">
        <v>18</v>
      </c>
      <c r="E63" s="62">
        <v>184</v>
      </c>
      <c r="F63" s="62" t="s">
        <v>1</v>
      </c>
      <c r="G63" s="62">
        <v>1</v>
      </c>
      <c r="H63" s="62" t="s">
        <v>1</v>
      </c>
      <c r="I63" s="62">
        <v>1</v>
      </c>
      <c r="J63" s="62">
        <v>9</v>
      </c>
      <c r="K63" s="62">
        <v>1</v>
      </c>
      <c r="L63" s="62" t="s">
        <v>1</v>
      </c>
      <c r="M63" s="62" t="s">
        <v>1</v>
      </c>
      <c r="N63" s="62">
        <v>1</v>
      </c>
      <c r="O63" s="62">
        <v>31</v>
      </c>
      <c r="P63" s="62">
        <v>1</v>
      </c>
      <c r="Q63" s="62">
        <v>2</v>
      </c>
      <c r="R63" s="62">
        <v>105</v>
      </c>
      <c r="S63" s="62" t="s">
        <v>1</v>
      </c>
      <c r="T63" s="62">
        <v>2</v>
      </c>
      <c r="U63" s="62" t="s">
        <v>1</v>
      </c>
      <c r="V63" s="62">
        <v>1</v>
      </c>
      <c r="W63" s="62">
        <v>3</v>
      </c>
      <c r="X63" s="151"/>
    </row>
    <row r="64" spans="1:24" ht="15" customHeight="1">
      <c r="A64" s="100" t="s">
        <v>184</v>
      </c>
      <c r="B64" s="616">
        <v>125</v>
      </c>
      <c r="C64" s="62">
        <v>5</v>
      </c>
      <c r="D64" s="62">
        <v>11</v>
      </c>
      <c r="E64" s="62">
        <v>61</v>
      </c>
      <c r="F64" s="62" t="s">
        <v>1</v>
      </c>
      <c r="G64" s="62">
        <v>1</v>
      </c>
      <c r="H64" s="62" t="s">
        <v>1</v>
      </c>
      <c r="I64" s="62" t="s">
        <v>1</v>
      </c>
      <c r="J64" s="62">
        <v>2</v>
      </c>
      <c r="K64" s="62">
        <v>1</v>
      </c>
      <c r="L64" s="62" t="s">
        <v>1</v>
      </c>
      <c r="M64" s="62" t="s">
        <v>1</v>
      </c>
      <c r="N64" s="62" t="s">
        <v>1</v>
      </c>
      <c r="O64" s="62">
        <v>5</v>
      </c>
      <c r="P64" s="62">
        <v>1</v>
      </c>
      <c r="Q64" s="62">
        <v>1</v>
      </c>
      <c r="R64" s="62">
        <v>33</v>
      </c>
      <c r="S64" s="62" t="s">
        <v>1</v>
      </c>
      <c r="T64" s="62">
        <v>2</v>
      </c>
      <c r="U64" s="62" t="s">
        <v>1</v>
      </c>
      <c r="V64" s="62" t="s">
        <v>1</v>
      </c>
      <c r="W64" s="62">
        <v>2</v>
      </c>
      <c r="X64" s="151"/>
    </row>
    <row r="65" spans="1:24" ht="15" customHeight="1">
      <c r="A65" s="100" t="s">
        <v>185</v>
      </c>
      <c r="B65" s="616">
        <v>90</v>
      </c>
      <c r="C65" s="62">
        <v>5</v>
      </c>
      <c r="D65" s="62">
        <v>10</v>
      </c>
      <c r="E65" s="62">
        <v>37</v>
      </c>
      <c r="F65" s="62" t="s">
        <v>1</v>
      </c>
      <c r="G65" s="62">
        <v>1</v>
      </c>
      <c r="H65" s="62" t="s">
        <v>1</v>
      </c>
      <c r="I65" s="62" t="s">
        <v>1</v>
      </c>
      <c r="J65" s="62">
        <v>1</v>
      </c>
      <c r="K65" s="62" t="s">
        <v>1</v>
      </c>
      <c r="L65" s="62" t="s">
        <v>1</v>
      </c>
      <c r="M65" s="62" t="s">
        <v>1</v>
      </c>
      <c r="N65" s="62" t="s">
        <v>1</v>
      </c>
      <c r="O65" s="62">
        <v>9</v>
      </c>
      <c r="P65" s="62">
        <v>1</v>
      </c>
      <c r="Q65" s="62">
        <v>1</v>
      </c>
      <c r="R65" s="62">
        <v>25</v>
      </c>
      <c r="S65" s="62" t="s">
        <v>1</v>
      </c>
      <c r="T65" s="62" t="s">
        <v>1</v>
      </c>
      <c r="U65" s="62" t="s">
        <v>1</v>
      </c>
      <c r="V65" s="62" t="s">
        <v>1</v>
      </c>
      <c r="W65" s="62" t="s">
        <v>1</v>
      </c>
      <c r="X65" s="151"/>
    </row>
    <row r="66" spans="1:24" ht="15" customHeight="1">
      <c r="A66" s="100" t="s">
        <v>186</v>
      </c>
      <c r="B66" s="616">
        <v>361</v>
      </c>
      <c r="C66" s="62">
        <v>1</v>
      </c>
      <c r="D66" s="62">
        <v>27</v>
      </c>
      <c r="E66" s="62">
        <v>238</v>
      </c>
      <c r="F66" s="62" t="s">
        <v>1</v>
      </c>
      <c r="G66" s="62">
        <v>3</v>
      </c>
      <c r="H66" s="62" t="s">
        <v>1</v>
      </c>
      <c r="I66" s="62" t="s">
        <v>1</v>
      </c>
      <c r="J66" s="62">
        <v>2</v>
      </c>
      <c r="K66" s="62">
        <v>3</v>
      </c>
      <c r="L66" s="62" t="s">
        <v>1</v>
      </c>
      <c r="M66" s="62" t="s">
        <v>1</v>
      </c>
      <c r="N66" s="62" t="s">
        <v>1</v>
      </c>
      <c r="O66" s="62">
        <v>17</v>
      </c>
      <c r="P66" s="62">
        <v>1</v>
      </c>
      <c r="Q66" s="62" t="s">
        <v>1</v>
      </c>
      <c r="R66" s="62">
        <v>63</v>
      </c>
      <c r="S66" s="62">
        <v>2</v>
      </c>
      <c r="T66" s="62">
        <v>4</v>
      </c>
      <c r="U66" s="62" t="s">
        <v>1</v>
      </c>
      <c r="V66" s="62" t="s">
        <v>1</v>
      </c>
      <c r="W66" s="62" t="s">
        <v>1</v>
      </c>
      <c r="X66" s="151"/>
    </row>
    <row r="67" spans="1:24" ht="15" customHeight="1">
      <c r="A67" s="100" t="s">
        <v>187</v>
      </c>
      <c r="B67" s="616">
        <v>434</v>
      </c>
      <c r="C67" s="62">
        <v>5</v>
      </c>
      <c r="D67" s="62">
        <v>47</v>
      </c>
      <c r="E67" s="62">
        <v>220</v>
      </c>
      <c r="F67" s="62" t="s">
        <v>1</v>
      </c>
      <c r="G67" s="62">
        <v>2</v>
      </c>
      <c r="H67" s="62" t="s">
        <v>1</v>
      </c>
      <c r="I67" s="62" t="s">
        <v>1</v>
      </c>
      <c r="J67" s="62">
        <v>4</v>
      </c>
      <c r="K67" s="62">
        <v>5</v>
      </c>
      <c r="L67" s="62" t="s">
        <v>1</v>
      </c>
      <c r="M67" s="62" t="s">
        <v>1</v>
      </c>
      <c r="N67" s="62" t="s">
        <v>1</v>
      </c>
      <c r="O67" s="62">
        <v>21</v>
      </c>
      <c r="P67" s="62">
        <v>11</v>
      </c>
      <c r="Q67" s="62">
        <v>1</v>
      </c>
      <c r="R67" s="62">
        <v>108</v>
      </c>
      <c r="S67" s="62">
        <v>1</v>
      </c>
      <c r="T67" s="62">
        <v>9</v>
      </c>
      <c r="U67" s="62" t="s">
        <v>1</v>
      </c>
      <c r="V67" s="62" t="s">
        <v>1</v>
      </c>
      <c r="W67" s="62" t="s">
        <v>1</v>
      </c>
      <c r="X67" s="151"/>
    </row>
    <row r="68" spans="1:24" ht="15" customHeight="1">
      <c r="A68" s="100" t="s">
        <v>188</v>
      </c>
      <c r="B68" s="616">
        <v>122</v>
      </c>
      <c r="C68" s="62">
        <v>3</v>
      </c>
      <c r="D68" s="62">
        <v>14</v>
      </c>
      <c r="E68" s="62">
        <v>49</v>
      </c>
      <c r="F68" s="62" t="s">
        <v>1</v>
      </c>
      <c r="G68" s="62">
        <v>2</v>
      </c>
      <c r="H68" s="62" t="s">
        <v>1</v>
      </c>
      <c r="I68" s="62" t="s">
        <v>1</v>
      </c>
      <c r="J68" s="62" t="s">
        <v>1</v>
      </c>
      <c r="K68" s="62">
        <v>2</v>
      </c>
      <c r="L68" s="62" t="s">
        <v>1</v>
      </c>
      <c r="M68" s="62" t="s">
        <v>1</v>
      </c>
      <c r="N68" s="62" t="s">
        <v>1</v>
      </c>
      <c r="O68" s="62">
        <v>8</v>
      </c>
      <c r="P68" s="62">
        <v>1</v>
      </c>
      <c r="Q68" s="62">
        <v>1</v>
      </c>
      <c r="R68" s="62">
        <v>38</v>
      </c>
      <c r="S68" s="62" t="s">
        <v>1</v>
      </c>
      <c r="T68" s="62">
        <v>4</v>
      </c>
      <c r="U68" s="62" t="s">
        <v>1</v>
      </c>
      <c r="V68" s="62" t="s">
        <v>1</v>
      </c>
      <c r="W68" s="62" t="s">
        <v>1</v>
      </c>
      <c r="X68" s="151"/>
    </row>
    <row r="69" spans="1:24" ht="15" customHeight="1">
      <c r="A69" s="240" t="s">
        <v>189</v>
      </c>
      <c r="B69" s="263">
        <v>296</v>
      </c>
      <c r="C69" s="255">
        <v>2</v>
      </c>
      <c r="D69" s="255">
        <v>25</v>
      </c>
      <c r="E69" s="255">
        <v>185</v>
      </c>
      <c r="F69" s="255" t="s">
        <v>1</v>
      </c>
      <c r="G69" s="255">
        <v>1</v>
      </c>
      <c r="H69" s="255" t="s">
        <v>1</v>
      </c>
      <c r="I69" s="255" t="s">
        <v>1</v>
      </c>
      <c r="J69" s="255">
        <v>2</v>
      </c>
      <c r="K69" s="255">
        <v>2</v>
      </c>
      <c r="L69" s="255" t="s">
        <v>1</v>
      </c>
      <c r="M69" s="255" t="s">
        <v>1</v>
      </c>
      <c r="N69" s="255">
        <v>3</v>
      </c>
      <c r="O69" s="255">
        <v>12</v>
      </c>
      <c r="P69" s="255">
        <v>1</v>
      </c>
      <c r="Q69" s="255">
        <v>1</v>
      </c>
      <c r="R69" s="255">
        <v>60</v>
      </c>
      <c r="S69" s="255" t="s">
        <v>1</v>
      </c>
      <c r="T69" s="255">
        <v>1</v>
      </c>
      <c r="U69" s="255" t="s">
        <v>1</v>
      </c>
      <c r="V69" s="255" t="s">
        <v>1</v>
      </c>
      <c r="W69" s="255">
        <v>1</v>
      </c>
      <c r="X69" s="151"/>
    </row>
    <row r="71" spans="1:24">
      <c r="A71" s="9" t="s">
        <v>362</v>
      </c>
    </row>
  </sheetData>
  <mergeCells count="2"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69</vt:i4>
      </vt:variant>
    </vt:vector>
  </HeadingPairs>
  <TitlesOfParts>
    <vt:vector size="127" baseType="lpstr">
      <vt:lpstr>Lista tabela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'11.1.'!Print_Titles</vt:lpstr>
      <vt:lpstr>'12.1.'!Print_Titles</vt:lpstr>
      <vt:lpstr>'12.2.'!Print_Titles</vt:lpstr>
      <vt:lpstr>'12.3.'!Print_Titles</vt:lpstr>
      <vt:lpstr>'13.1.'!Print_Titles</vt:lpstr>
      <vt:lpstr>'14.1.'!Print_Titles</vt:lpstr>
      <vt:lpstr>'14.2.'!Print_Titles</vt:lpstr>
      <vt:lpstr>'15.1.'!Print_Titles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'16.3.'!Print_Titles</vt:lpstr>
      <vt:lpstr>'16.5.'!Print_Titles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'9.2.'!Print_Titles</vt:lpstr>
      <vt:lpstr>'9.3.'!Print_Titles</vt:lpstr>
      <vt:lpstr>'Lista tabela'!Print_Titles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2020-12-07T12:46:39Z</cp:lastPrinted>
  <dcterms:created xsi:type="dcterms:W3CDTF">2016-06-03T09:16:05Z</dcterms:created>
  <dcterms:modified xsi:type="dcterms:W3CDTF">2021-01-21T10:26:27Z</dcterms:modified>
</cp:coreProperties>
</file>