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5 Istrazivanje i razvoj DL\"/>
    </mc:Choice>
  </mc:AlternateContent>
  <bookViews>
    <workbookView xWindow="0" yWindow="0" windowWidth="23040" windowHeight="9195" tabRatio="774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9" r:id="rId9"/>
    <sheet name="25.9." sheetId="10" r:id="rId10"/>
    <sheet name="25.10." sheetId="11" r:id="rId11"/>
    <sheet name="25.11." sheetId="12" r:id="rId12"/>
    <sheet name="25.12." sheetId="13" r:id="rId13"/>
    <sheet name="25.13." sheetId="14" r:id="rId14"/>
    <sheet name="25.14." sheetId="15" r:id="rId15"/>
    <sheet name="25.15." sheetId="16" r:id="rId16"/>
    <sheet name="25.16." sheetId="17" r:id="rId17"/>
  </sheets>
  <definedNames>
    <definedName name="Lista_tabela">'Листа табела'!$A$1</definedName>
    <definedName name="_xlnm.Print_Titles" localSheetId="2">'25.2.'!$1:$5</definedName>
    <definedName name="_xlnm.Print_Titles" localSheetId="3">'25.3.'!$1:$5</definedName>
    <definedName name="_xlnm.Print_Titles" localSheetId="4">'25.4.'!$1:$5</definedName>
    <definedName name="_xlnm.Print_Titles" localSheetId="5">'25.5.'!$1:$4</definedName>
    <definedName name="_xlnm.Print_Titles" localSheetId="6">'25.6.'!$1:$4</definedName>
    <definedName name="Z_0114A7D0_2833_4BD7_8088_E1A3851F6284_.wvu.PrintTitles" localSheetId="2" hidden="1">'25.2.'!$1:$5</definedName>
    <definedName name="Z_0114A7D0_2833_4BD7_8088_E1A3851F6284_.wvu.PrintTitles" localSheetId="3" hidden="1">'25.3.'!$1:$5</definedName>
    <definedName name="Z_0114A7D0_2833_4BD7_8088_E1A3851F6284_.wvu.PrintTitles" localSheetId="4" hidden="1">'25.4.'!$1:$5</definedName>
    <definedName name="Z_0114A7D0_2833_4BD7_8088_E1A3851F6284_.wvu.PrintTitles" localSheetId="5" hidden="1">'25.5.'!$1:$4</definedName>
    <definedName name="Z_0114A7D0_2833_4BD7_8088_E1A3851F6284_.wvu.PrintTitles" localSheetId="6" hidden="1">'25.6.'!$1:$4</definedName>
    <definedName name="Z_26C8DA81_964E_465A_81F0_42F78ED5B31B_.wvu.PrintTitles" localSheetId="2" hidden="1">'25.2.'!$1:$5</definedName>
    <definedName name="Z_26C8DA81_964E_465A_81F0_42F78ED5B31B_.wvu.PrintTitles" localSheetId="3" hidden="1">'25.3.'!#REF!</definedName>
    <definedName name="Z_26C8DA81_964E_465A_81F0_42F78ED5B31B_.wvu.PrintTitles" localSheetId="4" hidden="1">'25.4.'!#REF!</definedName>
    <definedName name="Z_26C8DA81_964E_465A_81F0_42F78ED5B31B_.wvu.PrintTitles" localSheetId="5" hidden="1">'25.5.'!$1:$4</definedName>
    <definedName name="Z_26C8DA81_964E_465A_81F0_42F78ED5B31B_.wvu.PrintTitles" localSheetId="6" hidden="1">'25.6.'!$1:$2</definedName>
    <definedName name="Z_32FCB7E9_53BC_458A_987F_F5DFCA9FB645_.wvu.PrintTitles" localSheetId="2" hidden="1">'25.2.'!$1:$5</definedName>
    <definedName name="Z_32FCB7E9_53BC_458A_987F_F5DFCA9FB645_.wvu.PrintTitles" localSheetId="3" hidden="1">'25.3.'!#REF!</definedName>
    <definedName name="Z_32FCB7E9_53BC_458A_987F_F5DFCA9FB645_.wvu.PrintTitles" localSheetId="4" hidden="1">'25.4.'!#REF!</definedName>
    <definedName name="Z_32FCB7E9_53BC_458A_987F_F5DFCA9FB645_.wvu.PrintTitles" localSheetId="5" hidden="1">'25.5.'!$1:$4</definedName>
    <definedName name="Z_32FCB7E9_53BC_458A_987F_F5DFCA9FB645_.wvu.PrintTitles" localSheetId="6" hidden="1">'25.6.'!$1:$2</definedName>
    <definedName name="Z_5280D463_7D4D_4C1B_A387_CD4C2E02A5A6_.wvu.PrintTitles" localSheetId="2" hidden="1">'25.2.'!$1:$5</definedName>
    <definedName name="Z_5280D463_7D4D_4C1B_A387_CD4C2E02A5A6_.wvu.PrintTitles" localSheetId="3" hidden="1">'25.3.'!$1:$5</definedName>
    <definedName name="Z_5280D463_7D4D_4C1B_A387_CD4C2E02A5A6_.wvu.PrintTitles" localSheetId="4" hidden="1">'25.4.'!$1:$5</definedName>
    <definedName name="Z_5280D463_7D4D_4C1B_A387_CD4C2E02A5A6_.wvu.PrintTitles" localSheetId="5" hidden="1">'25.5.'!$1:$4</definedName>
    <definedName name="Z_5280D463_7D4D_4C1B_A387_CD4C2E02A5A6_.wvu.PrintTitles" localSheetId="6" hidden="1">'25.6.'!$1:$4</definedName>
    <definedName name="Z_5F7A7790_1251_4437_9F8E_A100813CF257_.wvu.PrintTitles" localSheetId="2" hidden="1">'25.2.'!$1:$5</definedName>
    <definedName name="Z_5F7A7790_1251_4437_9F8E_A100813CF257_.wvu.PrintTitles" localSheetId="3" hidden="1">'25.3.'!#REF!</definedName>
    <definedName name="Z_5F7A7790_1251_4437_9F8E_A100813CF257_.wvu.PrintTitles" localSheetId="4" hidden="1">'25.4.'!#REF!</definedName>
    <definedName name="Z_5F7A7790_1251_4437_9F8E_A100813CF257_.wvu.PrintTitles" localSheetId="5" hidden="1">'25.5.'!$1:$4</definedName>
    <definedName name="Z_5F7A7790_1251_4437_9F8E_A100813CF257_.wvu.PrintTitles" localSheetId="6" hidden="1">'25.6.'!$1:$2</definedName>
    <definedName name="Z_6060ECC7_34CD_4AE7_912C_C8A34F78B82F_.wvu.PrintTitles" localSheetId="2" hidden="1">'25.2.'!$1:$5</definedName>
    <definedName name="Z_6060ECC7_34CD_4AE7_912C_C8A34F78B82F_.wvu.PrintTitles" localSheetId="3" hidden="1">'25.3.'!#REF!</definedName>
    <definedName name="Z_6060ECC7_34CD_4AE7_912C_C8A34F78B82F_.wvu.PrintTitles" localSheetId="4" hidden="1">'25.4.'!#REF!</definedName>
    <definedName name="Z_6060ECC7_34CD_4AE7_912C_C8A34F78B82F_.wvu.PrintTitles" localSheetId="5" hidden="1">'25.5.'!$1:$4</definedName>
    <definedName name="Z_6060ECC7_34CD_4AE7_912C_C8A34F78B82F_.wvu.PrintTitles" localSheetId="6" hidden="1">'25.6.'!$1:$2</definedName>
    <definedName name="Z_6739CB38_1901_43AA_9672_E9FB9B22F3CE_.wvu.PrintTitles" localSheetId="2" hidden="1">'25.2.'!$1:$5</definedName>
    <definedName name="Z_6739CB38_1901_43AA_9672_E9FB9B22F3CE_.wvu.PrintTitles" localSheetId="3" hidden="1">'25.3.'!$1:$5</definedName>
    <definedName name="Z_6739CB38_1901_43AA_9672_E9FB9B22F3CE_.wvu.PrintTitles" localSheetId="4" hidden="1">'25.4.'!$1:$5</definedName>
    <definedName name="Z_6739CB38_1901_43AA_9672_E9FB9B22F3CE_.wvu.PrintTitles" localSheetId="5" hidden="1">'25.5.'!$1:$4</definedName>
    <definedName name="Z_6739CB38_1901_43AA_9672_E9FB9B22F3CE_.wvu.PrintTitles" localSheetId="6" hidden="1">'25.6.'!$1:$4</definedName>
    <definedName name="Z_83ED9EE1_4A12_446D_8F39_4DF5F8DC8FDA_.wvu.PrintTitles" localSheetId="2" hidden="1">'25.2.'!$1:$5</definedName>
    <definedName name="Z_83ED9EE1_4A12_446D_8F39_4DF5F8DC8FDA_.wvu.PrintTitles" localSheetId="3" hidden="1">'25.3.'!#REF!</definedName>
    <definedName name="Z_83ED9EE1_4A12_446D_8F39_4DF5F8DC8FDA_.wvu.PrintTitles" localSheetId="4" hidden="1">'25.4.'!#REF!</definedName>
    <definedName name="Z_83ED9EE1_4A12_446D_8F39_4DF5F8DC8FDA_.wvu.PrintTitles" localSheetId="5" hidden="1">'25.5.'!$1:$4</definedName>
    <definedName name="Z_83ED9EE1_4A12_446D_8F39_4DF5F8DC8FDA_.wvu.PrintTitles" localSheetId="6" hidden="1">'25.6.'!$1:$2</definedName>
    <definedName name="Z_ADB7F185_C5BC_47D8_9007_7483BF67EB40_.wvu.PrintTitles" localSheetId="2" hidden="1">'25.2.'!$1:$5</definedName>
    <definedName name="Z_ADB7F185_C5BC_47D8_9007_7483BF67EB40_.wvu.PrintTitles" localSheetId="3" hidden="1">'25.3.'!#REF!</definedName>
    <definedName name="Z_ADB7F185_C5BC_47D8_9007_7483BF67EB40_.wvu.PrintTitles" localSheetId="4" hidden="1">'25.4.'!#REF!</definedName>
    <definedName name="Z_ADB7F185_C5BC_47D8_9007_7483BF67EB40_.wvu.PrintTitles" localSheetId="5" hidden="1">'25.5.'!$1:$4</definedName>
    <definedName name="Z_ADB7F185_C5BC_47D8_9007_7483BF67EB40_.wvu.PrintTitles" localSheetId="6" hidden="1">'25.6.'!$1:$2</definedName>
    <definedName name="Z_CD5E5CB5_8CA7_4CE8_BD77_6628B745E17C_.wvu.PrintTitles" localSheetId="2" hidden="1">'25.2.'!$1:$5</definedName>
    <definedName name="Z_CD5E5CB5_8CA7_4CE8_BD77_6628B745E17C_.wvu.PrintTitles" localSheetId="3" hidden="1">'25.3.'!$1:$5</definedName>
    <definedName name="Z_CD5E5CB5_8CA7_4CE8_BD77_6628B745E17C_.wvu.PrintTitles" localSheetId="4" hidden="1">'25.4.'!$1:$5</definedName>
    <definedName name="Z_CD5E5CB5_8CA7_4CE8_BD77_6628B745E17C_.wvu.PrintTitles" localSheetId="5" hidden="1">'25.5.'!$1:$4</definedName>
    <definedName name="Z_CD5E5CB5_8CA7_4CE8_BD77_6628B745E17C_.wvu.PrintTitles" localSheetId="6" hidden="1">'25.6.'!$1:$4</definedName>
    <definedName name="Z_DA14997B_61A6_4E87_945C_0C8C92DAA2B5_.wvu.PrintTitles" localSheetId="2" hidden="1">'25.2.'!$1:$5</definedName>
    <definedName name="Z_DA14997B_61A6_4E87_945C_0C8C92DAA2B5_.wvu.PrintTitles" localSheetId="3" hidden="1">'25.3.'!$1:$5</definedName>
    <definedName name="Z_DA14997B_61A6_4E87_945C_0C8C92DAA2B5_.wvu.PrintTitles" localSheetId="4" hidden="1">'25.4.'!$1:$5</definedName>
    <definedName name="Z_DA14997B_61A6_4E87_945C_0C8C92DAA2B5_.wvu.PrintTitles" localSheetId="5" hidden="1">'25.5.'!$1:$4</definedName>
    <definedName name="Z_DA14997B_61A6_4E87_945C_0C8C92DAA2B5_.wvu.PrintTitles" localSheetId="6" hidden="1">'25.6.'!$1:$4</definedName>
  </definedNames>
  <calcPr calcId="162913"/>
  <customWorkbookViews>
    <customWorkbookView name="Александра Зец - Personal View" guid="{DA14997B-61A6-4E87-945C-0C8C92DAA2B5}" mergeInterval="0" personalView="1" maximized="1" xWindow="-1688" yWindow="13" windowWidth="1696" windowHeight="1026" tabRatio="774" activeSheetId="2"/>
    <customWorkbookView name="РЗС РС - Personal View" guid="{CD5E5CB5-8CA7-4CE8-BD77-6628B745E17C}" mergeInterval="0" personalView="1" xWindow="-1657" yWindow="21" windowWidth="1638" windowHeight="1002" tabRatio="850" activeSheetId="1"/>
    <customWorkbookView name="Djordje Kojic - Personal View" guid="{6739CB38-1901-43AA-9672-E9FB9B22F3CE}" mergeInterval="0" personalView="1" maximized="1" xWindow="-8" yWindow="-8" windowWidth="1936" windowHeight="1056" tabRatio="774" activeSheetId="4"/>
    <customWorkbookView name="RZS RS - Personal View" guid="{0114A7D0-2833-4BD7-8088-E1A3851F6284}" mergeInterval="0" personalView="1" maximized="1" xWindow="-8" yWindow="-8" windowWidth="1936" windowHeight="1056" tabRatio="850" activeSheetId="1"/>
    <customWorkbookView name="Dolores Peulic - Personal View" guid="{5280D463-7D4D-4C1B-A387-CD4C2E02A5A6}" mergeInterval="0" personalView="1" maximized="1" xWindow="-9" yWindow="-9" windowWidth="1938" windowHeight="1048" tabRatio="774" activeSheetId="5"/>
  </customWorkbookViews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  <c r="A14" i="1" l="1"/>
  <c r="A3" i="1"/>
  <c r="A2" i="1"/>
</calcChain>
</file>

<file path=xl/sharedStrings.xml><?xml version="1.0" encoding="utf-8"?>
<sst xmlns="http://schemas.openxmlformats.org/spreadsheetml/2006/main" count="1672" uniqueCount="220">
  <si>
    <t>25. Истраживање и развој</t>
  </si>
  <si>
    <t>25.1. Истраживање и развој</t>
  </si>
  <si>
    <t>Листа табела</t>
  </si>
  <si>
    <t>Истраживачко-развојне организације</t>
  </si>
  <si>
    <t>Запослени на пословима истраживања и развоја</t>
  </si>
  <si>
    <t>Истраживачко-развојни радови</t>
  </si>
  <si>
    <t xml:space="preserve">свега </t>
  </si>
  <si>
    <t>жене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</si>
  <si>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</si>
  <si>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</si>
  <si>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</si>
  <si>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</si>
  <si>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</si>
  <si>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инвести-
циони издаци</t>
  </si>
  <si>
    <t>Сектори</t>
  </si>
  <si>
    <t xml:space="preserve">Укупно </t>
  </si>
  <si>
    <t>Степен образовања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</si>
  <si>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</si>
  <si>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</si>
  <si>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t xml:space="preserve">специјалисти  </t>
  </si>
  <si>
    <t xml:space="preserve">универзитетско 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</si>
  <si>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</si>
  <si>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 xml:space="preserve">средње   </t>
  </si>
  <si>
    <t>остало</t>
  </si>
  <si>
    <t>свега</t>
  </si>
  <si>
    <t>Број лица</t>
  </si>
  <si>
    <t>УКУПНО</t>
  </si>
  <si>
    <t>Истраживачи</t>
  </si>
  <si>
    <t>Техничко особље</t>
  </si>
  <si>
    <t>Остало особље</t>
  </si>
  <si>
    <t>Пословни сектор</t>
  </si>
  <si>
    <t>Државни сектор</t>
  </si>
  <si>
    <t>Високо образовање</t>
  </si>
  <si>
    <t>Непрофитни сектор</t>
  </si>
  <si>
    <t>Eквивалент пуне запослености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</si>
  <si>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</si>
  <si>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Број истраживачко-развојних радова </t>
  </si>
  <si>
    <t>Вриједност истраживачко-развојних радова, хиљ. КМ</t>
  </si>
  <si>
    <t xml:space="preserve"> укупно        </t>
  </si>
  <si>
    <t xml:space="preserve">УКУПНО </t>
  </si>
  <si>
    <t>Инжењерство и технологија</t>
  </si>
  <si>
    <t>Медицинске и здравствене науке</t>
  </si>
  <si>
    <t>Пољопривредне науке</t>
  </si>
  <si>
    <t>Друштвене науке</t>
  </si>
  <si>
    <t>Хуманистичке науке</t>
  </si>
  <si>
    <t>хиљ. КМ</t>
  </si>
  <si>
    <t>Извори финансирања</t>
  </si>
  <si>
    <t>Укупно</t>
  </si>
  <si>
    <t>пословни</t>
  </si>
  <si>
    <t>државни</t>
  </si>
  <si>
    <t>високо образовање</t>
  </si>
  <si>
    <t>непрофитни</t>
  </si>
  <si>
    <t>Финансијска средства из Републике Српске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</si>
  <si>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</si>
  <si>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</si>
  <si>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</si>
  <si>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</si>
  <si>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</si>
  <si>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</si>
  <si>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</si>
  <si>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t>Бруто домаћи издаци за истраживање и развој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</si>
  <si>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</si>
  <si>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</si>
  <si>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</si>
  <si>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</si>
  <si>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</si>
  <si>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</si>
  <si>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</si>
  <si>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</si>
  <si>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 xml:space="preserve">Друштвено-економски циљеви 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</si>
  <si>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</si>
  <si>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</si>
  <si>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</si>
  <si>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</si>
  <si>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</si>
  <si>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</si>
  <si>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Здравство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</si>
  <si>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</si>
  <si>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</si>
  <si>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</si>
  <si>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</si>
  <si>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</si>
  <si>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</si>
  <si>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Природне науке</t>
  </si>
  <si>
    <t xml:space="preserve">Медицинске и здравствене науке </t>
  </si>
  <si>
    <t xml:space="preserve">Хуманистичке науке </t>
  </si>
  <si>
    <t>Мултидисциплинарне науке</t>
  </si>
  <si>
    <t>KM</t>
  </si>
  <si>
    <t>иностранство</t>
  </si>
  <si>
    <t>-</t>
  </si>
  <si>
    <t>Опште унапређење знања: ИР финансиран из општих фондова универзитета</t>
  </si>
  <si>
    <t>Опште унапређење знања: ИР финансиран из других извора</t>
  </si>
  <si>
    <t>Величина предузећа</t>
  </si>
  <si>
    <t>Иновативнo активна предузећа</t>
  </si>
  <si>
    <t>Предузећа која нису имала иновативнe активности</t>
  </si>
  <si>
    <t>број</t>
  </si>
  <si>
    <t>%</t>
  </si>
  <si>
    <t xml:space="preserve">УКУПНО  </t>
  </si>
  <si>
    <t>Мала</t>
  </si>
  <si>
    <t>Средња</t>
  </si>
  <si>
    <t>Велика</t>
  </si>
  <si>
    <t>Подручје дјелатности</t>
  </si>
  <si>
    <t>B</t>
  </si>
  <si>
    <t>Вађење руда и камена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</si>
  <si>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</si>
  <si>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</si>
  <si>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</si>
  <si>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</si>
  <si>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</si>
  <si>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</si>
  <si>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F</t>
  </si>
  <si>
    <t>Грађевинарство</t>
  </si>
  <si>
    <t>G</t>
  </si>
  <si>
    <t>Трговина на велико и на мало, поправка моторних возила и мотоцикала</t>
  </si>
  <si>
    <t>H</t>
  </si>
  <si>
    <t>Саобраћај и складиштење</t>
  </si>
  <si>
    <t>J</t>
  </si>
  <si>
    <t>Информације и комуникације</t>
  </si>
  <si>
    <t>K</t>
  </si>
  <si>
    <t>Финансијске дјелатности и дјелатности осигурања</t>
  </si>
  <si>
    <t>M</t>
  </si>
  <si>
    <t>Стручне, научне  и техничке дјелатности</t>
  </si>
  <si>
    <t>број предузећа</t>
  </si>
  <si>
    <t>Интерне активности истраживања и развоја</t>
  </si>
  <si>
    <t>Уговорене активности истраживања и развоја за друга предузећа или за јавне или приватне истраживачке организације</t>
  </si>
  <si>
    <t xml:space="preserve">Предузећа са иновацијама производа и/или иновацијама пословног процеса                                                                </t>
  </si>
  <si>
    <t>предузећа која су имала само иновацују производа</t>
  </si>
  <si>
    <t>предузећа која су имала само иновацују пословног процеса</t>
  </si>
  <si>
    <t>предузећа која су имала иновацују производа и иновацију пословног процеса истовремено</t>
  </si>
  <si>
    <t>Иноватори производа</t>
  </si>
  <si>
    <t>Нове или знатно побољшане услуге</t>
  </si>
  <si>
    <t>Иноватори пословног процеса</t>
  </si>
  <si>
    <t>Методе за производњу робе или пружања услуга</t>
  </si>
  <si>
    <t>Логистику, методе испоруке или дистрибуције</t>
  </si>
  <si>
    <t>Методе за обраду информација или комуникацију</t>
  </si>
  <si>
    <t>Методе за рачуноводствене или друге административне послове</t>
  </si>
  <si>
    <t>Пословне праксе за организационе процедуре или спољне односе</t>
  </si>
  <si>
    <t>Методе за организовање радне одговорности, доношење одлука или управљањња људским ресурсима</t>
  </si>
  <si>
    <t>Маркетиншке методе за промовисање, паковање, утврђивање цијена, пласирање производа или рекламације</t>
  </si>
  <si>
    <r>
      <t>Укупно запослени на пословима истраживања и развоја</t>
    </r>
    <r>
      <rPr>
        <vertAlign val="superscript"/>
        <sz val="9"/>
        <color theme="1"/>
        <rFont val="Arial"/>
        <family val="2"/>
      </rPr>
      <t>1)</t>
    </r>
  </si>
  <si>
    <t>Укупан број ИР радова</t>
  </si>
  <si>
    <t>број ИР радова</t>
  </si>
  <si>
    <t>Фундаментална истраживања</t>
  </si>
  <si>
    <t>Примијењена истраживања</t>
  </si>
  <si>
    <t>Експериментални развој (развојна истраживања)</t>
  </si>
  <si>
    <t>Сектори/области истраживања и развоја</t>
  </si>
  <si>
    <t>Високошколске установе</t>
  </si>
  <si>
    <r>
      <t>2019</t>
    </r>
    <r>
      <rPr>
        <vertAlign val="superscript"/>
        <sz val="9"/>
        <color theme="1"/>
        <rFont val="Arial"/>
        <family val="2"/>
      </rPr>
      <t>2)</t>
    </r>
  </si>
  <si>
    <t>Области истраживања и развоја</t>
  </si>
  <si>
    <r>
      <t>2019</t>
    </r>
    <r>
      <rPr>
        <vertAlign val="superscript"/>
        <sz val="9"/>
        <color theme="1"/>
        <rFont val="Arial"/>
        <family val="2"/>
      </rPr>
      <t>1)</t>
    </r>
  </si>
  <si>
    <t>наставак</t>
  </si>
  <si>
    <t>фунда-ментални</t>
  </si>
  <si>
    <t>примије-
њени</t>
  </si>
  <si>
    <t xml:space="preserve">експери-ментални развој </t>
  </si>
  <si>
    <t>докторске студије или студије III циклуса</t>
  </si>
  <si>
    <t>магистарске студије или студије II циклуса</t>
  </si>
  <si>
    <t>специјали-стичке студије</t>
  </si>
  <si>
    <t>основне академске студије у трајању 4-4,5 годинe или студије I циклуса</t>
  </si>
  <si>
    <t>први степен факултета и виша школа</t>
  </si>
  <si>
    <t>специјализа-ција послије средње школе</t>
  </si>
  <si>
    <t>средње образовање и ниже</t>
  </si>
  <si>
    <t>основне академске  студије у трајању 
5-6 година или интегрисане студије</t>
  </si>
  <si>
    <t>Ангажовани на онову ауторског уговора или уговора о дјелу на пословима истраживања и развоја</t>
  </si>
  <si>
    <t>фундaмент-
ални</t>
  </si>
  <si>
    <t>примије-њени</t>
  </si>
  <si>
    <t xml:space="preserve">развојни    </t>
  </si>
  <si>
    <t>финансијска средства, хиљ.КМ</t>
  </si>
  <si>
    <t>25.5. Истраживачко-развојни радови према врсти истраживања</t>
  </si>
  <si>
    <t>25.7. Бруто домаћи издаци за истраживање и развој према секторима и изворима финансирања</t>
  </si>
  <si>
    <t>25.8. Бруто домаћи издаци за истраживањe и развој према врстама издатака и секторима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</si>
  <si>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</si>
  <si>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 xml:space="preserve">25.11. Буџетска средства Републике Српске за истраживање и развој према друштвено-економским циљевима, по секторима
 (стварни издаци) 
</t>
  </si>
  <si>
    <r>
      <t>Друштвено-економски циљеви</t>
    </r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</si>
  <si>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</si>
  <si>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</rPr>
      <t xml:space="preserve">1) </t>
    </r>
    <r>
      <rPr>
        <sz val="8"/>
        <color rgb="FF000000"/>
        <rFont val="Arial"/>
        <family val="2"/>
      </rPr>
      <t>За праћење друштвено-економског циља издвајања буџетских средстава за истраживање и развој користи се Номенклатура за анализу и поређење научних програма и буџета из 2007. године (NABS).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</si>
  <si>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Од 2019. године методологија истраживања усклађена је са међународним стандардима које је поставио OECD и објавио у Фраскати приручнику 2015. године. Према методолошким препорукама, јавне високошколске установе приказују износ средстава исплаћен кроз плате наставника и сарадника који је намијењен научноистраживачким пословима у складу са Правилником о стандардима финансирања и нормативима за финансирање јавних високошколских установа.</t>
    </r>
  </si>
  <si>
    <t>Бруто домаћи издаци за истраживање и развој, 
хиљ. КМ</t>
  </si>
  <si>
    <t>25.9. Средства за истраживање и развој према примарним друштвено-економским циљевима, по секторима</t>
  </si>
  <si>
    <t>25.2. Запослени са пуним и краћим од пуног радног времена према степену образовања и полу – стање 31. децембар</t>
  </si>
  <si>
    <t>Укупна финансијска средства, хиљ. КМ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</si>
  <si>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</si>
  <si>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</si>
  <si>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t>Напуштене или обустављене иновативне активности</t>
  </si>
  <si>
    <t>Истраживање и развој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</si>
  <si>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годинe нису у потпуности упоредиви са подацима из претходних година.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</si>
  <si>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1.1.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</si>
  <si>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Запослени и ангажовани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1.1. до 31.12. референтне године. 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</si>
  <si>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t>25.3. Запослени и ангажовани на пословима истраживања и развоја према степену образовања, секторима и полу, изражени бројем физичких лица - од 1.1. до 31.12.</t>
    </r>
    <r>
      <rPr>
        <b/>
        <vertAlign val="superscript"/>
        <sz val="9"/>
        <rFont val="Arial"/>
        <family val="2"/>
        <charset val="238"/>
      </rPr>
      <t>1)</t>
    </r>
  </si>
  <si>
    <r>
      <t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1.1. до 31.12.</t>
    </r>
    <r>
      <rPr>
        <b/>
        <vertAlign val="superscript"/>
        <sz val="9"/>
        <rFont val="Arial"/>
        <family val="2"/>
        <charset val="238"/>
      </rPr>
      <t>1)</t>
    </r>
  </si>
  <si>
    <t>25.12. Предузећа према иновативности и величини, 2020–2022.</t>
  </si>
  <si>
    <t>25.13. Предузећа према иновативности и дјелатности, 2020–2022.</t>
  </si>
  <si>
    <t>25.14. Предузећа према врсти иновативне активности коју су провели у периоду 2020–2022.</t>
  </si>
  <si>
    <t>Иновативне активности које нису довеле до увођења било какве иновације у периоду 2020–2022.</t>
  </si>
  <si>
    <t>Иновативне активности које су биле у току крајем 2022. године</t>
  </si>
  <si>
    <t>Завршене иновативне активности (иновативна активност завршена је крајем 2022. године, али није резултирала увођењем иновације до краја 2022. године)</t>
  </si>
  <si>
    <t xml:space="preserve">25.15. Иновативна предузећа према врсти иновације у периоду 2020–2022. </t>
  </si>
  <si>
    <t>25.16. Иновативна предузећа према активностима иновације производа и иновације пословног процеса, 2020–2022.</t>
  </si>
  <si>
    <t>:</t>
  </si>
  <si>
    <t>(14)</t>
  </si>
  <si>
    <t>(15,8)</t>
  </si>
  <si>
    <t>(25)</t>
  </si>
  <si>
    <t>(11,2)</t>
  </si>
  <si>
    <t>(68)</t>
  </si>
  <si>
    <t>(12,0)</t>
  </si>
  <si>
    <t>(15)</t>
  </si>
  <si>
    <t>(8,8)</t>
  </si>
  <si>
    <t>(18)</t>
  </si>
  <si>
    <t>(10)</t>
  </si>
  <si>
    <t>(28)</t>
  </si>
  <si>
    <t>(20)</t>
  </si>
  <si>
    <t>(1,3)</t>
  </si>
  <si>
    <t>(76)</t>
  </si>
  <si>
    <t>(5,0)</t>
  </si>
  <si>
    <t>(63)</t>
  </si>
  <si>
    <t>(56)</t>
  </si>
  <si>
    <t>(49)</t>
  </si>
  <si>
    <t>(54)</t>
  </si>
  <si>
    <t>Нови или знатно побољшани производи</t>
  </si>
  <si>
    <t>25.6. Истраживачко-развојни радови и утрошена средства према области и врсти истраживања, 2023.</t>
  </si>
  <si>
    <t>25.10. Истраживачко-развојне oрганизације према секторима и области истраживања и развоја,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</si>
</sst>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i/>
      <sz val="7"/>
      <color indexed="8"/>
      <name val="Arial Narrow"/>
      <family val="2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sz val="10"/>
      <name val="Arial"/>
      <family val="2"/>
    </font>
    <font>
      <b/>
      <u/>
      <sz val="9"/>
      <color rgb="FF0000FF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41" fillId="2" borderId="0">
      <alignment horizontal="center" vertical="center"/>
    </xf>
    <xf numFmtId="0" fontId="42" fillId="0" borderId="0"/>
    <xf numFmtId="0" fontId="40" fillId="0" borderId="0"/>
  </cellStyleXfs>
  <cellXfs count="283">
    <xf numFmtId="0" fontId="0" fillId="0" borderId="0" xfId="0"/>
    <xf numFmtId="0" fontId="3" fillId="0" borderId="0" xfId="1" applyFont="1" applyFill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quotePrefix="1" applyFont="1" applyFill="1" applyAlignment="1" applyProtection="1"/>
    <xf numFmtId="0" fontId="8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0" xfId="2" applyFont="1" applyAlignment="1" applyProtection="1">
      <alignment horizontal="right"/>
    </xf>
    <xf numFmtId="0" fontId="9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17" xfId="1" applyFont="1" applyBorder="1" applyAlignment="1">
      <alignment horizontal="centerContinuous" vertical="center"/>
    </xf>
    <xf numFmtId="0" fontId="8" fillId="0" borderId="18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0" xfId="1" applyFont="1" applyAlignment="1"/>
    <xf numFmtId="0" fontId="14" fillId="0" borderId="0" xfId="1" applyFont="1" applyFill="1" applyAlignment="1">
      <alignment wrapText="1"/>
    </xf>
    <xf numFmtId="0" fontId="8" fillId="0" borderId="2" xfId="1" applyFont="1" applyBorder="1" applyAlignment="1"/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/>
    <xf numFmtId="0" fontId="8" fillId="0" borderId="2" xfId="1" applyFont="1" applyBorder="1" applyAlignment="1">
      <alignment horizontal="centerContinuous" vertical="center"/>
    </xf>
    <xf numFmtId="0" fontId="8" fillId="0" borderId="19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0" fontId="14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15" fillId="0" borderId="0" xfId="4" applyFont="1" applyAlignment="1">
      <alignment horizontal="right" wrapText="1"/>
    </xf>
    <xf numFmtId="0" fontId="5" fillId="0" borderId="0" xfId="1" applyFont="1" applyFill="1" applyBorder="1" applyAlignment="1">
      <alignment horizontal="right" wrapText="1"/>
    </xf>
    <xf numFmtId="0" fontId="8" fillId="0" borderId="0" xfId="1" applyFont="1" applyAlignment="1">
      <alignment vertical="center" wrapText="1"/>
    </xf>
    <xf numFmtId="0" fontId="14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15" fillId="0" borderId="0" xfId="1" applyFont="1" applyFill="1" applyBorder="1" applyAlignment="1"/>
    <xf numFmtId="0" fontId="5" fillId="0" borderId="2" xfId="1" applyFont="1" applyBorder="1" applyAlignment="1">
      <alignment horizontal="left" indent="2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Alignment="1">
      <alignment horizontal="right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/>
    <xf numFmtId="0" fontId="14" fillId="0" borderId="1" xfId="1" applyFont="1" applyBorder="1" applyAlignment="1">
      <alignment horizontal="left"/>
    </xf>
    <xf numFmtId="0" fontId="18" fillId="0" borderId="2" xfId="1" applyFont="1" applyBorder="1" applyAlignment="1"/>
    <xf numFmtId="0" fontId="18" fillId="0" borderId="2" xfId="1" applyFont="1" applyBorder="1" applyAlignment="1">
      <alignment wrapText="1"/>
    </xf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9" fillId="0" borderId="0" xfId="1" applyFont="1" applyAlignment="1"/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21" fillId="0" borderId="2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vertical="top"/>
    </xf>
    <xf numFmtId="0" fontId="21" fillId="0" borderId="19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right" wrapText="1"/>
    </xf>
    <xf numFmtId="0" fontId="22" fillId="0" borderId="19" xfId="1" applyFont="1" applyFill="1" applyBorder="1" applyAlignment="1">
      <alignment horizontal="right" wrapText="1"/>
    </xf>
    <xf numFmtId="0" fontId="22" fillId="0" borderId="0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center" wrapText="1"/>
    </xf>
    <xf numFmtId="0" fontId="21" fillId="0" borderId="19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/>
    </xf>
    <xf numFmtId="0" fontId="21" fillId="0" borderId="19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/>
    </xf>
    <xf numFmtId="0" fontId="21" fillId="0" borderId="2" xfId="1" applyFont="1" applyFill="1" applyBorder="1" applyAlignment="1">
      <alignment vertical="top" wrapText="1"/>
    </xf>
    <xf numFmtId="0" fontId="21" fillId="0" borderId="2" xfId="1" applyFont="1" applyFill="1" applyBorder="1" applyAlignment="1">
      <alignment wrapText="1"/>
    </xf>
    <xf numFmtId="0" fontId="5" fillId="0" borderId="0" xfId="1" applyFont="1" applyBorder="1"/>
    <xf numFmtId="0" fontId="21" fillId="0" borderId="0" xfId="1" applyFont="1"/>
    <xf numFmtId="0" fontId="26" fillId="0" borderId="0" xfId="1" applyFont="1"/>
    <xf numFmtId="0" fontId="27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28" fillId="0" borderId="1" xfId="2" applyFont="1" applyBorder="1" applyAlignment="1" applyProtection="1">
      <alignment horizontal="right"/>
    </xf>
    <xf numFmtId="0" fontId="30" fillId="0" borderId="0" xfId="1" applyFont="1" applyFill="1" applyBorder="1"/>
    <xf numFmtId="0" fontId="31" fillId="0" borderId="0" xfId="1" applyFont="1" applyFill="1" applyBorder="1" applyAlignment="1">
      <alignment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31" fillId="0" borderId="0" xfId="1" applyFont="1" applyFill="1" applyBorder="1"/>
    <xf numFmtId="0" fontId="29" fillId="0" borderId="2" xfId="1" applyNumberFormat="1" applyFont="1" applyFill="1" applyBorder="1" applyAlignment="1"/>
    <xf numFmtId="1" fontId="29" fillId="0" borderId="0" xfId="1" applyNumberFormat="1" applyFont="1" applyFill="1" applyBorder="1" applyAlignment="1">
      <alignment horizontal="right"/>
    </xf>
    <xf numFmtId="0" fontId="29" fillId="0" borderId="2" xfId="1" applyFont="1" applyFill="1" applyBorder="1" applyAlignment="1"/>
    <xf numFmtId="0" fontId="32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top"/>
    </xf>
    <xf numFmtId="0" fontId="33" fillId="0" borderId="0" xfId="1" applyFont="1" applyFill="1" applyBorder="1"/>
    <xf numFmtId="49" fontId="15" fillId="0" borderId="1" xfId="1" applyNumberFormat="1" applyFont="1" applyBorder="1" applyAlignment="1">
      <alignment horizontal="right" vertical="center"/>
    </xf>
    <xf numFmtId="0" fontId="15" fillId="0" borderId="1" xfId="1" applyFont="1" applyBorder="1"/>
    <xf numFmtId="49" fontId="15" fillId="0" borderId="1" xfId="1" applyNumberFormat="1" applyFont="1" applyBorder="1" applyAlignment="1">
      <alignment vertical="center"/>
    </xf>
    <xf numFmtId="1" fontId="15" fillId="0" borderId="0" xfId="1" applyNumberFormat="1" applyFont="1" applyAlignment="1">
      <alignment vertical="center"/>
    </xf>
    <xf numFmtId="0" fontId="29" fillId="0" borderId="2" xfId="1" applyFont="1" applyFill="1" applyBorder="1" applyAlignment="1">
      <alignment wrapText="1"/>
    </xf>
    <xf numFmtId="0" fontId="15" fillId="0" borderId="2" xfId="1" applyFont="1" applyBorder="1" applyAlignment="1">
      <alignment vertical="center" wrapText="1"/>
    </xf>
    <xf numFmtId="0" fontId="15" fillId="0" borderId="0" xfId="1" applyFont="1"/>
    <xf numFmtId="49" fontId="15" fillId="0" borderId="0" xfId="1" applyNumberFormat="1" applyFont="1" applyAlignment="1">
      <alignment vertical="center"/>
    </xf>
    <xf numFmtId="0" fontId="19" fillId="0" borderId="0" xfId="1" applyFont="1" applyFill="1" applyBorder="1" applyAlignment="1"/>
    <xf numFmtId="0" fontId="34" fillId="0" borderId="0" xfId="1" applyFont="1" applyFill="1" applyBorder="1"/>
    <xf numFmtId="0" fontId="35" fillId="0" borderId="0" xfId="1" applyFont="1" applyFill="1" applyBorder="1"/>
    <xf numFmtId="0" fontId="28" fillId="0" borderId="0" xfId="2" applyFont="1" applyAlignment="1" applyProtection="1">
      <alignment horizontal="right"/>
    </xf>
    <xf numFmtId="0" fontId="29" fillId="0" borderId="23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9" fillId="0" borderId="0" xfId="1" applyFont="1" applyFill="1" applyBorder="1"/>
    <xf numFmtId="0" fontId="29" fillId="0" borderId="0" xfId="1" applyFont="1" applyFill="1" applyBorder="1" applyAlignment="1">
      <alignment vertical="center"/>
    </xf>
    <xf numFmtId="0" fontId="36" fillId="0" borderId="0" xfId="2" applyFont="1" applyBorder="1" applyAlignment="1" applyProtection="1">
      <alignment horizontal="right"/>
    </xf>
    <xf numFmtId="0" fontId="37" fillId="0" borderId="0" xfId="2" applyFont="1" applyBorder="1" applyAlignment="1" applyProtection="1">
      <alignment horizontal="right"/>
    </xf>
    <xf numFmtId="0" fontId="29" fillId="0" borderId="8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15" fillId="0" borderId="0" xfId="1" applyFont="1" applyFill="1" applyBorder="1"/>
    <xf numFmtId="0" fontId="35" fillId="0" borderId="0" xfId="1" applyFont="1"/>
    <xf numFmtId="0" fontId="24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Continuous" vertical="center"/>
    </xf>
    <xf numFmtId="0" fontId="38" fillId="0" borderId="0" xfId="1" applyFont="1" applyFill="1" applyBorder="1" applyAlignment="1">
      <alignment horizontal="centerContinuous"/>
    </xf>
    <xf numFmtId="0" fontId="39" fillId="0" borderId="0" xfId="1" applyFont="1" applyAlignment="1">
      <alignment horizontal="centerContinuous" vertical="center"/>
    </xf>
    <xf numFmtId="0" fontId="30" fillId="0" borderId="0" xfId="1" applyFont="1" applyFill="1" applyBorder="1" applyAlignment="1"/>
    <xf numFmtId="0" fontId="39" fillId="0" borderId="0" xfId="1" applyFont="1" applyAlignment="1">
      <alignment horizontal="centerContinuous"/>
    </xf>
    <xf numFmtId="1" fontId="29" fillId="0" borderId="0" xfId="7" applyNumberFormat="1" applyFont="1" applyFill="1" applyBorder="1" applyAlignment="1">
      <alignment horizontal="center"/>
    </xf>
    <xf numFmtId="1" fontId="29" fillId="0" borderId="0" xfId="7" applyNumberFormat="1" applyFont="1" applyFill="1" applyBorder="1" applyAlignment="1">
      <alignment horizontal="center" wrapText="1"/>
    </xf>
    <xf numFmtId="0" fontId="0" fillId="0" borderId="0" xfId="0"/>
    <xf numFmtId="0" fontId="15" fillId="0" borderId="0" xfId="1" applyFont="1" applyBorder="1" applyAlignment="1">
      <alignment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43" fillId="0" borderId="0" xfId="2" applyFont="1" applyFill="1" applyAlignment="1" applyProtection="1">
      <alignment horizontal="right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8" fillId="0" borderId="19" xfId="1" applyFont="1" applyFill="1" applyBorder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64" fontId="15" fillId="0" borderId="0" xfId="1" applyNumberFormat="1" applyFont="1" applyFill="1" applyAlignment="1">
      <alignment horizontal="right"/>
    </xf>
    <xf numFmtId="0" fontId="19" fillId="0" borderId="2" xfId="1" applyFont="1" applyBorder="1"/>
    <xf numFmtId="0" fontId="15" fillId="0" borderId="0" xfId="0" applyFont="1"/>
    <xf numFmtId="0" fontId="39" fillId="0" borderId="0" xfId="0" applyFont="1"/>
    <xf numFmtId="0" fontId="29" fillId="0" borderId="2" xfId="0" applyFont="1" applyBorder="1" applyAlignment="1">
      <alignment horizontal="left" vertical="center"/>
    </xf>
    <xf numFmtId="0" fontId="29" fillId="0" borderId="2" xfId="0" applyFont="1" applyBorder="1"/>
    <xf numFmtId="0" fontId="15" fillId="0" borderId="2" xfId="0" applyFont="1" applyBorder="1"/>
    <xf numFmtId="164" fontId="5" fillId="0" borderId="0" xfId="0" applyNumberFormat="1" applyFont="1" applyAlignment="1"/>
    <xf numFmtId="0" fontId="15" fillId="0" borderId="0" xfId="0" applyFont="1" applyFill="1" applyAlignment="1">
      <alignment vertical="center"/>
    </xf>
    <xf numFmtId="0" fontId="19" fillId="0" borderId="0" xfId="0" applyFont="1"/>
    <xf numFmtId="0" fontId="10" fillId="0" borderId="1" xfId="2" applyFont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5" fillId="0" borderId="1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wrapText="1"/>
    </xf>
    <xf numFmtId="0" fontId="35" fillId="0" borderId="0" xfId="0" applyFont="1" applyFill="1" applyBorder="1" applyAlignment="1"/>
    <xf numFmtId="0" fontId="35" fillId="0" borderId="0" xfId="0" applyFont="1" applyAlignment="1">
      <alignment wrapText="1"/>
    </xf>
    <xf numFmtId="0" fontId="4" fillId="0" borderId="19" xfId="10" applyFont="1" applyFill="1" applyBorder="1" applyAlignment="1">
      <alignment horizontal="right"/>
    </xf>
    <xf numFmtId="0" fontId="4" fillId="0" borderId="0" xfId="10" applyFont="1" applyFill="1" applyBorder="1" applyAlignment="1">
      <alignment horizontal="right"/>
    </xf>
    <xf numFmtId="0" fontId="35" fillId="0" borderId="0" xfId="0" applyFont="1" applyAlignment="1">
      <alignment horizontal="left" wrapText="1"/>
    </xf>
    <xf numFmtId="164" fontId="15" fillId="0" borderId="0" xfId="0" applyNumberFormat="1" applyFont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22" fillId="0" borderId="2" xfId="1" applyFont="1" applyBorder="1" applyAlignment="1">
      <alignment horizontal="left" indent="2"/>
    </xf>
    <xf numFmtId="0" fontId="5" fillId="0" borderId="0" xfId="1" applyFont="1" applyBorder="1" applyAlignment="1"/>
    <xf numFmtId="0" fontId="35" fillId="0" borderId="0" xfId="0" applyFont="1" applyAlignment="1">
      <alignment horizontal="left" wrapText="1"/>
    </xf>
    <xf numFmtId="0" fontId="15" fillId="0" borderId="2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49" fontId="49" fillId="0" borderId="0" xfId="1" applyNumberFormat="1" applyFont="1" applyBorder="1" applyAlignment="1">
      <alignment vertical="center"/>
    </xf>
    <xf numFmtId="1" fontId="29" fillId="0" borderId="0" xfId="1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right"/>
    </xf>
    <xf numFmtId="0" fontId="15" fillId="0" borderId="2" xfId="0" applyFont="1" applyBorder="1" applyAlignment="1">
      <alignment vertical="top" wrapText="1"/>
    </xf>
    <xf numFmtId="0" fontId="39" fillId="0" borderId="11" xfId="0" applyFont="1" applyBorder="1" applyAlignment="1">
      <alignment horizontal="centerContinuous" vertical="center" wrapText="1"/>
    </xf>
    <xf numFmtId="0" fontId="52" fillId="0" borderId="11" xfId="0" applyFont="1" applyBorder="1" applyAlignment="1">
      <alignment horizontal="centerContinuous" vertical="center"/>
    </xf>
    <xf numFmtId="0" fontId="39" fillId="0" borderId="2" xfId="0" applyFont="1" applyBorder="1" applyAlignment="1">
      <alignment horizontal="centerContinuous" vertical="center" wrapText="1"/>
    </xf>
    <xf numFmtId="0" fontId="52" fillId="0" borderId="0" xfId="0" applyFont="1" applyAlignment="1">
      <alignment horizontal="centerContinuous" vertical="center"/>
    </xf>
    <xf numFmtId="0" fontId="52" fillId="0" borderId="0" xfId="0" applyFont="1" applyBorder="1" applyAlignment="1">
      <alignment horizontal="centerContinuous" vertical="center"/>
    </xf>
    <xf numFmtId="0" fontId="15" fillId="0" borderId="19" xfId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Alignment="1">
      <alignment horizontal="right"/>
    </xf>
    <xf numFmtId="0" fontId="8" fillId="0" borderId="19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15" fillId="0" borderId="0" xfId="0" applyFont="1" applyFill="1" applyBorder="1" applyAlignment="1">
      <alignment horizontal="right"/>
    </xf>
    <xf numFmtId="1" fontId="29" fillId="0" borderId="0" xfId="1" applyNumberFormat="1" applyFont="1" applyFill="1" applyBorder="1" applyAlignment="1">
      <alignment horizontal="center"/>
    </xf>
    <xf numFmtId="164" fontId="29" fillId="0" borderId="0" xfId="1" applyNumberFormat="1" applyFont="1" applyFill="1" applyBorder="1" applyAlignment="1">
      <alignment horizontal="center"/>
    </xf>
    <xf numFmtId="1" fontId="29" fillId="0" borderId="0" xfId="1" applyNumberFormat="1" applyFont="1" applyFill="1" applyBorder="1" applyAlignment="1">
      <alignment horizontal="center" vertical="top"/>
    </xf>
    <xf numFmtId="164" fontId="29" fillId="0" borderId="0" xfId="1" applyNumberFormat="1" applyFont="1" applyFill="1" applyBorder="1" applyAlignment="1">
      <alignment horizontal="center" vertical="top"/>
    </xf>
    <xf numFmtId="1" fontId="51" fillId="0" borderId="0" xfId="0" applyNumberFormat="1" applyFont="1" applyAlignment="1">
      <alignment horizontal="center" vertical="top"/>
    </xf>
    <xf numFmtId="49" fontId="51" fillId="0" borderId="0" xfId="0" applyNumberFormat="1" applyFont="1" applyAlignment="1">
      <alignment horizontal="center" vertical="top"/>
    </xf>
    <xf numFmtId="1" fontId="51" fillId="0" borderId="0" xfId="0" applyNumberFormat="1" applyFont="1" applyBorder="1" applyAlignment="1">
      <alignment horizontal="center" vertical="top"/>
    </xf>
    <xf numFmtId="1" fontId="29" fillId="0" borderId="19" xfId="1" applyNumberFormat="1" applyFont="1" applyFill="1" applyBorder="1" applyAlignment="1">
      <alignment horizontal="center" wrapText="1"/>
    </xf>
    <xf numFmtId="164" fontId="29" fillId="0" borderId="0" xfId="1" applyNumberFormat="1" applyFont="1" applyFill="1" applyBorder="1" applyAlignment="1">
      <alignment horizontal="center" wrapText="1"/>
    </xf>
    <xf numFmtId="1" fontId="29" fillId="0" borderId="0" xfId="1" applyNumberFormat="1" applyFont="1" applyFill="1" applyBorder="1" applyAlignment="1">
      <alignment horizontal="center" wrapText="1"/>
    </xf>
    <xf numFmtId="164" fontId="29" fillId="0" borderId="11" xfId="1" applyNumberFormat="1" applyFont="1" applyFill="1" applyBorder="1" applyAlignment="1">
      <alignment horizontal="center"/>
    </xf>
    <xf numFmtId="1" fontId="29" fillId="0" borderId="19" xfId="1" applyNumberFormat="1" applyFont="1" applyFill="1" applyBorder="1" applyAlignment="1">
      <alignment horizontal="center"/>
    </xf>
    <xf numFmtId="0" fontId="21" fillId="0" borderId="19" xfId="6" applyFont="1" applyFill="1" applyBorder="1" applyAlignment="1">
      <alignment horizontal="right" vertical="top" wrapText="1"/>
    </xf>
    <xf numFmtId="0" fontId="21" fillId="0" borderId="0" xfId="6" applyFont="1" applyFill="1" applyBorder="1" applyAlignment="1">
      <alignment horizontal="right" vertical="top" wrapText="1"/>
    </xf>
    <xf numFmtId="0" fontId="21" fillId="0" borderId="0" xfId="6" applyFont="1" applyFill="1" applyBorder="1" applyAlignment="1">
      <alignment horizontal="right" vertical="top"/>
    </xf>
    <xf numFmtId="164" fontId="15" fillId="0" borderId="0" xfId="0" applyNumberFormat="1" applyFont="1" applyFill="1" applyAlignment="1">
      <alignment horizontal="right"/>
    </xf>
    <xf numFmtId="0" fontId="35" fillId="0" borderId="0" xfId="0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4" fillId="0" borderId="0" xfId="1" applyFont="1" applyAlignment="1">
      <alignment wrapText="1"/>
    </xf>
    <xf numFmtId="0" fontId="35" fillId="0" borderId="0" xfId="1" applyFont="1" applyAlignment="1">
      <alignment horizontal="left" wrapText="1"/>
    </xf>
    <xf numFmtId="0" fontId="29" fillId="0" borderId="12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</cellXfs>
  <cellStyles count="11">
    <cellStyle name="Hyperlink" xfId="2" builtinId="8"/>
    <cellStyle name="LOLA" xfId="8"/>
    <cellStyle name="Normal" xfId="0" builtinId="0"/>
    <cellStyle name="Normal 2" xfId="1"/>
    <cellStyle name="Normal 2 2" xfId="3"/>
    <cellStyle name="Normal 9" xfId="9"/>
    <cellStyle name="Normal_Sheet1" xfId="10"/>
    <cellStyle name="Normal_Sheet1_1" xfId="5"/>
    <cellStyle name="Normal_Tab_1" xfId="6"/>
    <cellStyle name="Normal_Tab_7" xfId="7"/>
    <cellStyle name="Normalno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120" zoomScaleNormal="120" workbookViewId="0"/>
  </sheetViews>
  <sheetFormatPr defaultColWidth="9.140625" defaultRowHeight="12" x14ac:dyDescent="0.25"/>
  <cols>
    <col min="1" max="1" width="160.5703125" style="3" customWidth="1"/>
    <col min="2" max="5" width="8.5703125" style="3" customWidth="1"/>
    <col min="6" max="16384" width="9.140625" style="3"/>
  </cols>
  <sheetData>
    <row r="1" spans="1:2" ht="21.75" customHeight="1" x14ac:dyDescent="0.25">
      <c r="A1" s="1" t="s">
        <v>0</v>
      </c>
      <c r="B1" s="2"/>
    </row>
    <row r="2" spans="1:2" ht="21.75" customHeight="1" x14ac:dyDescent="0.2">
      <c r="A2" s="4" t="str">
        <f>HYPERLINK("#'25.1.'!A1",'25.1.'!A$1)</f>
        <v>25.1. Истраживање и развој</v>
      </c>
    </row>
    <row r="3" spans="1:2" ht="21.75" customHeight="1" x14ac:dyDescent="0.2">
      <c r="A3" s="4" t="str">
        <f>HYPERLINK("#'25.2.'!A1",'25.2.'!A$1)</f>
        <v>25.2. Запослени са пуним и краћим од пуног радног времена према степену образовања и полу – стање 31. децембар</v>
      </c>
    </row>
    <row r="4" spans="1:2" ht="21.75" customHeight="1" x14ac:dyDescent="0.2">
      <c r="A4" s="4" t="str">
        <f>HYPERLINK("#'25.3.'!A1",'25.3.'!A$1)</f>
        <v>25.3. Запослени и ангажовани на пословима истраживања и развоја према степену образовања, секторима и полу, изражени бројем физичких лица - од 1.1. до 31.12.1)</v>
      </c>
    </row>
    <row r="5" spans="1:2" ht="21.75" customHeight="1" x14ac:dyDescent="0.2">
      <c r="A5" s="4" t="str">
        <f>HYPERLINK("#'25.4.'!A1",'25.4.'!A$1)</f>
        <v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1.1. до 31.12.1)</v>
      </c>
    </row>
    <row r="6" spans="1:2" ht="21.75" customHeight="1" x14ac:dyDescent="0.2">
      <c r="A6" s="4" t="str">
        <f>HYPERLINK("#'25.5.'!A1",'25.5.'!A$1)</f>
        <v>25.5. Истраживачко-развојни радови према врсти истраживања</v>
      </c>
    </row>
    <row r="7" spans="1:2" ht="21.75" customHeight="1" x14ac:dyDescent="0.2">
      <c r="A7" s="4" t="str">
        <f>HYPERLINK("#'25.6.'!A1",'25.6.'!A$1)</f>
        <v>25.6. Истраживачко-развојни радови и утрошена средства према области и врсти истраживања, 2023.</v>
      </c>
    </row>
    <row r="8" spans="1:2" ht="21.75" customHeight="1" x14ac:dyDescent="0.2">
      <c r="A8" s="4" t="str">
        <f>HYPERLINK("#'25.7.'!A1",'25.7.'!A$1)</f>
        <v>25.7. Бруто домаћи издаци за истраживање и развој према секторима и изворима финансирања</v>
      </c>
    </row>
    <row r="9" spans="1:2" ht="21.75" customHeight="1" x14ac:dyDescent="0.2">
      <c r="A9" s="4" t="str">
        <f>HYPERLINK("#'25.8.'!A1",'25.8.'!A$1)</f>
        <v>25.8. Бруто домаћи издаци за истраживањe и развој према врстама издатака и секторима</v>
      </c>
    </row>
    <row r="10" spans="1:2" ht="21.75" customHeight="1" x14ac:dyDescent="0.2">
      <c r="A10" s="4" t="str">
        <f>HYPERLINK("#'25.9.'!A1",'25.9.'!A$1)</f>
        <v>25.9. Средства за истраживање и развој према примарним друштвено-економским циљевима, по секторима</v>
      </c>
    </row>
    <row r="11" spans="1:2" ht="21.75" customHeight="1" x14ac:dyDescent="0.2">
      <c r="A11" s="4" t="str">
        <f>HYPERLINK("#'25.10.'!A1",'25.10.'!A$1)</f>
        <v>25.10. Истраживачко-развојне oрганизације према секторима и области истраживања и развоја, 2023.</v>
      </c>
    </row>
    <row r="12" spans="1:2" ht="21.75" customHeight="1" x14ac:dyDescent="0.2">
      <c r="A12" s="4" t="str">
        <f>HYPERLINK("#'25.11.'!A1",'25.11.'!A$1)</f>
        <v xml:space="preserve">25.11. Буџетска средства Републике Српске за истраживање и развој према друштвено-економским циљевима, по секторима
 (стварни издаци) 
</v>
      </c>
    </row>
    <row r="13" spans="1:2" ht="21.75" customHeight="1" x14ac:dyDescent="0.2">
      <c r="A13" s="4" t="str">
        <f>HYPERLINK("#'25.12.'!A1",'25.12.'!A$1)</f>
        <v>25.12. Предузећа према иновативности и величини, 2020–2022.</v>
      </c>
    </row>
    <row r="14" spans="1:2" ht="21.75" customHeight="1" x14ac:dyDescent="0.2">
      <c r="A14" s="4" t="str">
        <f>HYPERLINK("#'25.13.'!A1",'25.16.'!A$1)</f>
        <v>25.16. Иновативна предузећа према активностима иновације производа и иновације пословног процеса, 2020–2022.</v>
      </c>
    </row>
  </sheetData>
  <customSheetViews>
    <customSheetView guid="{DA14997B-61A6-4E87-945C-0C8C92DAA2B5}" scale="120">
      <pageMargins left="0.51181102362204722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D5E5CB5-8CA7-4CE8-BD77-6628B745E17C}" scale="120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6739CB38-1901-43AA-9672-E9FB9B22F3CE}" scale="120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114A7D0-2833-4BD7-8088-E1A3851F6284}" scale="120">
      <pageMargins left="0.51181102362204722" right="0.31496062992125984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280D463-7D4D-4C1B-A387-CD4C2E02A5A6}" scale="120">
      <pageMargins left="0.51181102362204722" right="0.31496062992125984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0" zoomScaleNormal="110" workbookViewId="0"/>
  </sheetViews>
  <sheetFormatPr defaultColWidth="9.140625" defaultRowHeight="12" x14ac:dyDescent="0.25"/>
  <cols>
    <col min="1" max="1" width="46.140625" style="3" customWidth="1"/>
    <col min="2" max="2" width="8.140625" style="3" customWidth="1"/>
    <col min="3" max="4" width="8.7109375" style="3" customWidth="1"/>
    <col min="5" max="5" width="11" style="3" customWidth="1"/>
    <col min="6" max="6" width="11.28515625" style="3" customWidth="1"/>
    <col min="7" max="16384" width="9.140625" style="3"/>
  </cols>
  <sheetData>
    <row r="1" spans="1:6" ht="15.75" customHeight="1" x14ac:dyDescent="0.2">
      <c r="A1" s="59" t="s">
        <v>177</v>
      </c>
      <c r="B1" s="27"/>
      <c r="C1" s="27"/>
      <c r="D1" s="27"/>
      <c r="E1" s="27"/>
      <c r="F1" s="27"/>
    </row>
    <row r="2" spans="1:6" ht="15.75" customHeight="1" thickBot="1" x14ac:dyDescent="0.25">
      <c r="A2" s="60" t="s">
        <v>45</v>
      </c>
      <c r="B2" s="52"/>
      <c r="C2" s="13"/>
      <c r="D2" s="13"/>
      <c r="E2" s="13"/>
      <c r="F2" s="9" t="s">
        <v>2</v>
      </c>
    </row>
    <row r="3" spans="1:6" ht="24" customHeight="1" thickTop="1" x14ac:dyDescent="0.25">
      <c r="A3" s="232" t="s">
        <v>69</v>
      </c>
      <c r="B3" s="220" t="s">
        <v>47</v>
      </c>
      <c r="C3" s="222" t="s">
        <v>14</v>
      </c>
      <c r="D3" s="223"/>
      <c r="E3" s="223"/>
      <c r="F3" s="223"/>
    </row>
    <row r="4" spans="1:6" ht="36.75" customHeight="1" x14ac:dyDescent="0.25">
      <c r="A4" s="234"/>
      <c r="B4" s="221"/>
      <c r="C4" s="15" t="s">
        <v>48</v>
      </c>
      <c r="D4" s="15" t="s">
        <v>49</v>
      </c>
      <c r="E4" s="16" t="s">
        <v>50</v>
      </c>
      <c r="F4" s="17" t="s">
        <v>51</v>
      </c>
    </row>
    <row r="5" spans="1:6" ht="15" customHeight="1" x14ac:dyDescent="0.2">
      <c r="A5" s="20">
        <v>2014</v>
      </c>
      <c r="B5" s="3">
        <v>17839</v>
      </c>
      <c r="C5" s="3">
        <v>10614</v>
      </c>
      <c r="D5" s="3">
        <v>1598</v>
      </c>
      <c r="E5" s="3">
        <v>4845</v>
      </c>
      <c r="F5" s="3">
        <v>782</v>
      </c>
    </row>
    <row r="6" spans="1:6" ht="15" customHeight="1" x14ac:dyDescent="0.2">
      <c r="A6" s="20">
        <v>2015</v>
      </c>
      <c r="B6" s="22">
        <v>17935</v>
      </c>
      <c r="C6" s="22">
        <v>9780</v>
      </c>
      <c r="D6" s="22">
        <v>2450</v>
      </c>
      <c r="E6" s="22">
        <v>5225</v>
      </c>
      <c r="F6" s="22">
        <v>480</v>
      </c>
    </row>
    <row r="7" spans="1:6" ht="15" customHeight="1" x14ac:dyDescent="0.2">
      <c r="A7" s="20">
        <v>2016</v>
      </c>
      <c r="B7" s="22">
        <v>16736</v>
      </c>
      <c r="C7" s="22">
        <v>11376</v>
      </c>
      <c r="D7" s="22">
        <v>827</v>
      </c>
      <c r="E7" s="22">
        <v>3954</v>
      </c>
      <c r="F7" s="22">
        <v>579</v>
      </c>
    </row>
    <row r="8" spans="1:6" ht="15" customHeight="1" x14ac:dyDescent="0.2">
      <c r="A8" s="20">
        <v>2017</v>
      </c>
      <c r="B8" s="182">
        <v>17196</v>
      </c>
      <c r="C8" s="33">
        <v>10932</v>
      </c>
      <c r="D8" s="33">
        <v>1425</v>
      </c>
      <c r="E8" s="33">
        <v>4425</v>
      </c>
      <c r="F8" s="33">
        <v>414</v>
      </c>
    </row>
    <row r="9" spans="1:6" ht="15" customHeight="1" x14ac:dyDescent="0.2">
      <c r="A9" s="20">
        <v>2018</v>
      </c>
      <c r="B9" s="25">
        <v>18341</v>
      </c>
      <c r="C9" s="22">
        <v>11173</v>
      </c>
      <c r="D9" s="22">
        <v>1235</v>
      </c>
      <c r="E9" s="22">
        <v>5291</v>
      </c>
      <c r="F9" s="22">
        <v>642</v>
      </c>
    </row>
    <row r="10" spans="1:6" ht="15" customHeight="1" x14ac:dyDescent="0.2">
      <c r="A10" s="20" t="s">
        <v>170</v>
      </c>
      <c r="B10" s="25">
        <v>17687</v>
      </c>
      <c r="C10" s="22">
        <v>9636</v>
      </c>
      <c r="D10" s="22">
        <v>1357</v>
      </c>
      <c r="E10" s="22">
        <v>6661</v>
      </c>
      <c r="F10" s="22">
        <v>33</v>
      </c>
    </row>
    <row r="11" spans="1:6" ht="15" customHeight="1" x14ac:dyDescent="0.2">
      <c r="A11" s="20">
        <v>2020</v>
      </c>
      <c r="B11" s="25">
        <v>20289</v>
      </c>
      <c r="C11" s="22">
        <v>11693</v>
      </c>
      <c r="D11" s="22">
        <v>1494</v>
      </c>
      <c r="E11" s="22">
        <v>7102</v>
      </c>
      <c r="F11" s="22" t="s">
        <v>89</v>
      </c>
    </row>
    <row r="12" spans="1:6" ht="15" customHeight="1" x14ac:dyDescent="0.2">
      <c r="A12" s="20">
        <v>2021</v>
      </c>
      <c r="B12" s="25">
        <v>25394</v>
      </c>
      <c r="C12" s="22">
        <v>13612</v>
      </c>
      <c r="D12" s="22">
        <v>1609</v>
      </c>
      <c r="E12" s="22">
        <v>10173</v>
      </c>
      <c r="F12" s="22" t="s">
        <v>89</v>
      </c>
    </row>
    <row r="13" spans="1:6" ht="15" customHeight="1" x14ac:dyDescent="0.2">
      <c r="A13" s="20">
        <v>2022</v>
      </c>
      <c r="B13" s="25">
        <v>30839</v>
      </c>
      <c r="C13" s="22">
        <v>16563</v>
      </c>
      <c r="D13" s="22">
        <v>1744</v>
      </c>
      <c r="E13" s="22">
        <v>11881</v>
      </c>
      <c r="F13" s="22">
        <v>651</v>
      </c>
    </row>
    <row r="14" spans="1:6" ht="15" customHeight="1" x14ac:dyDescent="0.2">
      <c r="A14" s="20">
        <v>2023</v>
      </c>
      <c r="B14" s="25">
        <v>38877</v>
      </c>
      <c r="C14" s="25">
        <v>20048</v>
      </c>
      <c r="D14" s="25">
        <v>3289</v>
      </c>
      <c r="E14" s="25">
        <v>14039</v>
      </c>
      <c r="F14" s="25">
        <v>1501</v>
      </c>
    </row>
    <row r="15" spans="1:6" ht="15" customHeight="1" x14ac:dyDescent="0.2">
      <c r="A15" s="20"/>
      <c r="B15" s="25"/>
      <c r="C15" s="25"/>
      <c r="D15" s="25"/>
      <c r="E15" s="25"/>
      <c r="F15" s="25"/>
    </row>
    <row r="16" spans="1:6" ht="15" customHeight="1" x14ac:dyDescent="0.2">
      <c r="A16" s="61" t="s">
        <v>39</v>
      </c>
      <c r="B16" s="25">
        <v>38877</v>
      </c>
      <c r="C16" s="25">
        <v>20048</v>
      </c>
      <c r="D16" s="25">
        <v>3289</v>
      </c>
      <c r="E16" s="25">
        <v>14039</v>
      </c>
      <c r="F16" s="25">
        <v>1501</v>
      </c>
    </row>
    <row r="17" spans="1:9" ht="15" customHeight="1" x14ac:dyDescent="0.2">
      <c r="A17" s="62" t="s">
        <v>70</v>
      </c>
      <c r="B17" s="25">
        <v>3789</v>
      </c>
      <c r="C17" s="25">
        <v>2829</v>
      </c>
      <c r="D17" s="25">
        <v>960</v>
      </c>
      <c r="E17" s="25" t="s">
        <v>89</v>
      </c>
      <c r="F17" s="25" t="s">
        <v>89</v>
      </c>
    </row>
    <row r="18" spans="1:9" ht="15" customHeight="1" x14ac:dyDescent="0.2">
      <c r="A18" s="62" t="s">
        <v>71</v>
      </c>
      <c r="B18" s="25">
        <v>811</v>
      </c>
      <c r="C18" s="25" t="s">
        <v>89</v>
      </c>
      <c r="D18" s="25">
        <v>783</v>
      </c>
      <c r="E18" s="25">
        <v>28</v>
      </c>
      <c r="F18" s="25" t="s">
        <v>89</v>
      </c>
    </row>
    <row r="19" spans="1:9" ht="15" customHeight="1" x14ac:dyDescent="0.2">
      <c r="A19" s="62" t="s">
        <v>72</v>
      </c>
      <c r="B19" s="25" t="s">
        <v>89</v>
      </c>
      <c r="C19" s="25" t="s">
        <v>89</v>
      </c>
      <c r="D19" s="25" t="s">
        <v>89</v>
      </c>
      <c r="E19" s="25" t="s">
        <v>89</v>
      </c>
      <c r="F19" s="25" t="s">
        <v>89</v>
      </c>
    </row>
    <row r="20" spans="1:9" ht="16.5" customHeight="1" x14ac:dyDescent="0.2">
      <c r="A20" s="62" t="s">
        <v>73</v>
      </c>
      <c r="B20" s="25">
        <v>9868</v>
      </c>
      <c r="C20" s="25">
        <v>9868</v>
      </c>
      <c r="D20" s="25" t="s">
        <v>89</v>
      </c>
      <c r="E20" s="25" t="s">
        <v>89</v>
      </c>
      <c r="F20" s="25" t="s">
        <v>89</v>
      </c>
    </row>
    <row r="21" spans="1:9" ht="15" customHeight="1" x14ac:dyDescent="0.2">
      <c r="A21" s="62" t="s">
        <v>74</v>
      </c>
      <c r="B21" s="25" t="s">
        <v>89</v>
      </c>
      <c r="C21" s="25" t="s">
        <v>89</v>
      </c>
      <c r="D21" s="25" t="s">
        <v>89</v>
      </c>
      <c r="E21" s="25" t="s">
        <v>89</v>
      </c>
      <c r="F21" s="25" t="s">
        <v>89</v>
      </c>
    </row>
    <row r="22" spans="1:9" ht="15" customHeight="1" x14ac:dyDescent="0.2">
      <c r="A22" s="62" t="s">
        <v>75</v>
      </c>
      <c r="B22" s="25">
        <v>4356</v>
      </c>
      <c r="C22" s="25">
        <v>4281</v>
      </c>
      <c r="D22" s="25" t="s">
        <v>89</v>
      </c>
      <c r="E22" s="25">
        <v>75</v>
      </c>
      <c r="F22" s="25" t="s">
        <v>89</v>
      </c>
    </row>
    <row r="23" spans="1:9" ht="15" customHeight="1" x14ac:dyDescent="0.2">
      <c r="A23" s="62" t="s">
        <v>76</v>
      </c>
      <c r="B23" s="25">
        <v>101</v>
      </c>
      <c r="C23" s="25" t="s">
        <v>89</v>
      </c>
      <c r="D23" s="25" t="s">
        <v>89</v>
      </c>
      <c r="E23" s="25">
        <v>101</v>
      </c>
      <c r="F23" s="25" t="s">
        <v>89</v>
      </c>
    </row>
    <row r="24" spans="1:9" ht="15" customHeight="1" x14ac:dyDescent="0.2">
      <c r="A24" s="62" t="s">
        <v>77</v>
      </c>
      <c r="B24" s="25">
        <v>3912</v>
      </c>
      <c r="C24" s="25">
        <v>2346</v>
      </c>
      <c r="D24" s="25" t="s">
        <v>89</v>
      </c>
      <c r="E24" s="25">
        <v>1536</v>
      </c>
      <c r="F24" s="25">
        <v>30</v>
      </c>
    </row>
    <row r="25" spans="1:9" ht="15" customHeight="1" x14ac:dyDescent="0.2">
      <c r="A25" s="62" t="s">
        <v>78</v>
      </c>
      <c r="B25" s="25">
        <v>38</v>
      </c>
      <c r="C25" s="25" t="s">
        <v>89</v>
      </c>
      <c r="D25" s="25" t="s">
        <v>89</v>
      </c>
      <c r="E25" s="25">
        <v>38</v>
      </c>
      <c r="F25" s="25" t="s">
        <v>89</v>
      </c>
    </row>
    <row r="26" spans="1:9" ht="15" customHeight="1" x14ac:dyDescent="0.2">
      <c r="A26" s="62" t="s">
        <v>79</v>
      </c>
      <c r="B26" s="25">
        <v>521</v>
      </c>
      <c r="C26" s="25" t="s">
        <v>89</v>
      </c>
      <c r="D26" s="25">
        <v>521</v>
      </c>
      <c r="E26" s="25" t="s">
        <v>89</v>
      </c>
      <c r="F26" s="25" t="s">
        <v>89</v>
      </c>
    </row>
    <row r="27" spans="1:9" ht="15" customHeight="1" x14ac:dyDescent="0.2">
      <c r="A27" s="62" t="s">
        <v>80</v>
      </c>
      <c r="B27" s="25" t="s">
        <v>89</v>
      </c>
      <c r="C27" s="25" t="s">
        <v>89</v>
      </c>
      <c r="D27" s="25" t="s">
        <v>89</v>
      </c>
      <c r="E27" s="25" t="s">
        <v>89</v>
      </c>
      <c r="F27" s="25" t="s">
        <v>89</v>
      </c>
    </row>
    <row r="28" spans="1:9" ht="15" customHeight="1" x14ac:dyDescent="0.2">
      <c r="A28" s="62" t="s">
        <v>81</v>
      </c>
      <c r="B28" s="25">
        <v>15481</v>
      </c>
      <c r="C28" s="25">
        <v>724</v>
      </c>
      <c r="D28" s="25">
        <v>1025</v>
      </c>
      <c r="E28" s="25">
        <v>12261</v>
      </c>
      <c r="F28" s="25">
        <v>1471</v>
      </c>
    </row>
    <row r="29" spans="1:9" ht="15" customHeight="1" x14ac:dyDescent="0.2">
      <c r="A29" s="62" t="s">
        <v>82</v>
      </c>
      <c r="B29" s="25" t="s">
        <v>89</v>
      </c>
      <c r="C29" s="25" t="s">
        <v>89</v>
      </c>
      <c r="D29" s="25" t="s">
        <v>89</v>
      </c>
      <c r="E29" s="25" t="s">
        <v>89</v>
      </c>
      <c r="F29" s="25" t="s">
        <v>89</v>
      </c>
    </row>
    <row r="30" spans="1:9" ht="12" customHeight="1" x14ac:dyDescent="0.25">
      <c r="A30" s="56"/>
      <c r="B30" s="56"/>
    </row>
    <row r="31" spans="1:9" s="185" customFormat="1" ht="25.5" customHeight="1" x14ac:dyDescent="0.2">
      <c r="A31" s="219" t="s">
        <v>181</v>
      </c>
      <c r="B31" s="219"/>
      <c r="C31" s="219"/>
      <c r="D31" s="219"/>
      <c r="E31" s="219"/>
      <c r="F31" s="219"/>
      <c r="G31" s="183"/>
      <c r="H31" s="183"/>
      <c r="I31" s="183"/>
    </row>
  </sheetData>
  <customSheetViews>
    <customSheetView guid="{DA14997B-61A6-4E87-945C-0C8C92DAA2B5}" scale="11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>
      <selection activeCell="B14" sqref="B14:F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5" sqref="B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1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zoomScale="120" zoomScaleNormal="120" workbookViewId="0"/>
  </sheetViews>
  <sheetFormatPr defaultColWidth="9.140625" defaultRowHeight="15.95" customHeight="1" x14ac:dyDescent="0.25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5" ht="12" x14ac:dyDescent="0.25">
      <c r="A1" s="63" t="s">
        <v>219</v>
      </c>
      <c r="B1" s="63"/>
      <c r="M1" s="64"/>
    </row>
    <row r="2" spans="1:15" s="10" customFormat="1" ht="12.75" thickBot="1" x14ac:dyDescent="0.2">
      <c r="A2" s="65"/>
      <c r="B2" s="65"/>
      <c r="C2" s="7"/>
      <c r="D2" s="7"/>
      <c r="E2" s="7"/>
      <c r="F2" s="9" t="s">
        <v>2</v>
      </c>
    </row>
    <row r="3" spans="1:15" ht="21" customHeight="1" thickTop="1" x14ac:dyDescent="0.25">
      <c r="A3" s="232" t="s">
        <v>148</v>
      </c>
      <c r="B3" s="261" t="s">
        <v>47</v>
      </c>
      <c r="C3" s="222" t="s">
        <v>14</v>
      </c>
      <c r="D3" s="223"/>
      <c r="E3" s="223"/>
      <c r="F3" s="223"/>
      <c r="G3" s="13"/>
      <c r="H3" s="13"/>
      <c r="I3" s="13"/>
      <c r="J3" s="13"/>
      <c r="K3" s="13"/>
      <c r="L3" s="13"/>
      <c r="M3" s="13"/>
    </row>
    <row r="4" spans="1:15" ht="33" customHeight="1" x14ac:dyDescent="0.25">
      <c r="A4" s="234"/>
      <c r="B4" s="262"/>
      <c r="C4" s="15" t="s">
        <v>48</v>
      </c>
      <c r="D4" s="15" t="s">
        <v>49</v>
      </c>
      <c r="E4" s="16" t="s">
        <v>50</v>
      </c>
      <c r="F4" s="17" t="s">
        <v>51</v>
      </c>
      <c r="G4" s="13"/>
      <c r="H4" s="13"/>
      <c r="I4" s="13"/>
      <c r="J4" s="13"/>
      <c r="K4" s="13"/>
      <c r="L4" s="13"/>
      <c r="M4" s="13"/>
    </row>
    <row r="5" spans="1:15" ht="15" customHeight="1" x14ac:dyDescent="0.2">
      <c r="A5" s="55" t="s">
        <v>26</v>
      </c>
      <c r="B5" s="201">
        <v>41</v>
      </c>
      <c r="C5" s="201">
        <v>12</v>
      </c>
      <c r="D5" s="201">
        <v>3</v>
      </c>
      <c r="E5" s="201">
        <v>23</v>
      </c>
      <c r="F5" s="166">
        <v>3</v>
      </c>
      <c r="G5" s="13"/>
      <c r="H5" s="13"/>
      <c r="I5" s="13"/>
      <c r="J5" s="13"/>
      <c r="K5" s="13"/>
      <c r="L5" s="13"/>
      <c r="M5" s="13"/>
    </row>
    <row r="6" spans="1:15" ht="15" customHeight="1" x14ac:dyDescent="0.2">
      <c r="A6" s="55" t="s">
        <v>83</v>
      </c>
      <c r="B6" s="201">
        <v>6</v>
      </c>
      <c r="C6" s="166">
        <v>3</v>
      </c>
      <c r="D6" s="166">
        <v>2</v>
      </c>
      <c r="E6" s="166">
        <v>1</v>
      </c>
      <c r="F6" s="166" t="s">
        <v>89</v>
      </c>
      <c r="G6" s="13"/>
      <c r="H6" s="13"/>
      <c r="I6" s="13"/>
      <c r="J6" s="13"/>
      <c r="K6" s="13"/>
      <c r="L6" s="13"/>
      <c r="M6" s="67"/>
    </row>
    <row r="7" spans="1:15" ht="15" customHeight="1" x14ac:dyDescent="0.2">
      <c r="A7" s="55" t="s">
        <v>40</v>
      </c>
      <c r="B7" s="201">
        <v>15</v>
      </c>
      <c r="C7" s="166">
        <v>7</v>
      </c>
      <c r="D7" s="166" t="s">
        <v>89</v>
      </c>
      <c r="E7" s="166">
        <v>8</v>
      </c>
      <c r="F7" s="166" t="s">
        <v>89</v>
      </c>
      <c r="G7" s="13"/>
      <c r="H7" s="13"/>
      <c r="I7" s="13"/>
      <c r="J7" s="13"/>
      <c r="K7" s="13"/>
      <c r="L7" s="13"/>
      <c r="M7" s="13"/>
    </row>
    <row r="8" spans="1:15" ht="15" customHeight="1" x14ac:dyDescent="0.2">
      <c r="A8" s="55" t="s">
        <v>84</v>
      </c>
      <c r="B8" s="201">
        <v>2</v>
      </c>
      <c r="C8" s="166" t="s">
        <v>89</v>
      </c>
      <c r="D8" s="166" t="s">
        <v>89</v>
      </c>
      <c r="E8" s="166">
        <v>2</v>
      </c>
      <c r="F8" s="166" t="s">
        <v>89</v>
      </c>
      <c r="G8" s="13"/>
      <c r="H8" s="13"/>
      <c r="I8" s="13"/>
      <c r="J8" s="13"/>
      <c r="K8" s="13"/>
      <c r="L8" s="13"/>
      <c r="M8" s="13"/>
    </row>
    <row r="9" spans="1:15" ht="15" customHeight="1" x14ac:dyDescent="0.2">
      <c r="A9" s="55" t="s">
        <v>42</v>
      </c>
      <c r="B9" s="201">
        <v>11</v>
      </c>
      <c r="C9" s="166">
        <v>2</v>
      </c>
      <c r="D9" s="166" t="s">
        <v>89</v>
      </c>
      <c r="E9" s="166">
        <v>7</v>
      </c>
      <c r="F9" s="166">
        <v>2</v>
      </c>
      <c r="G9" s="13"/>
      <c r="H9" s="13"/>
      <c r="I9" s="13"/>
      <c r="J9" s="13"/>
      <c r="K9" s="13"/>
      <c r="L9" s="13"/>
      <c r="M9" s="13"/>
    </row>
    <row r="10" spans="1:15" ht="15" customHeight="1" x14ac:dyDescent="0.2">
      <c r="A10" s="55" t="s">
        <v>43</v>
      </c>
      <c r="B10" s="201">
        <v>6</v>
      </c>
      <c r="C10" s="166" t="s">
        <v>89</v>
      </c>
      <c r="D10" s="166" t="s">
        <v>89</v>
      </c>
      <c r="E10" s="166">
        <v>5</v>
      </c>
      <c r="F10" s="166">
        <v>1</v>
      </c>
      <c r="G10" s="13"/>
      <c r="H10" s="13"/>
      <c r="I10" s="13"/>
      <c r="J10" s="13"/>
      <c r="K10" s="13"/>
      <c r="L10" s="13"/>
      <c r="M10" s="13"/>
    </row>
    <row r="11" spans="1:15" ht="15" customHeight="1" x14ac:dyDescent="0.2">
      <c r="A11" s="55" t="s">
        <v>85</v>
      </c>
      <c r="B11" s="201">
        <v>1</v>
      </c>
      <c r="C11" s="166" t="s">
        <v>89</v>
      </c>
      <c r="D11" s="166">
        <v>1</v>
      </c>
      <c r="E11" s="166" t="s">
        <v>89</v>
      </c>
      <c r="F11" s="166" t="s">
        <v>89</v>
      </c>
      <c r="G11" s="13"/>
      <c r="H11" s="13"/>
      <c r="I11" s="13"/>
      <c r="J11" s="13"/>
      <c r="K11" s="13"/>
      <c r="L11" s="13"/>
      <c r="M11" s="13"/>
    </row>
    <row r="12" spans="1:15" ht="15" customHeight="1" x14ac:dyDescent="0.2">
      <c r="A12" s="55" t="s">
        <v>86</v>
      </c>
      <c r="B12" s="201" t="s">
        <v>89</v>
      </c>
      <c r="C12" s="166" t="s">
        <v>89</v>
      </c>
      <c r="D12" s="166" t="s">
        <v>89</v>
      </c>
      <c r="E12" s="166" t="s">
        <v>89</v>
      </c>
      <c r="F12" s="166" t="s">
        <v>89</v>
      </c>
      <c r="G12" s="13"/>
      <c r="H12" s="13"/>
      <c r="I12" s="13"/>
      <c r="J12" s="13"/>
      <c r="K12" s="13"/>
      <c r="L12" s="13"/>
      <c r="M12" s="13"/>
    </row>
    <row r="13" spans="1:15" ht="12" x14ac:dyDescent="0.25">
      <c r="B13" s="36"/>
      <c r="C13" s="36"/>
      <c r="D13" s="36"/>
      <c r="E13" s="36"/>
      <c r="F13" s="66"/>
      <c r="G13" s="13"/>
      <c r="H13" s="13"/>
      <c r="I13" s="13"/>
      <c r="J13" s="13"/>
      <c r="K13" s="13"/>
      <c r="L13" s="13"/>
      <c r="M13" s="13"/>
    </row>
    <row r="14" spans="1:15" ht="15.9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9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.9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9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9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9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9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.9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.9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9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.9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9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9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9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9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9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9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9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9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.9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.9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15.9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5.9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5.9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5.9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5.9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5.9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5.9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5.9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5.9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5.9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5.9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ht="15.9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5.9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15.9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5.9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5.9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5.9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5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5.9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.9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5.9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.9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5.9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9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5.9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5.9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5.9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5.9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5.9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5.9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5.9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9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5.9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.9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5.9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5.9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5.9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5.9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5.9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9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5.9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5.9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5.9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ht="15.9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15.9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ht="15.9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.9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5.9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5.9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ht="15.9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ht="15.9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5.9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5.9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5.9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5.9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5.9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5.9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5.9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5.9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5.9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5.9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t="15.9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5.9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5.9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ht="15.9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5.9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15.9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15.9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5.9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ht="15.9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5.9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5.9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ht="15.9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5.9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5.9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ht="15.9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ht="15.9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5.9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5.9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9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5.9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5.9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5.9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5.9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ht="15.9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ht="15.9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ht="15.9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5.9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5.9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5.9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ht="15.9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5.9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5.9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.9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.9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.9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.9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.9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.9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.9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.9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5.9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.9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.9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5.9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9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15.9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ht="15.9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ht="15.9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t="15.9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ht="15.9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5.9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ht="15.9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ht="15.9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ht="15.9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ht="15.9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ht="15.9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ht="15.9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ht="15.9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5.9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ht="15.9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ht="15.9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ht="15.9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ht="15.9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ht="15.9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ht="15.9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ht="15.9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5.9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5.9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ht="15.9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ht="15.9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ht="15.9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ht="15.9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ht="15.9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ht="15.9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ht="15.9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ht="15.9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ht="15.9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ht="15.9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ht="15.9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ht="15.9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ht="15.9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ht="15.9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5.9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ht="15.9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ht="15.9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ht="15.9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ht="15.9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ht="15.9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ht="15.9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ht="15.9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5.9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ht="15.9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t="15.9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ht="15.9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ht="15.9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ht="15.9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ht="15.9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ht="15.9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5.9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ht="15.9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ht="15.9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ht="15.9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ht="15.9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ht="15.9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ht="15.9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ht="15.9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5.9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ht="15.9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ht="15.9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ht="15.9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ht="15.9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ht="15.9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ht="15.9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ht="15.9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ht="15.9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ht="15.9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ht="15.9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ht="15.9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ht="15.9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ht="15.9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ht="15.9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ht="15.9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5.9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</sheetData>
  <customSheetViews>
    <customSheetView guid="{DA14997B-61A6-4E87-945C-0C8C92DAA2B5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selection activeCell="B5" sqref="B5:F12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A3" sqref="A3:A4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20"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F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20" zoomScaleNormal="120" workbookViewId="0"/>
  </sheetViews>
  <sheetFormatPr defaultColWidth="9.140625" defaultRowHeight="15.95" customHeight="1" x14ac:dyDescent="0.2"/>
  <cols>
    <col min="1" max="1" width="45.5703125" style="69" customWidth="1"/>
    <col min="2" max="2" width="10.42578125" style="69" customWidth="1"/>
    <col min="3" max="4" width="11" style="69" customWidth="1"/>
    <col min="5" max="7" width="12.28515625" style="69" customWidth="1"/>
    <col min="8" max="16384" width="9.140625" style="69"/>
  </cols>
  <sheetData>
    <row r="1" spans="1:10" ht="14.25" customHeight="1" x14ac:dyDescent="0.2">
      <c r="A1" s="68" t="s">
        <v>171</v>
      </c>
      <c r="C1" s="21"/>
      <c r="D1" s="21"/>
      <c r="E1" s="21"/>
      <c r="F1" s="21"/>
      <c r="G1" s="21"/>
      <c r="H1" s="21"/>
    </row>
    <row r="2" spans="1:10" ht="12" customHeight="1" thickBot="1" x14ac:dyDescent="0.25">
      <c r="A2" s="70" t="s">
        <v>87</v>
      </c>
      <c r="G2" s="9" t="s">
        <v>2</v>
      </c>
    </row>
    <row r="3" spans="1:10" s="3" customFormat="1" ht="24" customHeight="1" thickTop="1" x14ac:dyDescent="0.25">
      <c r="A3" s="232" t="s">
        <v>172</v>
      </c>
      <c r="B3" s="220" t="s">
        <v>47</v>
      </c>
      <c r="C3" s="222" t="s">
        <v>14</v>
      </c>
      <c r="D3" s="223"/>
      <c r="E3" s="223"/>
      <c r="F3" s="223"/>
      <c r="G3" s="223"/>
    </row>
    <row r="4" spans="1:10" s="3" customFormat="1" ht="36.75" customHeight="1" x14ac:dyDescent="0.25">
      <c r="A4" s="234"/>
      <c r="B4" s="221"/>
      <c r="C4" s="15" t="s">
        <v>48</v>
      </c>
      <c r="D4" s="15" t="s">
        <v>49</v>
      </c>
      <c r="E4" s="16" t="s">
        <v>50</v>
      </c>
      <c r="F4" s="17" t="s">
        <v>51</v>
      </c>
      <c r="G4" s="17" t="s">
        <v>88</v>
      </c>
    </row>
    <row r="5" spans="1:10" s="72" customFormat="1" ht="15.95" customHeight="1" x14ac:dyDescent="0.2">
      <c r="A5" s="73">
        <v>2014</v>
      </c>
      <c r="B5" s="74">
        <v>4845285</v>
      </c>
      <c r="C5" s="74">
        <v>118100</v>
      </c>
      <c r="D5" s="74">
        <v>507520</v>
      </c>
      <c r="E5" s="74">
        <v>3972448</v>
      </c>
      <c r="F5" s="74">
        <v>247217</v>
      </c>
      <c r="G5" s="74" t="s">
        <v>89</v>
      </c>
      <c r="H5" s="71"/>
    </row>
    <row r="6" spans="1:10" s="75" customFormat="1" ht="15.95" customHeight="1" x14ac:dyDescent="0.2">
      <c r="A6" s="73">
        <v>2015</v>
      </c>
      <c r="B6" s="76">
        <v>4586523</v>
      </c>
      <c r="C6" s="77">
        <v>87970</v>
      </c>
      <c r="D6" s="77">
        <v>977410</v>
      </c>
      <c r="E6" s="77">
        <v>3377740</v>
      </c>
      <c r="F6" s="77">
        <v>143403</v>
      </c>
      <c r="G6" s="77" t="s">
        <v>89</v>
      </c>
    </row>
    <row r="7" spans="1:10" s="75" customFormat="1" ht="15.95" customHeight="1" x14ac:dyDescent="0.2">
      <c r="A7" s="73">
        <v>2016</v>
      </c>
      <c r="B7" s="78">
        <v>1091648</v>
      </c>
      <c r="C7" s="79" t="s">
        <v>89</v>
      </c>
      <c r="D7" s="79">
        <v>747726</v>
      </c>
      <c r="E7" s="79">
        <v>288772</v>
      </c>
      <c r="F7" s="79">
        <v>55150</v>
      </c>
      <c r="G7" s="77" t="s">
        <v>89</v>
      </c>
    </row>
    <row r="8" spans="1:10" s="75" customFormat="1" ht="15.95" customHeight="1" x14ac:dyDescent="0.2">
      <c r="A8" s="80">
        <v>2017</v>
      </c>
      <c r="B8" s="81">
        <v>3015461</v>
      </c>
      <c r="C8" s="82">
        <v>30500</v>
      </c>
      <c r="D8" s="82">
        <v>772861</v>
      </c>
      <c r="E8" s="82">
        <v>2141700</v>
      </c>
      <c r="F8" s="82">
        <v>70400</v>
      </c>
      <c r="G8" s="83" t="s">
        <v>89</v>
      </c>
    </row>
    <row r="9" spans="1:10" s="75" customFormat="1" ht="15.95" customHeight="1" x14ac:dyDescent="0.2">
      <c r="A9" s="73">
        <v>2018</v>
      </c>
      <c r="B9" s="84">
        <v>5139525</v>
      </c>
      <c r="C9" s="85">
        <v>122470</v>
      </c>
      <c r="D9" s="85">
        <v>1213564</v>
      </c>
      <c r="E9" s="85">
        <v>3704283</v>
      </c>
      <c r="F9" s="85">
        <v>99208</v>
      </c>
      <c r="G9" s="86" t="s">
        <v>89</v>
      </c>
    </row>
    <row r="10" spans="1:10" s="75" customFormat="1" ht="15.95" customHeight="1" x14ac:dyDescent="0.2">
      <c r="A10" s="73" t="s">
        <v>173</v>
      </c>
      <c r="B10" s="84">
        <v>24768466</v>
      </c>
      <c r="C10" s="85">
        <v>103870</v>
      </c>
      <c r="D10" s="85">
        <v>665073</v>
      </c>
      <c r="E10" s="85">
        <v>23922863</v>
      </c>
      <c r="F10" s="85">
        <v>76660</v>
      </c>
      <c r="G10" s="86" t="s">
        <v>89</v>
      </c>
    </row>
    <row r="11" spans="1:10" s="75" customFormat="1" ht="15.95" customHeight="1" x14ac:dyDescent="0.2">
      <c r="A11" s="73">
        <v>2020</v>
      </c>
      <c r="B11" s="84">
        <v>25008128</v>
      </c>
      <c r="C11" s="85">
        <v>19300</v>
      </c>
      <c r="D11" s="85">
        <v>215005</v>
      </c>
      <c r="E11" s="85">
        <v>24702490</v>
      </c>
      <c r="F11" s="85">
        <v>71333</v>
      </c>
      <c r="G11" s="86" t="s">
        <v>89</v>
      </c>
    </row>
    <row r="12" spans="1:10" s="75" customFormat="1" ht="15.95" customHeight="1" x14ac:dyDescent="0.2">
      <c r="A12" s="73">
        <v>2021</v>
      </c>
      <c r="B12" s="84">
        <v>25286394</v>
      </c>
      <c r="C12" s="85">
        <v>19830</v>
      </c>
      <c r="D12" s="85">
        <v>666625</v>
      </c>
      <c r="E12" s="85">
        <v>24527529</v>
      </c>
      <c r="F12" s="85">
        <v>72410</v>
      </c>
      <c r="G12" s="86" t="s">
        <v>89</v>
      </c>
    </row>
    <row r="13" spans="1:10" s="75" customFormat="1" ht="15.95" customHeight="1" x14ac:dyDescent="0.2">
      <c r="A13" s="73">
        <v>2022</v>
      </c>
      <c r="B13" s="84">
        <v>28029908</v>
      </c>
      <c r="C13" s="85">
        <v>15400</v>
      </c>
      <c r="D13" s="85">
        <v>112345</v>
      </c>
      <c r="E13" s="85">
        <v>27850113</v>
      </c>
      <c r="F13" s="85">
        <v>52050</v>
      </c>
      <c r="G13" s="86" t="s">
        <v>89</v>
      </c>
    </row>
    <row r="14" spans="1:10" s="75" customFormat="1" ht="15.95" customHeight="1" x14ac:dyDescent="0.25">
      <c r="A14" s="73">
        <v>2023</v>
      </c>
      <c r="B14" s="84">
        <v>28029908</v>
      </c>
      <c r="C14" s="85">
        <v>15400</v>
      </c>
      <c r="D14" s="85">
        <v>112345</v>
      </c>
      <c r="E14" s="85">
        <v>27850113</v>
      </c>
      <c r="F14" s="85">
        <v>52050</v>
      </c>
      <c r="G14" s="86" t="s">
        <v>89</v>
      </c>
      <c r="H14"/>
      <c r="I14"/>
      <c r="J14"/>
    </row>
    <row r="15" spans="1:10" s="72" customFormat="1" ht="15" customHeight="1" x14ac:dyDescent="0.25">
      <c r="A15" s="87"/>
      <c r="B15" s="84"/>
      <c r="C15" s="85"/>
      <c r="D15" s="85"/>
      <c r="E15" s="85"/>
      <c r="F15" s="85"/>
      <c r="G15" s="86"/>
      <c r="H15"/>
      <c r="I15"/>
      <c r="J15"/>
    </row>
    <row r="16" spans="1:10" s="72" customFormat="1" ht="15" x14ac:dyDescent="0.25">
      <c r="A16" s="88" t="s">
        <v>26</v>
      </c>
      <c r="B16" s="84">
        <v>28029908</v>
      </c>
      <c r="C16" s="85">
        <v>15400</v>
      </c>
      <c r="D16" s="85">
        <v>112345</v>
      </c>
      <c r="E16" s="85">
        <v>27850113</v>
      </c>
      <c r="F16" s="85">
        <v>52050</v>
      </c>
      <c r="G16" s="86" t="s">
        <v>89</v>
      </c>
      <c r="H16"/>
      <c r="I16"/>
      <c r="J16"/>
    </row>
    <row r="17" spans="1:10" s="72" customFormat="1" ht="15" x14ac:dyDescent="0.25">
      <c r="A17" s="88" t="s">
        <v>70</v>
      </c>
      <c r="B17" s="84" t="s">
        <v>89</v>
      </c>
      <c r="C17" s="85" t="s">
        <v>89</v>
      </c>
      <c r="D17" s="85" t="s">
        <v>89</v>
      </c>
      <c r="E17" s="85" t="s">
        <v>89</v>
      </c>
      <c r="F17" s="85" t="s">
        <v>89</v>
      </c>
      <c r="G17" s="86" t="s">
        <v>89</v>
      </c>
      <c r="H17"/>
      <c r="I17"/>
      <c r="J17"/>
    </row>
    <row r="18" spans="1:10" s="72" customFormat="1" ht="15" x14ac:dyDescent="0.25">
      <c r="A18" s="88" t="s">
        <v>71</v>
      </c>
      <c r="B18" s="84" t="s">
        <v>89</v>
      </c>
      <c r="C18" s="85" t="s">
        <v>89</v>
      </c>
      <c r="D18" s="85" t="s">
        <v>89</v>
      </c>
      <c r="E18" s="85" t="s">
        <v>89</v>
      </c>
      <c r="F18" s="85" t="s">
        <v>89</v>
      </c>
      <c r="G18" s="86" t="s">
        <v>89</v>
      </c>
      <c r="H18"/>
      <c r="I18"/>
      <c r="J18"/>
    </row>
    <row r="19" spans="1:10" s="72" customFormat="1" ht="15" x14ac:dyDescent="0.25">
      <c r="A19" s="88" t="s">
        <v>72</v>
      </c>
      <c r="B19" s="84" t="s">
        <v>89</v>
      </c>
      <c r="C19" s="85" t="s">
        <v>89</v>
      </c>
      <c r="D19" s="85" t="s">
        <v>89</v>
      </c>
      <c r="E19" s="85" t="s">
        <v>89</v>
      </c>
      <c r="F19" s="85" t="s">
        <v>89</v>
      </c>
      <c r="G19" s="86" t="s">
        <v>89</v>
      </c>
      <c r="H19"/>
      <c r="I19"/>
      <c r="J19"/>
    </row>
    <row r="20" spans="1:10" s="72" customFormat="1" ht="15" customHeight="1" x14ac:dyDescent="0.25">
      <c r="A20" s="88" t="s">
        <v>73</v>
      </c>
      <c r="B20" s="84">
        <v>23195</v>
      </c>
      <c r="C20" s="85" t="s">
        <v>89</v>
      </c>
      <c r="D20" s="85">
        <v>23195</v>
      </c>
      <c r="E20" s="85" t="s">
        <v>89</v>
      </c>
      <c r="F20" s="85" t="s">
        <v>89</v>
      </c>
      <c r="G20" s="86" t="s">
        <v>89</v>
      </c>
      <c r="H20"/>
      <c r="I20"/>
      <c r="J20"/>
    </row>
    <row r="21" spans="1:10" s="72" customFormat="1" ht="15" x14ac:dyDescent="0.25">
      <c r="A21" s="88" t="s">
        <v>74</v>
      </c>
      <c r="B21" s="84" t="s">
        <v>89</v>
      </c>
      <c r="C21" s="85" t="s">
        <v>89</v>
      </c>
      <c r="D21" s="85" t="s">
        <v>89</v>
      </c>
      <c r="E21" s="85" t="s">
        <v>89</v>
      </c>
      <c r="F21" s="85" t="s">
        <v>89</v>
      </c>
      <c r="G21" s="86" t="s">
        <v>89</v>
      </c>
      <c r="H21"/>
      <c r="I21"/>
      <c r="J21"/>
    </row>
    <row r="22" spans="1:10" s="72" customFormat="1" ht="12" x14ac:dyDescent="0.2">
      <c r="A22" s="88" t="s">
        <v>75</v>
      </c>
      <c r="B22" s="84" t="s">
        <v>89</v>
      </c>
      <c r="C22" s="85" t="s">
        <v>89</v>
      </c>
      <c r="D22" s="85" t="s">
        <v>89</v>
      </c>
      <c r="E22" s="85" t="s">
        <v>89</v>
      </c>
      <c r="F22" s="85" t="s">
        <v>89</v>
      </c>
      <c r="G22" s="86" t="s">
        <v>89</v>
      </c>
      <c r="H22" s="71"/>
      <c r="I22" s="71"/>
    </row>
    <row r="23" spans="1:10" s="72" customFormat="1" ht="12" x14ac:dyDescent="0.2">
      <c r="A23" s="88" t="s">
        <v>76</v>
      </c>
      <c r="B23" s="84" t="s">
        <v>89</v>
      </c>
      <c r="C23" s="85" t="s">
        <v>89</v>
      </c>
      <c r="D23" s="85" t="s">
        <v>89</v>
      </c>
      <c r="E23" s="85" t="s">
        <v>89</v>
      </c>
      <c r="F23" s="85" t="s">
        <v>89</v>
      </c>
      <c r="G23" s="86" t="s">
        <v>89</v>
      </c>
      <c r="H23" s="71"/>
      <c r="I23" s="71"/>
    </row>
    <row r="24" spans="1:10" s="72" customFormat="1" ht="12" x14ac:dyDescent="0.2">
      <c r="A24" s="88" t="s">
        <v>77</v>
      </c>
      <c r="B24" s="84" t="s">
        <v>89</v>
      </c>
      <c r="C24" s="85" t="s">
        <v>89</v>
      </c>
      <c r="D24" s="85" t="s">
        <v>89</v>
      </c>
      <c r="E24" s="85" t="s">
        <v>89</v>
      </c>
      <c r="F24" s="85" t="s">
        <v>89</v>
      </c>
      <c r="G24" s="86" t="s">
        <v>89</v>
      </c>
      <c r="H24" s="71"/>
      <c r="I24" s="71"/>
    </row>
    <row r="25" spans="1:10" s="72" customFormat="1" ht="12" x14ac:dyDescent="0.2">
      <c r="A25" s="88" t="s">
        <v>78</v>
      </c>
      <c r="B25" s="84" t="s">
        <v>89</v>
      </c>
      <c r="C25" s="85" t="s">
        <v>89</v>
      </c>
      <c r="D25" s="85" t="s">
        <v>89</v>
      </c>
      <c r="E25" s="85" t="s">
        <v>89</v>
      </c>
      <c r="F25" s="85" t="s">
        <v>89</v>
      </c>
      <c r="G25" s="86" t="s">
        <v>89</v>
      </c>
      <c r="H25" s="71"/>
      <c r="I25" s="71"/>
    </row>
    <row r="26" spans="1:10" s="72" customFormat="1" ht="12" x14ac:dyDescent="0.2">
      <c r="A26" s="88" t="s">
        <v>79</v>
      </c>
      <c r="B26" s="84" t="s">
        <v>89</v>
      </c>
      <c r="C26" s="85" t="s">
        <v>89</v>
      </c>
      <c r="D26" s="85" t="s">
        <v>89</v>
      </c>
      <c r="E26" s="85" t="s">
        <v>89</v>
      </c>
      <c r="F26" s="85" t="s">
        <v>89</v>
      </c>
      <c r="G26" s="86" t="s">
        <v>89</v>
      </c>
      <c r="H26" s="71"/>
      <c r="I26" s="71"/>
    </row>
    <row r="27" spans="1:10" s="72" customFormat="1" ht="12.75" customHeight="1" x14ac:dyDescent="0.2">
      <c r="A27" s="88" t="s">
        <v>80</v>
      </c>
      <c r="B27" s="84" t="s">
        <v>89</v>
      </c>
      <c r="C27" s="85" t="s">
        <v>89</v>
      </c>
      <c r="D27" s="85" t="s">
        <v>89</v>
      </c>
      <c r="E27" s="85" t="s">
        <v>89</v>
      </c>
      <c r="F27" s="85" t="s">
        <v>89</v>
      </c>
      <c r="G27" s="86" t="s">
        <v>89</v>
      </c>
      <c r="H27" s="71"/>
      <c r="I27" s="71"/>
    </row>
    <row r="28" spans="1:10" s="72" customFormat="1" ht="24" x14ac:dyDescent="0.2">
      <c r="A28" s="88" t="s">
        <v>90</v>
      </c>
      <c r="B28" s="214">
        <v>25309805</v>
      </c>
      <c r="C28" s="215" t="s">
        <v>89</v>
      </c>
      <c r="D28" s="215" t="s">
        <v>89</v>
      </c>
      <c r="E28" s="215">
        <v>25309805</v>
      </c>
      <c r="F28" s="215" t="s">
        <v>89</v>
      </c>
      <c r="G28" s="216" t="s">
        <v>89</v>
      </c>
      <c r="H28" s="71"/>
      <c r="I28" s="71"/>
    </row>
    <row r="29" spans="1:10" s="72" customFormat="1" ht="24" x14ac:dyDescent="0.2">
      <c r="A29" s="88" t="s">
        <v>91</v>
      </c>
      <c r="B29" s="214">
        <v>2696908</v>
      </c>
      <c r="C29" s="215">
        <v>15400</v>
      </c>
      <c r="D29" s="215">
        <v>89150</v>
      </c>
      <c r="E29" s="215">
        <v>2540308</v>
      </c>
      <c r="F29" s="215">
        <v>52050</v>
      </c>
      <c r="G29" s="216" t="s">
        <v>89</v>
      </c>
      <c r="H29" s="71"/>
      <c r="I29" s="71"/>
    </row>
    <row r="30" spans="1:10" s="72" customFormat="1" ht="12" x14ac:dyDescent="0.2">
      <c r="A30" s="88" t="s">
        <v>82</v>
      </c>
      <c r="B30" s="84" t="s">
        <v>89</v>
      </c>
      <c r="C30" s="85" t="s">
        <v>89</v>
      </c>
      <c r="D30" s="85" t="s">
        <v>89</v>
      </c>
      <c r="E30" s="85" t="s">
        <v>89</v>
      </c>
      <c r="F30" s="85" t="s">
        <v>89</v>
      </c>
      <c r="G30" s="86" t="s">
        <v>89</v>
      </c>
      <c r="H30" s="71"/>
      <c r="I30" s="71"/>
    </row>
    <row r="31" spans="1:10" ht="12" x14ac:dyDescent="0.2">
      <c r="G31" s="89"/>
      <c r="H31" s="89"/>
    </row>
    <row r="32" spans="1:10" s="90" customFormat="1" ht="27.75" customHeight="1" x14ac:dyDescent="0.2">
      <c r="A32" s="267" t="s">
        <v>174</v>
      </c>
      <c r="B32" s="267"/>
      <c r="C32" s="267"/>
      <c r="D32" s="267"/>
      <c r="E32" s="267"/>
      <c r="F32" s="267"/>
      <c r="G32" s="267"/>
    </row>
    <row r="33" spans="1:8" ht="48" customHeight="1" x14ac:dyDescent="0.2">
      <c r="A33" s="268" t="s">
        <v>175</v>
      </c>
      <c r="B33" s="268"/>
      <c r="C33" s="268"/>
      <c r="D33" s="268"/>
      <c r="E33" s="268"/>
      <c r="F33" s="268"/>
      <c r="G33" s="268"/>
      <c r="H33" s="89"/>
    </row>
    <row r="34" spans="1:8" ht="12" x14ac:dyDescent="0.2">
      <c r="A34" s="91"/>
      <c r="G34" s="89"/>
      <c r="H34" s="89"/>
    </row>
  </sheetData>
  <customSheetViews>
    <customSheetView guid="{DA14997B-61A6-4E87-945C-0C8C92DAA2B5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 topLeftCell="A4">
      <selection activeCell="B14" sqref="B14:G30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B15" sqref="B15:G29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20">
      <pageMargins left="0.7" right="0.7" top="0.75" bottom="0.75" header="0.3" footer="0.3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A32:G32"/>
    <mergeCell ref="A33:G3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20" zoomScaleNormal="120" workbookViewId="0"/>
  </sheetViews>
  <sheetFormatPr defaultColWidth="9.140625" defaultRowHeight="12" x14ac:dyDescent="0.25"/>
  <cols>
    <col min="1" max="1" width="13.140625" style="94" customWidth="1"/>
    <col min="2" max="7" width="12" style="93" customWidth="1"/>
    <col min="8" max="16384" width="9.140625" style="94"/>
  </cols>
  <sheetData>
    <row r="1" spans="1:11" x14ac:dyDescent="0.25">
      <c r="A1" s="92" t="s">
        <v>189</v>
      </c>
    </row>
    <row r="2" spans="1:11" ht="12.75" thickBot="1" x14ac:dyDescent="0.2">
      <c r="A2" s="95"/>
      <c r="B2" s="96"/>
      <c r="C2" s="96"/>
      <c r="D2" s="96"/>
      <c r="E2" s="96"/>
      <c r="F2" s="96"/>
      <c r="G2" s="97" t="s">
        <v>2</v>
      </c>
    </row>
    <row r="3" spans="1:11" s="99" customFormat="1" ht="38.25" customHeight="1" thickTop="1" x14ac:dyDescent="0.25">
      <c r="A3" s="269" t="s">
        <v>92</v>
      </c>
      <c r="B3" s="271" t="s">
        <v>47</v>
      </c>
      <c r="C3" s="272"/>
      <c r="D3" s="271" t="s">
        <v>93</v>
      </c>
      <c r="E3" s="272"/>
      <c r="F3" s="271" t="s">
        <v>94</v>
      </c>
      <c r="G3" s="273"/>
      <c r="H3" s="98"/>
      <c r="I3" s="98"/>
      <c r="J3" s="98"/>
      <c r="K3" s="98"/>
    </row>
    <row r="4" spans="1:11" s="103" customFormat="1" ht="27" customHeight="1" x14ac:dyDescent="0.25">
      <c r="A4" s="270"/>
      <c r="B4" s="100" t="s">
        <v>95</v>
      </c>
      <c r="C4" s="101" t="s">
        <v>96</v>
      </c>
      <c r="D4" s="100" t="s">
        <v>95</v>
      </c>
      <c r="E4" s="101" t="s">
        <v>96</v>
      </c>
      <c r="F4" s="100" t="s">
        <v>95</v>
      </c>
      <c r="G4" s="102" t="s">
        <v>96</v>
      </c>
      <c r="H4" s="98"/>
      <c r="I4" s="98"/>
      <c r="J4" s="98"/>
      <c r="K4" s="98"/>
    </row>
    <row r="5" spans="1:11" s="103" customFormat="1" ht="15" x14ac:dyDescent="0.25">
      <c r="A5" s="104" t="s">
        <v>97</v>
      </c>
      <c r="B5" s="202">
        <v>2017.7983495813694</v>
      </c>
      <c r="C5" s="203">
        <v>100.00000000000009</v>
      </c>
      <c r="D5" s="202">
        <v>317.1806182603911</v>
      </c>
      <c r="E5" s="203">
        <v>15.719143507387457</v>
      </c>
      <c r="F5" s="202">
        <v>1700.6177313209798</v>
      </c>
      <c r="G5" s="203">
        <v>84.280856492612628</v>
      </c>
      <c r="H5" s="98"/>
      <c r="I5" s="98"/>
      <c r="J5" s="98"/>
      <c r="K5" s="98"/>
    </row>
    <row r="6" spans="1:11" s="103" customFormat="1" ht="15" x14ac:dyDescent="0.25">
      <c r="A6" s="106" t="s">
        <v>98</v>
      </c>
      <c r="B6" s="202">
        <v>1528.3754863823024</v>
      </c>
      <c r="C6" s="203">
        <v>100.00000000000013</v>
      </c>
      <c r="D6" s="202">
        <v>188.18235751704776</v>
      </c>
      <c r="E6" s="203">
        <v>12.312573657045458</v>
      </c>
      <c r="F6" s="202">
        <v>1340.1931288652565</v>
      </c>
      <c r="G6" s="203">
        <v>87.687426342954666</v>
      </c>
      <c r="H6" s="98"/>
      <c r="I6" s="98"/>
      <c r="J6" s="98"/>
      <c r="K6" s="98"/>
    </row>
    <row r="7" spans="1:11" s="103" customFormat="1" ht="15" x14ac:dyDescent="0.25">
      <c r="A7" s="106" t="s">
        <v>99</v>
      </c>
      <c r="B7" s="202">
        <v>396.65573869752052</v>
      </c>
      <c r="C7" s="203">
        <v>99.999999999999886</v>
      </c>
      <c r="D7" s="202">
        <v>94.014090126537099</v>
      </c>
      <c r="E7" s="203">
        <v>23.701684093931597</v>
      </c>
      <c r="F7" s="202">
        <v>302.64164857098297</v>
      </c>
      <c r="G7" s="203">
        <v>76.298315906068296</v>
      </c>
      <c r="H7" s="98"/>
      <c r="I7" s="98"/>
      <c r="J7" s="98"/>
      <c r="K7" s="98"/>
    </row>
    <row r="8" spans="1:11" s="103" customFormat="1" ht="12.75" x14ac:dyDescent="0.25">
      <c r="A8" s="106" t="s">
        <v>100</v>
      </c>
      <c r="B8" s="202">
        <v>92.767124501546419</v>
      </c>
      <c r="C8" s="203">
        <v>100</v>
      </c>
      <c r="D8" s="202">
        <v>34.984170616806225</v>
      </c>
      <c r="E8" s="203">
        <v>37.711819574857088</v>
      </c>
      <c r="F8" s="202">
        <v>57.782953884740195</v>
      </c>
      <c r="G8" s="203">
        <v>62.288180425142912</v>
      </c>
    </row>
    <row r="9" spans="1:11" s="109" customFormat="1" ht="15.95" customHeight="1" x14ac:dyDescent="0.3">
      <c r="A9" s="107"/>
      <c r="B9" s="108"/>
      <c r="C9" s="108"/>
      <c r="D9" s="108"/>
      <c r="E9" s="108"/>
      <c r="F9" s="108"/>
      <c r="G9" s="108"/>
      <c r="H9" s="108"/>
      <c r="I9" s="108"/>
    </row>
    <row r="10" spans="1:11" s="109" customFormat="1" ht="15.95" customHeight="1" x14ac:dyDescent="0.3">
      <c r="A10" s="107"/>
      <c r="B10" s="108"/>
      <c r="C10" s="108"/>
      <c r="D10" s="108"/>
      <c r="E10" s="108"/>
      <c r="F10" s="108"/>
      <c r="G10" s="108"/>
      <c r="H10" s="108"/>
      <c r="I10" s="108"/>
    </row>
    <row r="11" spans="1:11" s="109" customFormat="1" ht="15.95" customHeight="1" x14ac:dyDescent="0.3">
      <c r="A11" s="107"/>
      <c r="B11" s="108"/>
      <c r="C11" s="108"/>
      <c r="D11" s="108"/>
      <c r="E11" s="108"/>
      <c r="F11" s="108"/>
      <c r="G11" s="108"/>
      <c r="H11" s="108"/>
      <c r="I11" s="108"/>
      <c r="J11" s="108"/>
    </row>
  </sheetData>
  <customSheetViews>
    <customSheetView guid="{DA14997B-61A6-4E87-945C-0C8C92DAA2B5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2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20" zoomScaleNormal="120" workbookViewId="0"/>
  </sheetViews>
  <sheetFormatPr defaultColWidth="9.140625" defaultRowHeight="12" x14ac:dyDescent="0.2"/>
  <cols>
    <col min="1" max="1" width="4.42578125" style="94" customWidth="1"/>
    <col min="2" max="2" width="41.42578125" style="116" customWidth="1"/>
    <col min="3" max="4" width="9.7109375" style="116" customWidth="1"/>
    <col min="5" max="5" width="9.7109375" style="117" customWidth="1"/>
    <col min="6" max="8" width="9.7109375" style="94" customWidth="1"/>
    <col min="9" max="9" width="7.5703125" style="94" customWidth="1"/>
    <col min="10" max="16384" width="9.140625" style="94"/>
  </cols>
  <sheetData>
    <row r="1" spans="1:10" x14ac:dyDescent="0.25">
      <c r="A1" s="92" t="s">
        <v>190</v>
      </c>
      <c r="B1" s="94"/>
      <c r="C1" s="94"/>
      <c r="D1" s="94"/>
      <c r="E1" s="94"/>
    </row>
    <row r="2" spans="1:10" ht="12" customHeight="1" thickBot="1" x14ac:dyDescent="0.25">
      <c r="A2" s="110"/>
      <c r="B2" s="111"/>
      <c r="C2" s="111"/>
      <c r="D2" s="111"/>
      <c r="E2" s="112"/>
      <c r="F2" s="112"/>
      <c r="G2" s="112"/>
      <c r="H2" s="97" t="s">
        <v>2</v>
      </c>
    </row>
    <row r="3" spans="1:10" ht="47.25" customHeight="1" thickTop="1" x14ac:dyDescent="0.25">
      <c r="A3" s="274" t="s">
        <v>101</v>
      </c>
      <c r="B3" s="275"/>
      <c r="C3" s="271" t="s">
        <v>47</v>
      </c>
      <c r="D3" s="272"/>
      <c r="E3" s="271" t="s">
        <v>93</v>
      </c>
      <c r="F3" s="272"/>
      <c r="G3" s="271" t="s">
        <v>94</v>
      </c>
      <c r="H3" s="273"/>
    </row>
    <row r="4" spans="1:10" ht="26.25" customHeight="1" x14ac:dyDescent="0.25">
      <c r="A4" s="276"/>
      <c r="B4" s="277"/>
      <c r="C4" s="100" t="s">
        <v>95</v>
      </c>
      <c r="D4" s="101" t="s">
        <v>96</v>
      </c>
      <c r="E4" s="100" t="s">
        <v>95</v>
      </c>
      <c r="F4" s="101" t="s">
        <v>96</v>
      </c>
      <c r="G4" s="100" t="s">
        <v>95</v>
      </c>
      <c r="H4" s="102" t="s">
        <v>96</v>
      </c>
    </row>
    <row r="5" spans="1:10" x14ac:dyDescent="0.2">
      <c r="A5" s="94" t="s">
        <v>97</v>
      </c>
      <c r="B5" s="104"/>
      <c r="C5" s="204">
        <v>2017.7983495813719</v>
      </c>
      <c r="D5" s="205">
        <v>100</v>
      </c>
      <c r="E5" s="204">
        <v>317.18061826039104</v>
      </c>
      <c r="F5" s="205">
        <v>15.719143507387434</v>
      </c>
      <c r="G5" s="204">
        <v>1700.6177313209812</v>
      </c>
      <c r="H5" s="205">
        <v>84.280856492612571</v>
      </c>
      <c r="J5" s="113"/>
    </row>
    <row r="6" spans="1:10" x14ac:dyDescent="0.2">
      <c r="A6" s="94" t="s">
        <v>102</v>
      </c>
      <c r="B6" s="114" t="s">
        <v>103</v>
      </c>
      <c r="C6" s="204">
        <v>28.99999999999995</v>
      </c>
      <c r="D6" s="205">
        <v>100.00000000000003</v>
      </c>
      <c r="E6" s="204" t="s">
        <v>197</v>
      </c>
      <c r="F6" s="205" t="s">
        <v>197</v>
      </c>
      <c r="G6" s="204">
        <v>24.37788491127295</v>
      </c>
      <c r="H6" s="205">
        <v>84.061672107837907</v>
      </c>
      <c r="J6" s="113"/>
    </row>
    <row r="7" spans="1:10" x14ac:dyDescent="0.2">
      <c r="A7" s="94" t="s">
        <v>104</v>
      </c>
      <c r="B7" s="114" t="s">
        <v>105</v>
      </c>
      <c r="C7" s="204">
        <v>694.7918243685408</v>
      </c>
      <c r="D7" s="205">
        <v>100.00000000000009</v>
      </c>
      <c r="E7" s="204">
        <v>131.35766784358373</v>
      </c>
      <c r="F7" s="205">
        <v>18.906046852662335</v>
      </c>
      <c r="G7" s="204">
        <v>563.43415652495764</v>
      </c>
      <c r="H7" s="205">
        <v>81.093953147337743</v>
      </c>
      <c r="J7" s="113"/>
    </row>
    <row r="8" spans="1:10" ht="24" x14ac:dyDescent="0.2">
      <c r="A8" s="94" t="s">
        <v>106</v>
      </c>
      <c r="B8" s="114" t="s">
        <v>107</v>
      </c>
      <c r="C8" s="204">
        <v>29.999999999990774</v>
      </c>
      <c r="D8" s="205">
        <v>99.999999999999972</v>
      </c>
      <c r="E8" s="204">
        <v>4.9999999999999893</v>
      </c>
      <c r="F8" s="205">
        <v>16.666666666671755</v>
      </c>
      <c r="G8" s="204">
        <v>24.999999999990777</v>
      </c>
      <c r="H8" s="205">
        <v>83.333333333328213</v>
      </c>
      <c r="J8" s="113"/>
    </row>
    <row r="9" spans="1:10" ht="36" x14ac:dyDescent="0.25">
      <c r="A9" s="94" t="s">
        <v>108</v>
      </c>
      <c r="B9" s="115" t="s">
        <v>109</v>
      </c>
      <c r="C9" s="204">
        <v>85.999999999992099</v>
      </c>
      <c r="D9" s="205">
        <v>100</v>
      </c>
      <c r="E9" s="204" t="s">
        <v>198</v>
      </c>
      <c r="F9" s="205" t="s">
        <v>199</v>
      </c>
      <c r="G9" s="204">
        <v>72.373348576115703</v>
      </c>
      <c r="H9" s="205">
        <v>84.155056483863206</v>
      </c>
      <c r="J9" s="113"/>
    </row>
    <row r="10" spans="1:10" x14ac:dyDescent="0.25">
      <c r="A10" s="94" t="s">
        <v>110</v>
      </c>
      <c r="B10" s="115" t="s">
        <v>111</v>
      </c>
      <c r="C10" s="204">
        <v>228.00000000000017</v>
      </c>
      <c r="D10" s="205">
        <v>100</v>
      </c>
      <c r="E10" s="204" t="s">
        <v>200</v>
      </c>
      <c r="F10" s="205" t="s">
        <v>201</v>
      </c>
      <c r="G10" s="204">
        <v>202.53949031882127</v>
      </c>
      <c r="H10" s="205">
        <v>88.833109788956634</v>
      </c>
      <c r="J10" s="113"/>
    </row>
    <row r="11" spans="1:10" ht="24" x14ac:dyDescent="0.25">
      <c r="A11" s="94" t="s">
        <v>112</v>
      </c>
      <c r="B11" s="115" t="s">
        <v>113</v>
      </c>
      <c r="C11" s="204">
        <v>564.76712450155856</v>
      </c>
      <c r="D11" s="205">
        <v>100.00000000000004</v>
      </c>
      <c r="E11" s="204" t="s">
        <v>202</v>
      </c>
      <c r="F11" s="205" t="s">
        <v>203</v>
      </c>
      <c r="G11" s="204">
        <v>497.05680663473493</v>
      </c>
      <c r="H11" s="205">
        <v>88.010931421232755</v>
      </c>
      <c r="J11" s="113"/>
    </row>
    <row r="12" spans="1:10" x14ac:dyDescent="0.25">
      <c r="A12" s="94" t="s">
        <v>114</v>
      </c>
      <c r="B12" s="115" t="s">
        <v>115</v>
      </c>
      <c r="C12" s="204">
        <v>174.45964817529713</v>
      </c>
      <c r="D12" s="205">
        <v>99.999999999999986</v>
      </c>
      <c r="E12" s="204" t="s">
        <v>204</v>
      </c>
      <c r="F12" s="205" t="s">
        <v>205</v>
      </c>
      <c r="G12" s="204">
        <v>159.05768821691635</v>
      </c>
      <c r="H12" s="205">
        <v>91.171620417974879</v>
      </c>
      <c r="J12" s="113"/>
    </row>
    <row r="13" spans="1:10" x14ac:dyDescent="0.25">
      <c r="A13" s="94" t="s">
        <v>116</v>
      </c>
      <c r="B13" s="115" t="s">
        <v>117</v>
      </c>
      <c r="C13" s="204">
        <v>75.779752535927543</v>
      </c>
      <c r="D13" s="205">
        <v>100.00000000000003</v>
      </c>
      <c r="E13" s="204">
        <v>20.454665662394824</v>
      </c>
      <c r="F13" s="205">
        <v>26.992257137151732</v>
      </c>
      <c r="G13" s="204">
        <v>55.32508687353274</v>
      </c>
      <c r="H13" s="205">
        <v>73.007742862848289</v>
      </c>
      <c r="J13" s="113"/>
    </row>
    <row r="14" spans="1:10" ht="24" x14ac:dyDescent="0.25">
      <c r="A14" s="94" t="s">
        <v>118</v>
      </c>
      <c r="B14" s="115" t="s">
        <v>119</v>
      </c>
      <c r="C14" s="204">
        <v>38.999999999999986</v>
      </c>
      <c r="D14" s="205">
        <v>100.00000000000004</v>
      </c>
      <c r="E14" s="204">
        <v>18.808042996830867</v>
      </c>
      <c r="F14" s="205">
        <v>48.225751273925319</v>
      </c>
      <c r="G14" s="204">
        <v>20.191957003169136</v>
      </c>
      <c r="H14" s="205">
        <v>51.774248726074724</v>
      </c>
      <c r="J14" s="113"/>
    </row>
    <row r="15" spans="1:10" x14ac:dyDescent="0.25">
      <c r="A15" s="94" t="s">
        <v>120</v>
      </c>
      <c r="B15" s="115" t="s">
        <v>121</v>
      </c>
      <c r="C15" s="204">
        <v>96.000000000064546</v>
      </c>
      <c r="D15" s="205">
        <v>100.00000000000001</v>
      </c>
      <c r="E15" s="204">
        <v>14.73868773859474</v>
      </c>
      <c r="F15" s="205">
        <v>15.352799727692531</v>
      </c>
      <c r="G15" s="204">
        <v>81.261312261469826</v>
      </c>
      <c r="H15" s="205">
        <v>84.647200272307487</v>
      </c>
      <c r="J15" s="113"/>
    </row>
    <row r="16" spans="1:10" x14ac:dyDescent="0.2">
      <c r="B16" s="94"/>
      <c r="E16" s="116"/>
      <c r="F16" s="117"/>
    </row>
    <row r="17" spans="2:6" x14ac:dyDescent="0.2">
      <c r="B17" s="94"/>
      <c r="E17" s="116"/>
      <c r="F17" s="117"/>
    </row>
  </sheetData>
  <customSheetViews>
    <customSheetView guid="{DA14997B-61A6-4E87-945C-0C8C92DAA2B5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C5" sqref="C5:H15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20">
      <pageMargins left="0.7" right="0.7" top="0.75" bottom="0.75" header="0.3" footer="0.3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40" zoomScaleNormal="140" workbookViewId="0">
      <selection activeCell="E2" sqref="E2"/>
    </sheetView>
  </sheetViews>
  <sheetFormatPr defaultColWidth="9.140625" defaultRowHeight="12" x14ac:dyDescent="0.25"/>
  <cols>
    <col min="1" max="1" width="47" style="94" customWidth="1"/>
    <col min="2" max="5" width="8.140625" style="94" customWidth="1"/>
    <col min="6" max="16384" width="9.140625" style="94"/>
  </cols>
  <sheetData>
    <row r="1" spans="1:5" s="119" customFormat="1" ht="14.25" x14ac:dyDescent="0.2">
      <c r="A1" s="118" t="s">
        <v>191</v>
      </c>
    </row>
    <row r="2" spans="1:5" s="119" customFormat="1" ht="15" thickBot="1" x14ac:dyDescent="0.25">
      <c r="A2" s="120" t="s">
        <v>122</v>
      </c>
      <c r="E2" s="121" t="s">
        <v>2</v>
      </c>
    </row>
    <row r="3" spans="1:5" customFormat="1" ht="21.75" customHeight="1" thickTop="1" x14ac:dyDescent="0.25">
      <c r="A3" s="134"/>
      <c r="B3" s="122" t="s">
        <v>47</v>
      </c>
      <c r="C3" s="122" t="s">
        <v>98</v>
      </c>
      <c r="D3" s="122" t="s">
        <v>99</v>
      </c>
      <c r="E3" s="123" t="s">
        <v>100</v>
      </c>
    </row>
    <row r="4" spans="1:5" customFormat="1" ht="15" x14ac:dyDescent="0.25">
      <c r="A4" s="190" t="s">
        <v>183</v>
      </c>
      <c r="B4" s="191"/>
      <c r="C4" s="191"/>
      <c r="D4" s="191"/>
      <c r="E4" s="191"/>
    </row>
    <row r="5" spans="1:5" customFormat="1" ht="15" x14ac:dyDescent="0.25">
      <c r="A5" s="189" t="s">
        <v>123</v>
      </c>
      <c r="B5" s="206">
        <v>59.73608205957143</v>
      </c>
      <c r="C5" s="207" t="s">
        <v>206</v>
      </c>
      <c r="D5" s="206">
        <v>24.675906839086831</v>
      </c>
      <c r="E5" s="208">
        <v>17.059112313295394</v>
      </c>
    </row>
    <row r="6" spans="1:5" customFormat="1" ht="39.75" customHeight="1" x14ac:dyDescent="0.25">
      <c r="A6" s="189" t="s">
        <v>124</v>
      </c>
      <c r="B6" s="206">
        <v>17.908976969223321</v>
      </c>
      <c r="C6" s="206" t="s">
        <v>207</v>
      </c>
      <c r="D6" s="206">
        <v>5.2774773791782588</v>
      </c>
      <c r="E6" s="208">
        <v>3.0000000000000826</v>
      </c>
    </row>
    <row r="7" spans="1:5" customFormat="1" ht="30" customHeight="1" x14ac:dyDescent="0.25">
      <c r="A7" s="192" t="s">
        <v>192</v>
      </c>
      <c r="B7" s="193"/>
      <c r="C7" s="193"/>
      <c r="D7" s="193"/>
      <c r="E7" s="194"/>
    </row>
    <row r="8" spans="1:5" customFormat="1" ht="24" x14ac:dyDescent="0.25">
      <c r="A8" s="189" t="s">
        <v>193</v>
      </c>
      <c r="B8" s="206">
        <v>48.537536968332709</v>
      </c>
      <c r="C8" s="207" t="s">
        <v>206</v>
      </c>
      <c r="D8" s="206">
        <v>19.353436697324813</v>
      </c>
      <c r="E8" s="208">
        <v>11.000000000035721</v>
      </c>
    </row>
    <row r="9" spans="1:5" customFormat="1" ht="15" x14ac:dyDescent="0.25">
      <c r="A9" s="189" t="s">
        <v>182</v>
      </c>
      <c r="B9" s="206" t="s">
        <v>197</v>
      </c>
      <c r="C9" s="207" t="s">
        <v>197</v>
      </c>
      <c r="D9" s="206">
        <v>4.3480629267105666</v>
      </c>
      <c r="E9" s="208" t="s">
        <v>89</v>
      </c>
    </row>
    <row r="10" spans="1:5" customFormat="1" ht="49.5" customHeight="1" x14ac:dyDescent="0.25">
      <c r="A10" s="189" t="s">
        <v>194</v>
      </c>
      <c r="B10" s="206" t="s">
        <v>208</v>
      </c>
      <c r="C10" s="207" t="s">
        <v>197</v>
      </c>
      <c r="D10" s="206">
        <v>5.0224639258898165</v>
      </c>
      <c r="E10" s="208">
        <v>3.000000000027327</v>
      </c>
    </row>
  </sheetData>
  <customSheetViews>
    <customSheetView guid="{DA14997B-61A6-4E87-945C-0C8C92DAA2B5}" scale="140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40"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40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40" zoomScaleNormal="140" workbookViewId="0"/>
  </sheetViews>
  <sheetFormatPr defaultColWidth="9.140625" defaultRowHeight="12" x14ac:dyDescent="0.2"/>
  <cols>
    <col min="1" max="1" width="12.5703125" style="116" customWidth="1"/>
    <col min="2" max="3" width="8.5703125" style="116" customWidth="1"/>
    <col min="4" max="5" width="9.42578125" style="116" customWidth="1"/>
    <col min="6" max="7" width="9.7109375" style="116" customWidth="1"/>
    <col min="8" max="9" width="12.7109375" style="116" customWidth="1"/>
    <col min="10" max="16384" width="9.140625" style="116"/>
  </cols>
  <sheetData>
    <row r="1" spans="1:10" s="125" customFormat="1" x14ac:dyDescent="0.2">
      <c r="A1" s="124" t="s">
        <v>195</v>
      </c>
    </row>
    <row r="2" spans="1:10" s="125" customFormat="1" ht="12.75" thickBot="1" x14ac:dyDescent="0.25">
      <c r="A2" s="126"/>
      <c r="I2" s="127" t="s">
        <v>2</v>
      </c>
      <c r="J2" s="128"/>
    </row>
    <row r="3" spans="1:10" s="125" customFormat="1" ht="23.25" customHeight="1" thickTop="1" x14ac:dyDescent="0.2">
      <c r="A3" s="269" t="s">
        <v>92</v>
      </c>
      <c r="B3" s="279" t="s">
        <v>125</v>
      </c>
      <c r="C3" s="279"/>
      <c r="D3" s="279"/>
      <c r="E3" s="279"/>
      <c r="F3" s="279"/>
      <c r="G3" s="279"/>
      <c r="H3" s="279"/>
      <c r="I3" s="280"/>
    </row>
    <row r="4" spans="1:10" s="125" customFormat="1" ht="36" customHeight="1" x14ac:dyDescent="0.2">
      <c r="A4" s="278"/>
      <c r="B4" s="281" t="s">
        <v>10</v>
      </c>
      <c r="C4" s="281"/>
      <c r="D4" s="281" t="s">
        <v>126</v>
      </c>
      <c r="E4" s="281"/>
      <c r="F4" s="281" t="s">
        <v>127</v>
      </c>
      <c r="G4" s="281"/>
      <c r="H4" s="281" t="s">
        <v>128</v>
      </c>
      <c r="I4" s="282"/>
    </row>
    <row r="5" spans="1:10" s="125" customFormat="1" ht="18.75" customHeight="1" x14ac:dyDescent="0.2">
      <c r="A5" s="270"/>
      <c r="B5" s="129" t="s">
        <v>95</v>
      </c>
      <c r="C5" s="130" t="s">
        <v>96</v>
      </c>
      <c r="D5" s="129" t="s">
        <v>95</v>
      </c>
      <c r="E5" s="130" t="s">
        <v>96</v>
      </c>
      <c r="F5" s="129" t="s">
        <v>95</v>
      </c>
      <c r="G5" s="130" t="s">
        <v>96</v>
      </c>
      <c r="H5" s="129" t="s">
        <v>95</v>
      </c>
      <c r="I5" s="131" t="s">
        <v>96</v>
      </c>
    </row>
    <row r="6" spans="1:10" s="125" customFormat="1" ht="14.25" customHeight="1" x14ac:dyDescent="0.2">
      <c r="A6" s="104" t="s">
        <v>97</v>
      </c>
      <c r="B6" s="209">
        <v>301.44812776149223</v>
      </c>
      <c r="C6" s="210">
        <v>14.939457544111551</v>
      </c>
      <c r="D6" s="211">
        <v>45.461850717955329</v>
      </c>
      <c r="E6" s="210">
        <v>2.2530423184946731</v>
      </c>
      <c r="F6" s="211">
        <v>122.74004690558051</v>
      </c>
      <c r="G6" s="210">
        <v>6.0828698234907996</v>
      </c>
      <c r="H6" s="211">
        <v>133.24623013795622</v>
      </c>
      <c r="I6" s="212">
        <v>6.603545402126068</v>
      </c>
    </row>
    <row r="7" spans="1:10" s="125" customFormat="1" ht="14.25" customHeight="1" x14ac:dyDescent="0.2">
      <c r="A7" s="106" t="s">
        <v>98</v>
      </c>
      <c r="B7" s="213">
        <v>180.36012559744918</v>
      </c>
      <c r="C7" s="210">
        <v>11.800773252675327</v>
      </c>
      <c r="D7" s="202" t="s">
        <v>209</v>
      </c>
      <c r="E7" s="210" t="s">
        <v>210</v>
      </c>
      <c r="F7" s="202">
        <v>84.254100100952584</v>
      </c>
      <c r="G7" s="210">
        <v>5.5126571219997675</v>
      </c>
      <c r="H7" s="202" t="s">
        <v>211</v>
      </c>
      <c r="I7" s="203" t="s">
        <v>212</v>
      </c>
    </row>
    <row r="8" spans="1:10" s="125" customFormat="1" ht="14.25" customHeight="1" x14ac:dyDescent="0.2">
      <c r="A8" s="106" t="s">
        <v>99</v>
      </c>
      <c r="B8" s="213">
        <v>90.103831547264136</v>
      </c>
      <c r="C8" s="210">
        <v>22.715877461683469</v>
      </c>
      <c r="D8" s="202">
        <v>19.066737826920331</v>
      </c>
      <c r="E8" s="210">
        <v>4.8068730555944725</v>
      </c>
      <c r="F8" s="202">
        <v>30.437249639376081</v>
      </c>
      <c r="G8" s="210">
        <v>7.6734676118191114</v>
      </c>
      <c r="H8" s="202">
        <v>40.599844080967678</v>
      </c>
      <c r="I8" s="203">
        <v>10.235536794269875</v>
      </c>
    </row>
    <row r="9" spans="1:10" s="125" customFormat="1" ht="14.25" customHeight="1" x14ac:dyDescent="0.2">
      <c r="A9" s="106" t="s">
        <v>100</v>
      </c>
      <c r="B9" s="213">
        <v>30.984170616778819</v>
      </c>
      <c r="C9" s="210">
        <v>33.39994721541931</v>
      </c>
      <c r="D9" s="202">
        <v>6.0591123132597771</v>
      </c>
      <c r="E9" s="210">
        <v>6.5315297265237229</v>
      </c>
      <c r="F9" s="202">
        <v>8.0486971652518555</v>
      </c>
      <c r="G9" s="210">
        <v>8.6762387090242132</v>
      </c>
      <c r="H9" s="202">
        <v>16.876361138267185</v>
      </c>
      <c r="I9" s="203">
        <v>18.192178779871373</v>
      </c>
    </row>
    <row r="10" spans="1:10" s="132" customFormat="1" x14ac:dyDescent="0.2">
      <c r="A10" s="53"/>
      <c r="B10" s="53"/>
      <c r="C10" s="53"/>
      <c r="D10" s="53"/>
      <c r="E10" s="53"/>
      <c r="F10" s="53"/>
      <c r="G10" s="53"/>
      <c r="H10" s="53"/>
      <c r="I10" s="53"/>
    </row>
  </sheetData>
  <customSheetViews>
    <customSheetView guid="{DA14997B-61A6-4E87-945C-0C8C92DAA2B5}" scale="14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4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40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30" zoomScaleNormal="130" workbookViewId="0">
      <selection activeCell="E2" sqref="E2"/>
    </sheetView>
  </sheetViews>
  <sheetFormatPr defaultColWidth="9.140625" defaultRowHeight="12" x14ac:dyDescent="0.25"/>
  <cols>
    <col min="1" max="1" width="56.42578125" style="94" customWidth="1"/>
    <col min="2" max="5" width="8.42578125" style="93" customWidth="1"/>
    <col min="6" max="16384" width="9.140625" style="94"/>
  </cols>
  <sheetData>
    <row r="1" spans="1:5" s="98" customFormat="1" ht="15" x14ac:dyDescent="0.25">
      <c r="A1" s="124" t="s">
        <v>196</v>
      </c>
      <c r="B1" s="132"/>
      <c r="C1" s="132"/>
      <c r="D1" s="132"/>
      <c r="E1" s="132"/>
    </row>
    <row r="2" spans="1:5" s="98" customFormat="1" ht="15.75" thickBot="1" x14ac:dyDescent="0.3">
      <c r="A2" s="133" t="s">
        <v>122</v>
      </c>
      <c r="B2" s="132"/>
      <c r="C2" s="132"/>
      <c r="D2" s="132"/>
      <c r="E2" s="121" t="s">
        <v>2</v>
      </c>
    </row>
    <row r="3" spans="1:5" s="98" customFormat="1" ht="24.75" customHeight="1" thickTop="1" x14ac:dyDescent="0.25">
      <c r="A3" s="134"/>
      <c r="B3" s="122" t="s">
        <v>47</v>
      </c>
      <c r="C3" s="122" t="s">
        <v>98</v>
      </c>
      <c r="D3" s="122" t="s">
        <v>99</v>
      </c>
      <c r="E3" s="123" t="s">
        <v>100</v>
      </c>
    </row>
    <row r="4" spans="1:5" s="98" customFormat="1" ht="21.75" customHeight="1" x14ac:dyDescent="0.25">
      <c r="A4" s="135" t="s">
        <v>129</v>
      </c>
      <c r="B4" s="136"/>
      <c r="C4" s="137"/>
      <c r="D4" s="137"/>
      <c r="E4" s="137"/>
    </row>
    <row r="5" spans="1:5" s="138" customFormat="1" ht="15" x14ac:dyDescent="0.25">
      <c r="A5" s="106" t="s">
        <v>217</v>
      </c>
      <c r="B5" s="105">
        <v>130.66475309873729</v>
      </c>
      <c r="C5" s="105" t="s">
        <v>213</v>
      </c>
      <c r="D5" s="105">
        <v>51.078573079270683</v>
      </c>
      <c r="E5" s="105">
        <v>16.803737717096023</v>
      </c>
    </row>
    <row r="6" spans="1:5" s="138" customFormat="1" ht="15" x14ac:dyDescent="0.25">
      <c r="A6" s="106" t="s">
        <v>130</v>
      </c>
      <c r="B6" s="105">
        <v>116.3583165120873</v>
      </c>
      <c r="C6" s="105" t="s">
        <v>214</v>
      </c>
      <c r="D6" s="105">
        <v>45.446656375052775</v>
      </c>
      <c r="E6" s="105">
        <v>15.15673075248278</v>
      </c>
    </row>
    <row r="7" spans="1:5" s="138" customFormat="1" ht="21" customHeight="1" x14ac:dyDescent="0.25">
      <c r="A7" s="135" t="s">
        <v>131</v>
      </c>
      <c r="B7" s="136"/>
      <c r="C7" s="139"/>
      <c r="D7" s="139"/>
      <c r="E7" s="139"/>
    </row>
    <row r="8" spans="1:5" s="138" customFormat="1" ht="15" x14ac:dyDescent="0.25">
      <c r="A8" s="114" t="s">
        <v>132</v>
      </c>
      <c r="B8" s="105">
        <v>118.30360240452008</v>
      </c>
      <c r="C8" s="105">
        <v>63.985862801459014</v>
      </c>
      <c r="D8" s="105">
        <v>41.441378464790937</v>
      </c>
      <c r="E8" s="105">
        <v>12.876361138270127</v>
      </c>
    </row>
    <row r="9" spans="1:5" s="138" customFormat="1" ht="15" x14ac:dyDescent="0.25">
      <c r="A9" s="114" t="s">
        <v>133</v>
      </c>
      <c r="B9" s="105">
        <v>88.512100556637648</v>
      </c>
      <c r="C9" s="105" t="s">
        <v>215</v>
      </c>
      <c r="D9" s="105">
        <v>30.341774605046094</v>
      </c>
      <c r="E9" s="105">
        <v>8.876361138266736</v>
      </c>
    </row>
    <row r="10" spans="1:5" s="138" customFormat="1" ht="15" x14ac:dyDescent="0.25">
      <c r="A10" s="114" t="s">
        <v>134</v>
      </c>
      <c r="B10" s="105">
        <v>124.73016750262497</v>
      </c>
      <c r="C10" s="105">
        <v>65.176540704056322</v>
      </c>
      <c r="D10" s="105">
        <v>43.677265660310134</v>
      </c>
      <c r="E10" s="105">
        <v>15.876361138258513</v>
      </c>
    </row>
    <row r="11" spans="1:5" s="138" customFormat="1" ht="15" x14ac:dyDescent="0.25">
      <c r="A11" s="114" t="s">
        <v>135</v>
      </c>
      <c r="B11" s="105">
        <v>140.51167929340571</v>
      </c>
      <c r="C11" s="105">
        <v>90.504850532650494</v>
      </c>
      <c r="D11" s="105">
        <v>36.848894958795491</v>
      </c>
      <c r="E11" s="105">
        <v>13.157933801959727</v>
      </c>
    </row>
    <row r="12" spans="1:5" s="138" customFormat="1" ht="18" customHeight="1" x14ac:dyDescent="0.25">
      <c r="A12" s="114" t="s">
        <v>136</v>
      </c>
      <c r="B12" s="105">
        <v>74.324575514077239</v>
      </c>
      <c r="C12" s="105">
        <v>37.711884468301903</v>
      </c>
      <c r="D12" s="105">
        <v>26.736329907504796</v>
      </c>
      <c r="E12" s="105">
        <v>9.8763611382705392</v>
      </c>
    </row>
    <row r="13" spans="1:5" s="138" customFormat="1" ht="24.75" x14ac:dyDescent="0.25">
      <c r="A13" s="114" t="s">
        <v>137</v>
      </c>
      <c r="B13" s="187">
        <v>108.15494115139047</v>
      </c>
      <c r="C13" s="187">
        <v>62.437684481644858</v>
      </c>
      <c r="D13" s="187">
        <v>31.559322867774448</v>
      </c>
      <c r="E13" s="187">
        <v>14.157933801971172</v>
      </c>
    </row>
    <row r="14" spans="1:5" s="138" customFormat="1" ht="24.75" x14ac:dyDescent="0.25">
      <c r="A14" s="114" t="s">
        <v>138</v>
      </c>
      <c r="B14" s="187">
        <v>102.03842953689976</v>
      </c>
      <c r="C14" s="187" t="s">
        <v>216</v>
      </c>
      <c r="D14" s="187">
        <v>33.116420951050834</v>
      </c>
      <c r="E14" s="187">
        <v>14.643485639817682</v>
      </c>
    </row>
    <row r="15" spans="1:5" s="109" customFormat="1" ht="16.5" x14ac:dyDescent="0.3">
      <c r="A15" s="125"/>
      <c r="B15" s="140"/>
      <c r="C15" s="141"/>
      <c r="D15" s="141"/>
      <c r="E15" s="141"/>
    </row>
  </sheetData>
  <customSheetViews>
    <customSheetView guid="{DA14997B-61A6-4E87-945C-0C8C92DAA2B5}" scale="130">
      <selection activeCell="E2" sqref="E2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3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30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>
      <selection activeCell="E2" sqref="E2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30">
      <selection activeCell="E2" sqref="E2"/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110" zoomScaleNormal="110" workbookViewId="0"/>
  </sheetViews>
  <sheetFormatPr defaultColWidth="9.140625" defaultRowHeight="12" x14ac:dyDescent="0.25"/>
  <cols>
    <col min="1" max="1" width="6.5703125" style="3" customWidth="1"/>
    <col min="2" max="2" width="13.42578125" style="6" customWidth="1"/>
    <col min="3" max="4" width="7.28515625" style="3" customWidth="1"/>
    <col min="5" max="5" width="11.85546875" style="3" customWidth="1"/>
    <col min="6" max="7" width="7.140625" style="3" customWidth="1"/>
    <col min="8" max="8" width="8.5703125" style="3" customWidth="1"/>
    <col min="9" max="9" width="11.28515625" style="3" customWidth="1"/>
    <col min="10" max="13" width="8.28515625" style="3" customWidth="1"/>
    <col min="14" max="14" width="9.5703125" style="3" customWidth="1"/>
    <col min="15" max="15" width="9.140625" style="3"/>
    <col min="16" max="16" width="9.140625" style="3" customWidth="1"/>
    <col min="17" max="16384" width="9.140625" style="3"/>
  </cols>
  <sheetData>
    <row r="1" spans="1:15" x14ac:dyDescent="0.25">
      <c r="A1" s="5" t="s">
        <v>1</v>
      </c>
    </row>
    <row r="2" spans="1:15" s="10" customFormat="1" ht="12.75" thickBot="1" x14ac:dyDescent="0.2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9" t="s">
        <v>2</v>
      </c>
    </row>
    <row r="3" spans="1:15" ht="35.25" customHeight="1" thickTop="1" x14ac:dyDescent="0.25">
      <c r="A3" s="11"/>
      <c r="B3" s="220" t="s">
        <v>3</v>
      </c>
      <c r="C3" s="222" t="s">
        <v>4</v>
      </c>
      <c r="D3" s="223"/>
      <c r="E3" s="223"/>
      <c r="F3" s="224"/>
      <c r="G3" s="222" t="s">
        <v>5</v>
      </c>
      <c r="H3" s="223"/>
      <c r="I3" s="223"/>
      <c r="J3" s="224"/>
      <c r="K3" s="222" t="s">
        <v>176</v>
      </c>
      <c r="L3" s="223"/>
      <c r="M3" s="223"/>
      <c r="N3" s="12"/>
      <c r="O3" s="13"/>
    </row>
    <row r="4" spans="1:15" s="6" customFormat="1" ht="41.25" customHeight="1" x14ac:dyDescent="0.25">
      <c r="A4" s="14"/>
      <c r="B4" s="221"/>
      <c r="C4" s="15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5" t="s">
        <v>151</v>
      </c>
      <c r="I4" s="15" t="s">
        <v>152</v>
      </c>
      <c r="J4" s="15" t="s">
        <v>11</v>
      </c>
      <c r="K4" s="15" t="s">
        <v>10</v>
      </c>
      <c r="L4" s="15" t="s">
        <v>12</v>
      </c>
      <c r="M4" s="17" t="s">
        <v>13</v>
      </c>
      <c r="N4" s="18"/>
      <c r="O4" s="19"/>
    </row>
    <row r="5" spans="1:15" ht="21" customHeight="1" x14ac:dyDescent="0.2">
      <c r="A5" s="20">
        <v>2009</v>
      </c>
      <c r="B5" s="21">
        <v>48</v>
      </c>
      <c r="C5" s="22">
        <v>1273</v>
      </c>
      <c r="D5" s="22">
        <v>532</v>
      </c>
      <c r="E5" s="23">
        <v>829</v>
      </c>
      <c r="F5" s="23">
        <v>295</v>
      </c>
      <c r="G5" s="23">
        <v>500</v>
      </c>
      <c r="H5" s="23">
        <v>126</v>
      </c>
      <c r="I5" s="23">
        <v>183</v>
      </c>
      <c r="J5" s="23">
        <v>191</v>
      </c>
      <c r="K5" s="24">
        <v>24566</v>
      </c>
      <c r="L5" s="23">
        <v>20266</v>
      </c>
      <c r="M5" s="24">
        <v>4300</v>
      </c>
      <c r="N5" s="13"/>
      <c r="O5" s="13"/>
    </row>
    <row r="6" spans="1:15" ht="21" customHeight="1" x14ac:dyDescent="0.2">
      <c r="A6" s="20">
        <v>2010</v>
      </c>
      <c r="B6" s="21">
        <v>49</v>
      </c>
      <c r="C6" s="22">
        <v>1053</v>
      </c>
      <c r="D6" s="22">
        <v>454</v>
      </c>
      <c r="E6" s="22">
        <v>682</v>
      </c>
      <c r="F6" s="22">
        <v>257</v>
      </c>
      <c r="G6" s="22">
        <v>379</v>
      </c>
      <c r="H6" s="22">
        <v>56</v>
      </c>
      <c r="I6" s="22">
        <v>167</v>
      </c>
      <c r="J6" s="22">
        <v>156</v>
      </c>
      <c r="K6" s="22">
        <v>20779</v>
      </c>
      <c r="L6" s="25">
        <v>16979</v>
      </c>
      <c r="M6" s="25">
        <v>3800</v>
      </c>
      <c r="N6" s="13"/>
      <c r="O6" s="13"/>
    </row>
    <row r="7" spans="1:15" ht="21" customHeight="1" x14ac:dyDescent="0.2">
      <c r="A7" s="20">
        <v>2011</v>
      </c>
      <c r="B7" s="21">
        <v>50</v>
      </c>
      <c r="C7" s="22">
        <v>898</v>
      </c>
      <c r="D7" s="22">
        <v>371</v>
      </c>
      <c r="E7" s="22">
        <v>592</v>
      </c>
      <c r="F7" s="22">
        <v>223</v>
      </c>
      <c r="G7" s="22">
        <v>379</v>
      </c>
      <c r="H7" s="22">
        <v>46</v>
      </c>
      <c r="I7" s="22">
        <v>179</v>
      </c>
      <c r="J7" s="22">
        <v>154</v>
      </c>
      <c r="K7" s="22">
        <v>26191</v>
      </c>
      <c r="L7" s="25">
        <v>17665</v>
      </c>
      <c r="M7" s="25">
        <v>8526</v>
      </c>
      <c r="N7" s="13"/>
      <c r="O7" s="13"/>
    </row>
    <row r="8" spans="1:15" ht="21" customHeight="1" x14ac:dyDescent="0.2">
      <c r="A8" s="20">
        <v>2012</v>
      </c>
      <c r="B8" s="21">
        <v>49</v>
      </c>
      <c r="C8" s="22">
        <v>814</v>
      </c>
      <c r="D8" s="22">
        <v>337</v>
      </c>
      <c r="E8" s="22">
        <v>532</v>
      </c>
      <c r="F8" s="22">
        <v>194</v>
      </c>
      <c r="G8" s="22">
        <v>342</v>
      </c>
      <c r="H8" s="22">
        <v>68</v>
      </c>
      <c r="I8" s="22">
        <v>183</v>
      </c>
      <c r="J8" s="22">
        <v>91</v>
      </c>
      <c r="K8" s="22">
        <v>34297</v>
      </c>
      <c r="L8" s="25">
        <v>15098</v>
      </c>
      <c r="M8" s="25">
        <v>19199</v>
      </c>
      <c r="N8" s="13"/>
      <c r="O8" s="13"/>
    </row>
    <row r="9" spans="1:15" ht="21" customHeight="1" x14ac:dyDescent="0.2">
      <c r="A9" s="20">
        <v>2013</v>
      </c>
      <c r="B9" s="21">
        <v>53</v>
      </c>
      <c r="C9" s="22">
        <v>1014</v>
      </c>
      <c r="D9" s="22">
        <v>456</v>
      </c>
      <c r="E9" s="22">
        <v>675</v>
      </c>
      <c r="F9" s="22">
        <v>288</v>
      </c>
      <c r="G9" s="22">
        <v>309</v>
      </c>
      <c r="H9" s="22">
        <v>28</v>
      </c>
      <c r="I9" s="22">
        <v>168</v>
      </c>
      <c r="J9" s="22">
        <v>113</v>
      </c>
      <c r="K9" s="22">
        <v>49035</v>
      </c>
      <c r="L9" s="25">
        <v>12487</v>
      </c>
      <c r="M9" s="25">
        <v>36548</v>
      </c>
      <c r="N9" s="13"/>
      <c r="O9" s="13"/>
    </row>
    <row r="10" spans="1:15" ht="21" customHeight="1" x14ac:dyDescent="0.2">
      <c r="A10" s="20">
        <v>2014</v>
      </c>
      <c r="B10" s="21">
        <v>45</v>
      </c>
      <c r="C10" s="22">
        <v>1007</v>
      </c>
      <c r="D10" s="22">
        <v>468</v>
      </c>
      <c r="E10" s="22">
        <v>631</v>
      </c>
      <c r="F10" s="22">
        <v>254</v>
      </c>
      <c r="G10" s="22">
        <v>288</v>
      </c>
      <c r="H10" s="22">
        <v>82</v>
      </c>
      <c r="I10" s="22">
        <v>163</v>
      </c>
      <c r="J10" s="22">
        <v>43</v>
      </c>
      <c r="K10" s="22">
        <v>17839</v>
      </c>
      <c r="L10" s="25">
        <v>11630</v>
      </c>
      <c r="M10" s="25">
        <v>6209</v>
      </c>
      <c r="N10" s="13"/>
      <c r="O10" s="13"/>
    </row>
    <row r="11" spans="1:15" ht="21" customHeight="1" x14ac:dyDescent="0.2">
      <c r="A11" s="20">
        <v>2015</v>
      </c>
      <c r="B11" s="21">
        <v>44</v>
      </c>
      <c r="C11" s="22">
        <v>884</v>
      </c>
      <c r="D11" s="22">
        <v>368</v>
      </c>
      <c r="E11" s="22">
        <v>559</v>
      </c>
      <c r="F11" s="22">
        <v>220</v>
      </c>
      <c r="G11" s="22">
        <v>237</v>
      </c>
      <c r="H11" s="22">
        <v>46</v>
      </c>
      <c r="I11" s="22">
        <v>119</v>
      </c>
      <c r="J11" s="22">
        <v>72</v>
      </c>
      <c r="K11" s="22">
        <v>17935</v>
      </c>
      <c r="L11" s="25">
        <v>14547</v>
      </c>
      <c r="M11" s="25">
        <v>3388</v>
      </c>
      <c r="N11" s="13"/>
      <c r="O11" s="13"/>
    </row>
    <row r="12" spans="1:15" ht="21" customHeight="1" x14ac:dyDescent="0.2">
      <c r="A12" s="20">
        <v>2016</v>
      </c>
      <c r="B12" s="21">
        <v>40</v>
      </c>
      <c r="C12" s="22">
        <v>709</v>
      </c>
      <c r="D12" s="22">
        <v>327</v>
      </c>
      <c r="E12" s="22">
        <v>438</v>
      </c>
      <c r="F12" s="22">
        <v>204</v>
      </c>
      <c r="G12" s="22">
        <v>167</v>
      </c>
      <c r="H12" s="22">
        <v>30</v>
      </c>
      <c r="I12" s="22">
        <v>100</v>
      </c>
      <c r="J12" s="22">
        <v>37</v>
      </c>
      <c r="K12" s="22">
        <v>16736</v>
      </c>
      <c r="L12" s="25">
        <v>14650</v>
      </c>
      <c r="M12" s="25">
        <v>2086</v>
      </c>
      <c r="N12" s="13"/>
      <c r="O12" s="13"/>
    </row>
    <row r="13" spans="1:15" ht="21" customHeight="1" x14ac:dyDescent="0.2">
      <c r="A13" s="20">
        <v>2017</v>
      </c>
      <c r="B13" s="21">
        <v>49</v>
      </c>
      <c r="C13" s="22">
        <v>843</v>
      </c>
      <c r="D13" s="22">
        <v>369</v>
      </c>
      <c r="E13" s="22">
        <v>535</v>
      </c>
      <c r="F13" s="22">
        <v>225</v>
      </c>
      <c r="G13" s="22">
        <v>234</v>
      </c>
      <c r="H13" s="22">
        <v>46</v>
      </c>
      <c r="I13" s="22">
        <v>135</v>
      </c>
      <c r="J13" s="22">
        <v>53</v>
      </c>
      <c r="K13" s="22">
        <v>17196</v>
      </c>
      <c r="L13" s="25">
        <v>13821</v>
      </c>
      <c r="M13" s="25">
        <v>3375</v>
      </c>
      <c r="N13" s="13"/>
      <c r="O13" s="13"/>
    </row>
    <row r="14" spans="1:15" ht="21" customHeight="1" x14ac:dyDescent="0.2">
      <c r="A14" s="20">
        <v>2018</v>
      </c>
      <c r="B14" s="21">
        <v>38</v>
      </c>
      <c r="C14" s="22">
        <v>803</v>
      </c>
      <c r="D14" s="22">
        <v>362</v>
      </c>
      <c r="E14" s="22">
        <v>516</v>
      </c>
      <c r="F14" s="22">
        <v>223</v>
      </c>
      <c r="G14" s="22">
        <v>196</v>
      </c>
      <c r="H14" s="22">
        <v>18</v>
      </c>
      <c r="I14" s="22">
        <v>118</v>
      </c>
      <c r="J14" s="22">
        <v>60</v>
      </c>
      <c r="K14" s="22">
        <v>18341</v>
      </c>
      <c r="L14" s="25">
        <v>15072</v>
      </c>
      <c r="M14" s="25">
        <v>3269</v>
      </c>
      <c r="N14" s="13"/>
      <c r="O14" s="13"/>
    </row>
    <row r="16" spans="1:15" ht="12.75" thickBot="1" x14ac:dyDescent="0.25">
      <c r="A16" s="171" t="s">
        <v>150</v>
      </c>
    </row>
    <row r="17" spans="1:15" ht="36.75" customHeight="1" thickTop="1" x14ac:dyDescent="0.25">
      <c r="A17" s="225"/>
      <c r="B17" s="220" t="s">
        <v>3</v>
      </c>
      <c r="C17" s="227" t="s">
        <v>139</v>
      </c>
      <c r="D17" s="228"/>
      <c r="E17" s="228"/>
      <c r="F17" s="229"/>
      <c r="G17" s="222" t="s">
        <v>5</v>
      </c>
      <c r="H17" s="223"/>
      <c r="I17" s="223"/>
      <c r="J17" s="224"/>
      <c r="K17" s="222" t="s">
        <v>176</v>
      </c>
      <c r="L17" s="223"/>
      <c r="M17" s="223"/>
    </row>
    <row r="18" spans="1:15" ht="42" customHeight="1" x14ac:dyDescent="0.25">
      <c r="A18" s="226"/>
      <c r="B18" s="221"/>
      <c r="C18" s="15" t="s">
        <v>6</v>
      </c>
      <c r="D18" s="15" t="s">
        <v>7</v>
      </c>
      <c r="E18" s="16" t="s">
        <v>8</v>
      </c>
      <c r="F18" s="15" t="s">
        <v>9</v>
      </c>
      <c r="G18" s="15" t="s">
        <v>10</v>
      </c>
      <c r="H18" s="15" t="s">
        <v>151</v>
      </c>
      <c r="I18" s="15" t="s">
        <v>152</v>
      </c>
      <c r="J18" s="15" t="s">
        <v>153</v>
      </c>
      <c r="K18" s="15" t="s">
        <v>10</v>
      </c>
      <c r="L18" s="15" t="s">
        <v>12</v>
      </c>
      <c r="M18" s="167" t="s">
        <v>13</v>
      </c>
    </row>
    <row r="19" spans="1:15" ht="21" customHeight="1" x14ac:dyDescent="0.2">
      <c r="A19" s="20" t="s">
        <v>147</v>
      </c>
      <c r="B19" s="169">
        <v>38</v>
      </c>
      <c r="C19" s="33">
        <v>1355</v>
      </c>
      <c r="D19" s="33">
        <v>674</v>
      </c>
      <c r="E19" s="33">
        <v>956</v>
      </c>
      <c r="F19" s="22">
        <v>467</v>
      </c>
      <c r="G19" s="170">
        <v>454</v>
      </c>
      <c r="H19" s="22">
        <v>233</v>
      </c>
      <c r="I19" s="22">
        <v>173</v>
      </c>
      <c r="J19" s="22">
        <v>48</v>
      </c>
      <c r="K19" s="33">
        <v>17687</v>
      </c>
      <c r="L19" s="33">
        <v>15323</v>
      </c>
      <c r="M19" s="33">
        <v>2364</v>
      </c>
      <c r="N19" s="13"/>
      <c r="O19" s="13"/>
    </row>
    <row r="20" spans="1:15" ht="21" customHeight="1" x14ac:dyDescent="0.2">
      <c r="A20" s="20">
        <v>2020</v>
      </c>
      <c r="B20" s="21">
        <v>32</v>
      </c>
      <c r="C20" s="22">
        <v>1102</v>
      </c>
      <c r="D20" s="22">
        <v>530</v>
      </c>
      <c r="E20" s="22">
        <v>759</v>
      </c>
      <c r="F20" s="22">
        <v>349</v>
      </c>
      <c r="G20" s="22">
        <v>417</v>
      </c>
      <c r="H20" s="22">
        <v>171</v>
      </c>
      <c r="I20" s="22">
        <v>195</v>
      </c>
      <c r="J20" s="22">
        <v>51</v>
      </c>
      <c r="K20" s="22">
        <v>20289</v>
      </c>
      <c r="L20" s="25">
        <v>15820</v>
      </c>
      <c r="M20" s="25">
        <v>4469</v>
      </c>
      <c r="N20" s="13"/>
      <c r="O20" s="13"/>
    </row>
    <row r="21" spans="1:15" ht="21" customHeight="1" x14ac:dyDescent="0.2">
      <c r="A21" s="20">
        <v>2021</v>
      </c>
      <c r="B21" s="21">
        <v>33</v>
      </c>
      <c r="C21" s="22">
        <v>1234</v>
      </c>
      <c r="D21" s="22">
        <v>599</v>
      </c>
      <c r="E21" s="22">
        <v>913</v>
      </c>
      <c r="F21" s="22">
        <v>419</v>
      </c>
      <c r="G21" s="22">
        <v>502</v>
      </c>
      <c r="H21" s="22">
        <v>201</v>
      </c>
      <c r="I21" s="22">
        <v>249</v>
      </c>
      <c r="J21" s="22">
        <v>52</v>
      </c>
      <c r="K21" s="22">
        <v>25394</v>
      </c>
      <c r="L21" s="25">
        <v>20339</v>
      </c>
      <c r="M21" s="25">
        <v>5055</v>
      </c>
      <c r="N21" s="13"/>
      <c r="O21" s="13"/>
    </row>
    <row r="22" spans="1:15" ht="21" customHeight="1" x14ac:dyDescent="0.2">
      <c r="A22" s="20">
        <v>2022</v>
      </c>
      <c r="B22" s="21">
        <v>41</v>
      </c>
      <c r="C22" s="22">
        <v>1555</v>
      </c>
      <c r="D22" s="22">
        <v>691</v>
      </c>
      <c r="E22" s="22">
        <v>1021</v>
      </c>
      <c r="F22" s="22">
        <v>452</v>
      </c>
      <c r="G22" s="22">
        <v>498</v>
      </c>
      <c r="H22" s="22">
        <v>180</v>
      </c>
      <c r="I22" s="22">
        <v>256</v>
      </c>
      <c r="J22" s="22">
        <v>62</v>
      </c>
      <c r="K22" s="22">
        <v>30839</v>
      </c>
      <c r="L22" s="25">
        <v>23359</v>
      </c>
      <c r="M22" s="25">
        <v>7480</v>
      </c>
      <c r="N22" s="13"/>
      <c r="O22" s="13"/>
    </row>
    <row r="23" spans="1:15" ht="21" customHeight="1" x14ac:dyDescent="0.2">
      <c r="A23" s="20">
        <v>2023</v>
      </c>
      <c r="B23" s="21">
        <v>41</v>
      </c>
      <c r="C23" s="22">
        <v>1199</v>
      </c>
      <c r="D23" s="22">
        <v>551</v>
      </c>
      <c r="E23" s="22">
        <v>849</v>
      </c>
      <c r="F23" s="22">
        <v>366</v>
      </c>
      <c r="G23" s="22">
        <v>590</v>
      </c>
      <c r="H23" s="22">
        <v>205</v>
      </c>
      <c r="I23" s="22">
        <v>322</v>
      </c>
      <c r="J23" s="22">
        <v>63</v>
      </c>
      <c r="K23" s="22">
        <v>38877</v>
      </c>
      <c r="L23" s="25">
        <v>27769</v>
      </c>
      <c r="M23" s="25">
        <v>11108</v>
      </c>
      <c r="N23" s="13"/>
      <c r="O23" s="13"/>
    </row>
    <row r="25" spans="1:15" ht="38.25" customHeight="1" x14ac:dyDescent="0.2">
      <c r="A25" s="218" t="s">
        <v>185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</row>
    <row r="26" spans="1:15" ht="26.25" customHeight="1" x14ac:dyDescent="0.2">
      <c r="A26" s="219" t="s">
        <v>180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</row>
    <row r="27" spans="1:15" ht="12.75" customHeight="1" x14ac:dyDescent="0.25">
      <c r="H27"/>
      <c r="I27"/>
      <c r="J27"/>
      <c r="K27"/>
      <c r="L27"/>
      <c r="M27"/>
    </row>
  </sheetData>
  <customSheetViews>
    <customSheetView guid="{DA14997B-61A6-4E87-945C-0C8C92DAA2B5}" scale="110" topLeftCell="A7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30" topLeftCell="A13">
      <selection activeCell="J22" sqref="J22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 topLeftCell="A19">
      <selection activeCell="D30" sqref="D30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30" topLeftCell="A13">
      <selection activeCell="B23" sqref="B23"/>
      <pageMargins left="0.7" right="0.7" top="0.75" bottom="0.75" header="0.3" footer="0.3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1">
    <mergeCell ref="A25:M25"/>
    <mergeCell ref="A26:M26"/>
    <mergeCell ref="B3:B4"/>
    <mergeCell ref="C3:F3"/>
    <mergeCell ref="G3:J3"/>
    <mergeCell ref="K3:M3"/>
    <mergeCell ref="A17:A18"/>
    <mergeCell ref="G17:J17"/>
    <mergeCell ref="C17:F17"/>
    <mergeCell ref="B17:B18"/>
    <mergeCell ref="K17:M17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="110" zoomScaleNormal="110" workbookViewId="0"/>
  </sheetViews>
  <sheetFormatPr defaultColWidth="9.140625" defaultRowHeight="12" x14ac:dyDescent="0.25"/>
  <cols>
    <col min="1" max="1" width="9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27" customFormat="1" ht="14.25" customHeight="1" x14ac:dyDescent="0.25">
      <c r="A1" s="168" t="s">
        <v>178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26"/>
    </row>
    <row r="2" spans="1:18" s="29" customFormat="1" ht="13.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9" t="s">
        <v>2</v>
      </c>
    </row>
    <row r="3" spans="1:18" ht="17.25" customHeight="1" thickTop="1" x14ac:dyDescent="0.25">
      <c r="A3" s="232"/>
      <c r="B3" s="235" t="s">
        <v>15</v>
      </c>
      <c r="C3" s="236"/>
      <c r="D3" s="222" t="s">
        <v>16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8" ht="17.25" customHeight="1" x14ac:dyDescent="0.25">
      <c r="A4" s="233"/>
      <c r="B4" s="237"/>
      <c r="C4" s="238"/>
      <c r="D4" s="239" t="s">
        <v>17</v>
      </c>
      <c r="E4" s="240"/>
      <c r="F4" s="239" t="s">
        <v>18</v>
      </c>
      <c r="G4" s="240"/>
      <c r="H4" s="239" t="s">
        <v>19</v>
      </c>
      <c r="I4" s="240"/>
      <c r="J4" s="237" t="s">
        <v>20</v>
      </c>
      <c r="K4" s="238"/>
      <c r="L4" s="237" t="s">
        <v>21</v>
      </c>
      <c r="M4" s="238"/>
      <c r="N4" s="237" t="s">
        <v>22</v>
      </c>
      <c r="O4" s="238"/>
      <c r="P4" s="230" t="s">
        <v>23</v>
      </c>
      <c r="Q4" s="231"/>
    </row>
    <row r="5" spans="1:18" ht="17.25" customHeight="1" x14ac:dyDescent="0.25">
      <c r="A5" s="234"/>
      <c r="B5" s="15" t="s">
        <v>6</v>
      </c>
      <c r="C5" s="15" t="s">
        <v>7</v>
      </c>
      <c r="D5" s="15" t="s">
        <v>24</v>
      </c>
      <c r="E5" s="15" t="s">
        <v>7</v>
      </c>
      <c r="F5" s="15" t="s">
        <v>6</v>
      </c>
      <c r="G5" s="15" t="s">
        <v>7</v>
      </c>
      <c r="H5" s="15" t="s">
        <v>24</v>
      </c>
      <c r="I5" s="15" t="s">
        <v>7</v>
      </c>
      <c r="J5" s="15" t="s">
        <v>24</v>
      </c>
      <c r="K5" s="15" t="s">
        <v>7</v>
      </c>
      <c r="L5" s="15" t="s">
        <v>6</v>
      </c>
      <c r="M5" s="15" t="s">
        <v>7</v>
      </c>
      <c r="N5" s="15" t="s">
        <v>24</v>
      </c>
      <c r="O5" s="15" t="s">
        <v>7</v>
      </c>
      <c r="P5" s="15" t="s">
        <v>24</v>
      </c>
      <c r="Q5" s="17" t="s">
        <v>7</v>
      </c>
    </row>
    <row r="6" spans="1:18" ht="24" customHeight="1" x14ac:dyDescent="0.25">
      <c r="A6" s="30" t="s">
        <v>25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13"/>
    </row>
    <row r="7" spans="1:18" ht="15" customHeight="1" x14ac:dyDescent="0.2">
      <c r="A7" s="20">
        <v>2014</v>
      </c>
      <c r="B7" s="33">
        <v>1007</v>
      </c>
      <c r="C7" s="33">
        <v>468</v>
      </c>
      <c r="D7" s="33">
        <v>301</v>
      </c>
      <c r="E7" s="33">
        <v>91</v>
      </c>
      <c r="F7" s="33">
        <v>193</v>
      </c>
      <c r="G7" s="33">
        <v>97</v>
      </c>
      <c r="H7" s="33">
        <v>20</v>
      </c>
      <c r="I7" s="33">
        <v>14</v>
      </c>
      <c r="J7" s="33">
        <v>343</v>
      </c>
      <c r="K7" s="33">
        <v>193</v>
      </c>
      <c r="L7" s="33">
        <v>35</v>
      </c>
      <c r="M7" s="33">
        <v>13</v>
      </c>
      <c r="N7" s="33">
        <v>103</v>
      </c>
      <c r="O7" s="33">
        <v>55</v>
      </c>
      <c r="P7" s="33">
        <v>12</v>
      </c>
      <c r="Q7" s="33">
        <v>5</v>
      </c>
    </row>
    <row r="8" spans="1:18" ht="15" customHeight="1" x14ac:dyDescent="0.2">
      <c r="A8" s="20">
        <v>2015</v>
      </c>
      <c r="B8" s="33">
        <v>884</v>
      </c>
      <c r="C8" s="33">
        <v>368</v>
      </c>
      <c r="D8" s="33">
        <v>259</v>
      </c>
      <c r="E8" s="33">
        <v>87</v>
      </c>
      <c r="F8" s="33">
        <v>169</v>
      </c>
      <c r="G8" s="33">
        <v>70</v>
      </c>
      <c r="H8" s="33">
        <v>10</v>
      </c>
      <c r="I8" s="33">
        <v>8</v>
      </c>
      <c r="J8" s="33">
        <v>263</v>
      </c>
      <c r="K8" s="33">
        <v>122</v>
      </c>
      <c r="L8" s="33">
        <v>50</v>
      </c>
      <c r="M8" s="33">
        <v>18</v>
      </c>
      <c r="N8" s="33">
        <v>126</v>
      </c>
      <c r="O8" s="33">
        <v>59</v>
      </c>
      <c r="P8" s="33">
        <v>7</v>
      </c>
      <c r="Q8" s="33">
        <v>4</v>
      </c>
    </row>
    <row r="9" spans="1:18" ht="15" customHeight="1" x14ac:dyDescent="0.2">
      <c r="A9" s="20">
        <v>2016</v>
      </c>
      <c r="B9" s="33">
        <v>709</v>
      </c>
      <c r="C9" s="33">
        <v>327</v>
      </c>
      <c r="D9" s="33">
        <v>208</v>
      </c>
      <c r="E9" s="33">
        <v>78</v>
      </c>
      <c r="F9" s="33">
        <v>134</v>
      </c>
      <c r="G9" s="33">
        <v>64</v>
      </c>
      <c r="H9" s="33">
        <v>7</v>
      </c>
      <c r="I9" s="33">
        <v>6</v>
      </c>
      <c r="J9" s="33">
        <v>199</v>
      </c>
      <c r="K9" s="33">
        <v>107</v>
      </c>
      <c r="L9" s="33">
        <v>53</v>
      </c>
      <c r="M9" s="33">
        <v>21</v>
      </c>
      <c r="N9" s="33">
        <v>102</v>
      </c>
      <c r="O9" s="33">
        <v>48</v>
      </c>
      <c r="P9" s="33">
        <v>6</v>
      </c>
      <c r="Q9" s="33">
        <v>3</v>
      </c>
    </row>
    <row r="10" spans="1:18" ht="15" customHeight="1" x14ac:dyDescent="0.2">
      <c r="A10" s="20">
        <v>2017</v>
      </c>
      <c r="B10" s="34">
        <v>843</v>
      </c>
      <c r="C10" s="34">
        <v>369</v>
      </c>
      <c r="D10" s="34">
        <v>263</v>
      </c>
      <c r="E10" s="34">
        <v>88</v>
      </c>
      <c r="F10" s="34">
        <v>164</v>
      </c>
      <c r="G10" s="34">
        <v>79</v>
      </c>
      <c r="H10" s="34">
        <v>9</v>
      </c>
      <c r="I10" s="34">
        <v>8</v>
      </c>
      <c r="J10" s="34">
        <v>253</v>
      </c>
      <c r="K10" s="34">
        <v>117</v>
      </c>
      <c r="L10" s="34">
        <v>33</v>
      </c>
      <c r="M10" s="34">
        <v>18</v>
      </c>
      <c r="N10" s="34">
        <v>115</v>
      </c>
      <c r="O10" s="34">
        <v>56</v>
      </c>
      <c r="P10" s="34">
        <v>6</v>
      </c>
      <c r="Q10" s="34">
        <v>3</v>
      </c>
    </row>
    <row r="11" spans="1:18" s="33" customFormat="1" ht="15" customHeight="1" x14ac:dyDescent="0.2">
      <c r="A11" s="20">
        <v>2018</v>
      </c>
      <c r="B11" s="33">
        <v>803</v>
      </c>
      <c r="C11" s="33">
        <v>362</v>
      </c>
      <c r="D11" s="33">
        <v>275</v>
      </c>
      <c r="E11" s="33">
        <v>100</v>
      </c>
      <c r="F11" s="33">
        <v>130</v>
      </c>
      <c r="G11" s="33">
        <v>63</v>
      </c>
      <c r="H11" s="33">
        <v>11</v>
      </c>
      <c r="I11" s="33">
        <v>9</v>
      </c>
      <c r="J11" s="33">
        <v>236</v>
      </c>
      <c r="K11" s="33">
        <v>114</v>
      </c>
      <c r="L11" s="33">
        <v>31</v>
      </c>
      <c r="M11" s="33">
        <v>17</v>
      </c>
      <c r="N11" s="33">
        <v>117</v>
      </c>
      <c r="O11" s="33">
        <v>57</v>
      </c>
      <c r="P11" s="33">
        <v>3</v>
      </c>
      <c r="Q11" s="33">
        <v>2</v>
      </c>
    </row>
    <row r="12" spans="1:18" s="6" customFormat="1" ht="22.5" customHeight="1" x14ac:dyDescent="0.2">
      <c r="A12" s="38" t="s">
        <v>34</v>
      </c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19"/>
    </row>
    <row r="13" spans="1:18" ht="15" customHeight="1" x14ac:dyDescent="0.2">
      <c r="A13" s="20">
        <v>2014</v>
      </c>
      <c r="B13" s="162">
        <v>673.99999999999989</v>
      </c>
      <c r="C13" s="162">
        <v>302.90000000000003</v>
      </c>
      <c r="D13" s="162">
        <v>197.7</v>
      </c>
      <c r="E13" s="162">
        <v>63</v>
      </c>
      <c r="F13" s="162">
        <v>149.29999999999998</v>
      </c>
      <c r="G13" s="162">
        <v>75.100000000000009</v>
      </c>
      <c r="H13" s="162">
        <v>16.600000000000001</v>
      </c>
      <c r="I13" s="162">
        <v>11.7</v>
      </c>
      <c r="J13" s="162">
        <v>188.4</v>
      </c>
      <c r="K13" s="162">
        <v>94.300000000000011</v>
      </c>
      <c r="L13" s="162">
        <v>25</v>
      </c>
      <c r="M13" s="162">
        <v>8.5</v>
      </c>
      <c r="N13" s="162">
        <v>85</v>
      </c>
      <c r="O13" s="162">
        <v>45.3</v>
      </c>
      <c r="P13" s="162">
        <v>12</v>
      </c>
      <c r="Q13" s="162">
        <v>5</v>
      </c>
    </row>
    <row r="14" spans="1:18" ht="15" customHeight="1" x14ac:dyDescent="0.2">
      <c r="A14" s="20">
        <v>2015</v>
      </c>
      <c r="B14" s="162">
        <v>648.59999999999991</v>
      </c>
      <c r="C14" s="162">
        <v>279.60000000000002</v>
      </c>
      <c r="D14" s="162">
        <v>166.59999999999997</v>
      </c>
      <c r="E14" s="162">
        <v>59.5</v>
      </c>
      <c r="F14" s="162">
        <v>110.2</v>
      </c>
      <c r="G14" s="162">
        <v>43.6</v>
      </c>
      <c r="H14" s="162">
        <v>8.9</v>
      </c>
      <c r="I14" s="162">
        <v>7.4</v>
      </c>
      <c r="J14" s="162">
        <v>214.2</v>
      </c>
      <c r="K14" s="162">
        <v>104.2</v>
      </c>
      <c r="L14" s="162">
        <v>38.299999999999997</v>
      </c>
      <c r="M14" s="162">
        <v>12</v>
      </c>
      <c r="N14" s="162">
        <v>103.40000000000002</v>
      </c>
      <c r="O14" s="162">
        <v>48.9</v>
      </c>
      <c r="P14" s="162">
        <v>7</v>
      </c>
      <c r="Q14" s="162">
        <v>4</v>
      </c>
    </row>
    <row r="15" spans="1:18" ht="15" customHeight="1" x14ac:dyDescent="0.2">
      <c r="A15" s="20">
        <v>2016</v>
      </c>
      <c r="B15" s="162">
        <v>504.79999999999995</v>
      </c>
      <c r="C15" s="162">
        <v>238.9</v>
      </c>
      <c r="D15" s="162">
        <v>120.39999999999999</v>
      </c>
      <c r="E15" s="162">
        <v>46</v>
      </c>
      <c r="F15" s="162">
        <v>80</v>
      </c>
      <c r="G15" s="162">
        <v>34.300000000000004</v>
      </c>
      <c r="H15" s="162">
        <v>6</v>
      </c>
      <c r="I15" s="162">
        <v>6</v>
      </c>
      <c r="J15" s="162">
        <v>163.39999999999998</v>
      </c>
      <c r="K15" s="162">
        <v>90.899999999999991</v>
      </c>
      <c r="L15" s="162">
        <v>40.700000000000003</v>
      </c>
      <c r="M15" s="162">
        <v>14.4</v>
      </c>
      <c r="N15" s="162">
        <v>88.300000000000011</v>
      </c>
      <c r="O15" s="162">
        <v>44.3</v>
      </c>
      <c r="P15" s="162">
        <v>6</v>
      </c>
      <c r="Q15" s="162">
        <v>3</v>
      </c>
    </row>
    <row r="16" spans="1:18" ht="15" customHeight="1" x14ac:dyDescent="0.2">
      <c r="A16" s="20">
        <v>2017</v>
      </c>
      <c r="B16" s="162">
        <v>607.9</v>
      </c>
      <c r="C16" s="162">
        <v>270.60000000000002</v>
      </c>
      <c r="D16" s="162">
        <v>161.19999999999999</v>
      </c>
      <c r="E16" s="162">
        <v>56.29999999999999</v>
      </c>
      <c r="F16" s="162">
        <v>96.299999999999983</v>
      </c>
      <c r="G16" s="162">
        <v>43.500000000000007</v>
      </c>
      <c r="H16" s="162">
        <v>8.1999999999999993</v>
      </c>
      <c r="I16" s="162">
        <v>7.2</v>
      </c>
      <c r="J16" s="162">
        <v>215.6</v>
      </c>
      <c r="K16" s="162">
        <v>99.199999999999989</v>
      </c>
      <c r="L16" s="162">
        <v>20</v>
      </c>
      <c r="M16" s="162">
        <v>12</v>
      </c>
      <c r="N16" s="162">
        <v>100.60000000000001</v>
      </c>
      <c r="O16" s="162">
        <v>49.400000000000006</v>
      </c>
      <c r="P16" s="162">
        <v>6</v>
      </c>
      <c r="Q16" s="162">
        <v>3</v>
      </c>
    </row>
    <row r="17" spans="1:17" ht="15" customHeight="1" x14ac:dyDescent="0.2">
      <c r="A17" s="20">
        <v>2018</v>
      </c>
      <c r="B17" s="188">
        <v>587.40000000000009</v>
      </c>
      <c r="C17" s="188">
        <v>270.60000000000002</v>
      </c>
      <c r="D17" s="188">
        <v>164.69999999999996</v>
      </c>
      <c r="E17" s="188">
        <v>61.800000000000004</v>
      </c>
      <c r="F17" s="188">
        <v>77.100000000000009</v>
      </c>
      <c r="G17" s="188">
        <v>36.1</v>
      </c>
      <c r="H17" s="188">
        <v>8.6</v>
      </c>
      <c r="I17" s="188">
        <v>7.4</v>
      </c>
      <c r="J17" s="188">
        <v>203.6</v>
      </c>
      <c r="K17" s="188">
        <v>99.1</v>
      </c>
      <c r="L17" s="188">
        <v>20</v>
      </c>
      <c r="M17" s="188">
        <v>11</v>
      </c>
      <c r="N17" s="188">
        <v>110.4</v>
      </c>
      <c r="O17" s="188">
        <v>53.199999999999996</v>
      </c>
      <c r="P17" s="188">
        <v>3</v>
      </c>
      <c r="Q17" s="188">
        <v>2</v>
      </c>
    </row>
    <row r="18" spans="1:17" ht="12" customHeight="1" x14ac:dyDescent="0.25">
      <c r="I18" s="13"/>
      <c r="J18" s="13"/>
      <c r="K18" s="13"/>
      <c r="Q18" s="13"/>
    </row>
    <row r="19" spans="1:17" ht="12" customHeight="1" x14ac:dyDescent="0.25">
      <c r="A19" s="41" t="s">
        <v>35</v>
      </c>
      <c r="I19" s="13"/>
      <c r="J19" s="13"/>
      <c r="K19" s="13"/>
      <c r="Q19" s="13"/>
    </row>
    <row r="20" spans="1:17" ht="12" customHeight="1" x14ac:dyDescent="0.25">
      <c r="Q20" s="13"/>
    </row>
    <row r="21" spans="1:17" ht="12" customHeight="1" x14ac:dyDescent="0.25"/>
  </sheetData>
  <customSheetViews>
    <customSheetView guid="{DA14997B-61A6-4E87-945C-0C8C92DAA2B5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>
      <selection activeCell="J29" sqref="J2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T10" sqref="T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10" showPageBreaks="1">
      <selection activeCell="J29" sqref="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0">
    <mergeCell ref="P4:Q4"/>
    <mergeCell ref="A3:A5"/>
    <mergeCell ref="B3:C4"/>
    <mergeCell ref="D3:Q3"/>
    <mergeCell ref="D4:E4"/>
    <mergeCell ref="F4:G4"/>
    <mergeCell ref="H4:I4"/>
    <mergeCell ref="J4:K4"/>
    <mergeCell ref="L4:M4"/>
    <mergeCell ref="N4:O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zoomScaleNormal="100" workbookViewId="0"/>
  </sheetViews>
  <sheetFormatPr defaultColWidth="9.140625" defaultRowHeight="12" x14ac:dyDescent="0.25"/>
  <cols>
    <col min="1" max="1" width="19" style="3" customWidth="1"/>
    <col min="2" max="4" width="6.28515625" style="153" customWidth="1"/>
    <col min="5" max="5" width="6" style="153" customWidth="1"/>
    <col min="6" max="6" width="7" style="153" customWidth="1"/>
    <col min="7" max="8" width="6.28515625" style="153" customWidth="1"/>
    <col min="9" max="9" width="6.140625" style="153" customWidth="1"/>
    <col min="10" max="10" width="8.85546875" style="153" customWidth="1"/>
    <col min="11" max="11" width="9" style="153" customWidth="1"/>
    <col min="12" max="12" width="6.28515625" style="153" customWidth="1"/>
    <col min="13" max="13" width="8.140625" style="153" customWidth="1"/>
    <col min="14" max="19" width="6.28515625" style="153" customWidth="1"/>
    <col min="20" max="16384" width="9.140625" style="3"/>
  </cols>
  <sheetData>
    <row r="1" spans="1:20" s="27" customFormat="1" ht="17.25" customHeight="1" x14ac:dyDescent="0.25">
      <c r="A1" s="186" t="s">
        <v>187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0" s="29" customFormat="1" ht="17.25" customHeight="1" thickBot="1" x14ac:dyDescent="0.25">
      <c r="A2" s="2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  <c r="R2" s="145"/>
      <c r="S2" s="146" t="s">
        <v>2</v>
      </c>
    </row>
    <row r="3" spans="1:20" ht="17.25" customHeight="1" thickTop="1" x14ac:dyDescent="0.25">
      <c r="A3" s="232" t="s">
        <v>14</v>
      </c>
      <c r="B3" s="245" t="s">
        <v>15</v>
      </c>
      <c r="C3" s="246"/>
      <c r="D3" s="241" t="s">
        <v>16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</row>
    <row r="4" spans="1:20" ht="69.75" customHeight="1" x14ac:dyDescent="0.25">
      <c r="A4" s="233"/>
      <c r="B4" s="247"/>
      <c r="C4" s="248"/>
      <c r="D4" s="249" t="s">
        <v>154</v>
      </c>
      <c r="E4" s="249"/>
      <c r="F4" s="249" t="s">
        <v>155</v>
      </c>
      <c r="G4" s="249"/>
      <c r="H4" s="249" t="s">
        <v>156</v>
      </c>
      <c r="I4" s="249"/>
      <c r="J4" s="249" t="s">
        <v>161</v>
      </c>
      <c r="K4" s="249"/>
      <c r="L4" s="249" t="s">
        <v>157</v>
      </c>
      <c r="M4" s="249"/>
      <c r="N4" s="249" t="s">
        <v>158</v>
      </c>
      <c r="O4" s="249"/>
      <c r="P4" s="249" t="s">
        <v>159</v>
      </c>
      <c r="Q4" s="249"/>
      <c r="R4" s="243" t="s">
        <v>160</v>
      </c>
      <c r="S4" s="243"/>
    </row>
    <row r="5" spans="1:20" ht="21" customHeight="1" x14ac:dyDescent="0.25">
      <c r="A5" s="234"/>
      <c r="B5" s="147" t="s">
        <v>6</v>
      </c>
      <c r="C5" s="147" t="s">
        <v>7</v>
      </c>
      <c r="D5" s="147" t="s">
        <v>24</v>
      </c>
      <c r="E5" s="147" t="s">
        <v>7</v>
      </c>
      <c r="F5" s="147" t="s">
        <v>6</v>
      </c>
      <c r="G5" s="147" t="s">
        <v>7</v>
      </c>
      <c r="H5" s="147" t="s">
        <v>24</v>
      </c>
      <c r="I5" s="147" t="s">
        <v>7</v>
      </c>
      <c r="J5" s="147" t="s">
        <v>24</v>
      </c>
      <c r="K5" s="147" t="s">
        <v>7</v>
      </c>
      <c r="L5" s="147" t="s">
        <v>6</v>
      </c>
      <c r="M5" s="147" t="s">
        <v>7</v>
      </c>
      <c r="N5" s="147" t="s">
        <v>24</v>
      </c>
      <c r="O5" s="147" t="s">
        <v>7</v>
      </c>
      <c r="P5" s="147" t="s">
        <v>24</v>
      </c>
      <c r="Q5" s="148" t="s">
        <v>7</v>
      </c>
      <c r="R5" s="147" t="s">
        <v>24</v>
      </c>
      <c r="S5" s="148" t="s">
        <v>7</v>
      </c>
    </row>
    <row r="6" spans="1:20" ht="24" customHeight="1" x14ac:dyDescent="0.25">
      <c r="A6" s="30" t="s">
        <v>4</v>
      </c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7" spans="1:20" ht="16.5" customHeight="1" x14ac:dyDescent="0.2">
      <c r="A7" s="184">
        <v>2019</v>
      </c>
      <c r="B7" s="173">
        <v>1059</v>
      </c>
      <c r="C7" s="174">
        <v>530</v>
      </c>
      <c r="D7" s="174">
        <v>388</v>
      </c>
      <c r="E7" s="174">
        <v>163</v>
      </c>
      <c r="F7" s="174">
        <v>240</v>
      </c>
      <c r="G7" s="174">
        <v>147</v>
      </c>
      <c r="H7" s="174">
        <v>17</v>
      </c>
      <c r="I7" s="174">
        <v>13</v>
      </c>
      <c r="J7" s="174">
        <v>28</v>
      </c>
      <c r="K7" s="174">
        <v>12</v>
      </c>
      <c r="L7" s="174">
        <v>25</v>
      </c>
      <c r="M7" s="174">
        <v>15</v>
      </c>
      <c r="N7" s="174">
        <v>199</v>
      </c>
      <c r="O7" s="174">
        <v>97</v>
      </c>
      <c r="P7" s="174">
        <v>4</v>
      </c>
      <c r="Q7" s="174">
        <v>1</v>
      </c>
      <c r="R7" s="174">
        <v>158</v>
      </c>
      <c r="S7" s="174">
        <v>82</v>
      </c>
    </row>
    <row r="8" spans="1:20" ht="16.5" customHeight="1" x14ac:dyDescent="0.2">
      <c r="A8" s="184">
        <v>2020</v>
      </c>
      <c r="B8" s="173">
        <v>847</v>
      </c>
      <c r="C8" s="174">
        <v>401</v>
      </c>
      <c r="D8" s="174">
        <v>295</v>
      </c>
      <c r="E8" s="174">
        <v>111</v>
      </c>
      <c r="F8" s="174">
        <v>169</v>
      </c>
      <c r="G8" s="174">
        <v>100</v>
      </c>
      <c r="H8" s="174" t="s">
        <v>89</v>
      </c>
      <c r="I8" s="174" t="s">
        <v>89</v>
      </c>
      <c r="J8" s="174">
        <v>20</v>
      </c>
      <c r="K8" s="174">
        <v>10</v>
      </c>
      <c r="L8" s="174">
        <v>38</v>
      </c>
      <c r="M8" s="174">
        <v>19</v>
      </c>
      <c r="N8" s="174">
        <v>182</v>
      </c>
      <c r="O8" s="174">
        <v>91</v>
      </c>
      <c r="P8" s="174">
        <v>1</v>
      </c>
      <c r="Q8" s="174" t="s">
        <v>89</v>
      </c>
      <c r="R8" s="174">
        <v>142</v>
      </c>
      <c r="S8" s="174">
        <v>70</v>
      </c>
    </row>
    <row r="9" spans="1:20" ht="16.5" customHeight="1" x14ac:dyDescent="0.2">
      <c r="A9" s="184">
        <v>2021</v>
      </c>
      <c r="B9" s="173">
        <v>1053</v>
      </c>
      <c r="C9" s="174">
        <v>524</v>
      </c>
      <c r="D9" s="174">
        <v>437</v>
      </c>
      <c r="E9" s="174">
        <v>183</v>
      </c>
      <c r="F9" s="174">
        <v>195</v>
      </c>
      <c r="G9" s="174">
        <v>109</v>
      </c>
      <c r="H9" s="174" t="s">
        <v>89</v>
      </c>
      <c r="I9" s="174" t="s">
        <v>89</v>
      </c>
      <c r="J9" s="174">
        <v>32</v>
      </c>
      <c r="K9" s="174">
        <v>17</v>
      </c>
      <c r="L9" s="174">
        <v>37</v>
      </c>
      <c r="M9" s="174">
        <v>20</v>
      </c>
      <c r="N9" s="174">
        <v>210</v>
      </c>
      <c r="O9" s="174">
        <v>113</v>
      </c>
      <c r="P9" s="174">
        <v>1</v>
      </c>
      <c r="Q9" s="174" t="s">
        <v>89</v>
      </c>
      <c r="R9" s="174">
        <v>141</v>
      </c>
      <c r="S9" s="174">
        <v>82</v>
      </c>
    </row>
    <row r="10" spans="1:20" ht="16.5" customHeight="1" x14ac:dyDescent="0.2">
      <c r="A10" s="184">
        <v>2022</v>
      </c>
      <c r="B10" s="173">
        <v>1190</v>
      </c>
      <c r="C10" s="174">
        <v>551</v>
      </c>
      <c r="D10" s="174">
        <v>458</v>
      </c>
      <c r="E10" s="174">
        <v>193</v>
      </c>
      <c r="F10" s="174">
        <v>202</v>
      </c>
      <c r="G10" s="174">
        <v>100</v>
      </c>
      <c r="H10" s="174" t="s">
        <v>89</v>
      </c>
      <c r="I10" s="174" t="s">
        <v>89</v>
      </c>
      <c r="J10" s="174">
        <v>127</v>
      </c>
      <c r="K10" s="174">
        <v>67</v>
      </c>
      <c r="L10" s="174">
        <v>173</v>
      </c>
      <c r="M10" s="174">
        <v>93</v>
      </c>
      <c r="N10" s="174">
        <v>23</v>
      </c>
      <c r="O10" s="174">
        <v>10</v>
      </c>
      <c r="P10" s="174">
        <v>1</v>
      </c>
      <c r="Q10" s="174" t="s">
        <v>89</v>
      </c>
      <c r="R10" s="174">
        <v>206</v>
      </c>
      <c r="S10" s="174">
        <v>88</v>
      </c>
    </row>
    <row r="11" spans="1:20" ht="16.5" customHeight="1" x14ac:dyDescent="0.2">
      <c r="A11" s="184">
        <v>2023</v>
      </c>
      <c r="B11" s="173">
        <v>958</v>
      </c>
      <c r="C11" s="174">
        <v>457</v>
      </c>
      <c r="D11" s="174">
        <v>362</v>
      </c>
      <c r="E11" s="174">
        <v>146</v>
      </c>
      <c r="F11" s="174">
        <v>177</v>
      </c>
      <c r="G11" s="174">
        <v>92</v>
      </c>
      <c r="H11" s="174" t="s">
        <v>89</v>
      </c>
      <c r="I11" s="174" t="s">
        <v>89</v>
      </c>
      <c r="J11" s="174">
        <v>70</v>
      </c>
      <c r="K11" s="174">
        <v>36</v>
      </c>
      <c r="L11" s="174">
        <v>164</v>
      </c>
      <c r="M11" s="174">
        <v>96</v>
      </c>
      <c r="N11" s="174">
        <v>18</v>
      </c>
      <c r="O11" s="174">
        <v>7</v>
      </c>
      <c r="P11" s="174">
        <v>1</v>
      </c>
      <c r="Q11" s="174" t="s">
        <v>89</v>
      </c>
      <c r="R11" s="174">
        <v>166</v>
      </c>
      <c r="S11" s="174">
        <v>80</v>
      </c>
    </row>
    <row r="12" spans="1:20" ht="24" customHeight="1" x14ac:dyDescent="0.2">
      <c r="A12" s="38"/>
      <c r="B12" s="173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</row>
    <row r="13" spans="1:20" ht="15" customHeight="1" x14ac:dyDescent="0.25">
      <c r="A13" s="35" t="s">
        <v>26</v>
      </c>
      <c r="B13" s="173">
        <v>958</v>
      </c>
      <c r="C13" s="174">
        <v>457</v>
      </c>
      <c r="D13" s="174">
        <v>362</v>
      </c>
      <c r="E13" s="174">
        <v>146</v>
      </c>
      <c r="F13" s="174">
        <v>177</v>
      </c>
      <c r="G13" s="174">
        <v>92</v>
      </c>
      <c r="H13" s="174" t="s">
        <v>89</v>
      </c>
      <c r="I13" s="174" t="s">
        <v>89</v>
      </c>
      <c r="J13" s="174">
        <v>70</v>
      </c>
      <c r="K13" s="174">
        <v>36</v>
      </c>
      <c r="L13" s="174">
        <v>164</v>
      </c>
      <c r="M13" s="174">
        <v>96</v>
      </c>
      <c r="N13" s="174">
        <v>18</v>
      </c>
      <c r="O13" s="174">
        <v>7</v>
      </c>
      <c r="P13" s="174">
        <v>1</v>
      </c>
      <c r="Q13" s="174" t="s">
        <v>89</v>
      </c>
      <c r="R13" s="174">
        <v>166</v>
      </c>
      <c r="S13" s="174">
        <v>80</v>
      </c>
      <c r="T13" s="142"/>
    </row>
    <row r="14" spans="1:20" ht="15" customHeight="1" x14ac:dyDescent="0.25">
      <c r="A14" s="37" t="s">
        <v>27</v>
      </c>
      <c r="B14" s="173">
        <v>658</v>
      </c>
      <c r="C14" s="174">
        <v>287</v>
      </c>
      <c r="D14" s="174">
        <v>359</v>
      </c>
      <c r="E14" s="174">
        <v>145</v>
      </c>
      <c r="F14" s="174">
        <v>160</v>
      </c>
      <c r="G14" s="174">
        <v>83</v>
      </c>
      <c r="H14" s="174" t="s">
        <v>89</v>
      </c>
      <c r="I14" s="174" t="s">
        <v>89</v>
      </c>
      <c r="J14" s="174">
        <v>42</v>
      </c>
      <c r="K14" s="174">
        <v>24</v>
      </c>
      <c r="L14" s="174">
        <v>70</v>
      </c>
      <c r="M14" s="174">
        <v>33</v>
      </c>
      <c r="N14" s="174">
        <v>1</v>
      </c>
      <c r="O14" s="174" t="s">
        <v>89</v>
      </c>
      <c r="P14" s="174">
        <v>1</v>
      </c>
      <c r="Q14" s="174" t="s">
        <v>89</v>
      </c>
      <c r="R14" s="174">
        <v>25</v>
      </c>
      <c r="S14" s="174">
        <v>2</v>
      </c>
      <c r="T14" s="142"/>
    </row>
    <row r="15" spans="1:20" ht="15" customHeight="1" x14ac:dyDescent="0.25">
      <c r="A15" s="37" t="s">
        <v>28</v>
      </c>
      <c r="B15" s="173">
        <v>141</v>
      </c>
      <c r="C15" s="174">
        <v>72</v>
      </c>
      <c r="D15" s="174">
        <v>3</v>
      </c>
      <c r="E15" s="174">
        <v>1</v>
      </c>
      <c r="F15" s="174">
        <v>10</v>
      </c>
      <c r="G15" s="174">
        <v>6</v>
      </c>
      <c r="H15" s="174" t="s">
        <v>89</v>
      </c>
      <c r="I15" s="174" t="s">
        <v>89</v>
      </c>
      <c r="J15" s="174">
        <v>8</v>
      </c>
      <c r="K15" s="174">
        <v>3</v>
      </c>
      <c r="L15" s="174">
        <v>49</v>
      </c>
      <c r="M15" s="174">
        <v>27</v>
      </c>
      <c r="N15" s="174">
        <v>4</v>
      </c>
      <c r="O15" s="174" t="s">
        <v>89</v>
      </c>
      <c r="P15" s="174" t="s">
        <v>89</v>
      </c>
      <c r="Q15" s="174" t="s">
        <v>89</v>
      </c>
      <c r="R15" s="174">
        <v>67</v>
      </c>
      <c r="S15" s="174">
        <v>35</v>
      </c>
      <c r="T15" s="142"/>
    </row>
    <row r="16" spans="1:20" ht="15" customHeight="1" x14ac:dyDescent="0.25">
      <c r="A16" s="37" t="s">
        <v>29</v>
      </c>
      <c r="B16" s="173">
        <v>159</v>
      </c>
      <c r="C16" s="174">
        <v>98</v>
      </c>
      <c r="D16" s="174" t="s">
        <v>89</v>
      </c>
      <c r="E16" s="174" t="s">
        <v>89</v>
      </c>
      <c r="F16" s="174">
        <v>7</v>
      </c>
      <c r="G16" s="174">
        <v>3</v>
      </c>
      <c r="H16" s="174" t="s">
        <v>89</v>
      </c>
      <c r="I16" s="174" t="s">
        <v>89</v>
      </c>
      <c r="J16" s="174">
        <v>20</v>
      </c>
      <c r="K16" s="174">
        <v>9</v>
      </c>
      <c r="L16" s="174">
        <v>45</v>
      </c>
      <c r="M16" s="174">
        <v>36</v>
      </c>
      <c r="N16" s="174">
        <v>13</v>
      </c>
      <c r="O16" s="174">
        <v>7</v>
      </c>
      <c r="P16" s="174" t="s">
        <v>89</v>
      </c>
      <c r="Q16" s="174" t="s">
        <v>89</v>
      </c>
      <c r="R16" s="174">
        <v>74</v>
      </c>
      <c r="S16" s="174">
        <v>43</v>
      </c>
      <c r="T16" s="142"/>
    </row>
    <row r="17" spans="1:19" ht="15" customHeight="1" x14ac:dyDescent="0.2">
      <c r="A17" s="37"/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</row>
    <row r="18" spans="1:19" ht="15" customHeight="1" x14ac:dyDescent="0.2">
      <c r="A18" s="35" t="s">
        <v>30</v>
      </c>
      <c r="B18" s="173">
        <v>253</v>
      </c>
      <c r="C18" s="174">
        <v>109</v>
      </c>
      <c r="D18" s="174">
        <v>17</v>
      </c>
      <c r="E18" s="174">
        <v>4</v>
      </c>
      <c r="F18" s="174">
        <v>26</v>
      </c>
      <c r="G18" s="174">
        <v>11</v>
      </c>
      <c r="H18" s="174" t="s">
        <v>89</v>
      </c>
      <c r="I18" s="174" t="s">
        <v>89</v>
      </c>
      <c r="J18" s="174">
        <v>46</v>
      </c>
      <c r="K18" s="174">
        <v>23</v>
      </c>
      <c r="L18" s="174">
        <v>62</v>
      </c>
      <c r="M18" s="174">
        <v>33</v>
      </c>
      <c r="N18" s="174">
        <v>4</v>
      </c>
      <c r="O18" s="174">
        <v>1</v>
      </c>
      <c r="P18" s="174">
        <v>1</v>
      </c>
      <c r="Q18" s="174" t="s">
        <v>89</v>
      </c>
      <c r="R18" s="174">
        <v>97</v>
      </c>
      <c r="S18" s="174">
        <v>37</v>
      </c>
    </row>
    <row r="19" spans="1:19" ht="15" customHeight="1" x14ac:dyDescent="0.2">
      <c r="A19" s="37" t="s">
        <v>27</v>
      </c>
      <c r="B19" s="173">
        <v>118</v>
      </c>
      <c r="C19" s="174">
        <v>43</v>
      </c>
      <c r="D19" s="174">
        <v>17</v>
      </c>
      <c r="E19" s="174">
        <v>4</v>
      </c>
      <c r="F19" s="174">
        <v>24</v>
      </c>
      <c r="G19" s="174">
        <v>10</v>
      </c>
      <c r="H19" s="174" t="s">
        <v>89</v>
      </c>
      <c r="I19" s="174" t="s">
        <v>89</v>
      </c>
      <c r="J19" s="174">
        <v>24</v>
      </c>
      <c r="K19" s="174">
        <v>15</v>
      </c>
      <c r="L19" s="174">
        <v>30</v>
      </c>
      <c r="M19" s="174">
        <v>12</v>
      </c>
      <c r="N19" s="174" t="s">
        <v>89</v>
      </c>
      <c r="O19" s="174" t="s">
        <v>89</v>
      </c>
      <c r="P19" s="174">
        <v>1</v>
      </c>
      <c r="Q19" s="174" t="s">
        <v>89</v>
      </c>
      <c r="R19" s="174">
        <v>22</v>
      </c>
      <c r="S19" s="174">
        <v>2</v>
      </c>
    </row>
    <row r="20" spans="1:19" ht="15" customHeight="1" x14ac:dyDescent="0.2">
      <c r="A20" s="37" t="s">
        <v>28</v>
      </c>
      <c r="B20" s="173">
        <v>90</v>
      </c>
      <c r="C20" s="174">
        <v>42</v>
      </c>
      <c r="D20" s="174" t="s">
        <v>89</v>
      </c>
      <c r="E20" s="174" t="s">
        <v>89</v>
      </c>
      <c r="F20" s="174">
        <v>1</v>
      </c>
      <c r="G20" s="174">
        <v>1</v>
      </c>
      <c r="H20" s="174" t="s">
        <v>89</v>
      </c>
      <c r="I20" s="174" t="s">
        <v>89</v>
      </c>
      <c r="J20" s="174">
        <v>6</v>
      </c>
      <c r="K20" s="174">
        <v>1</v>
      </c>
      <c r="L20" s="174">
        <v>25</v>
      </c>
      <c r="M20" s="174">
        <v>14</v>
      </c>
      <c r="N20" s="174">
        <v>3</v>
      </c>
      <c r="O20" s="174" t="s">
        <v>89</v>
      </c>
      <c r="P20" s="174" t="s">
        <v>89</v>
      </c>
      <c r="Q20" s="174" t="s">
        <v>89</v>
      </c>
      <c r="R20" s="174">
        <v>55</v>
      </c>
      <c r="S20" s="174">
        <v>26</v>
      </c>
    </row>
    <row r="21" spans="1:19" ht="15" customHeight="1" x14ac:dyDescent="0.2">
      <c r="A21" s="37" t="s">
        <v>29</v>
      </c>
      <c r="B21" s="173">
        <v>45</v>
      </c>
      <c r="C21" s="174">
        <v>24</v>
      </c>
      <c r="D21" s="174" t="s">
        <v>89</v>
      </c>
      <c r="E21" s="174" t="s">
        <v>89</v>
      </c>
      <c r="F21" s="174">
        <v>1</v>
      </c>
      <c r="G21" s="174" t="s">
        <v>89</v>
      </c>
      <c r="H21" s="174" t="s">
        <v>89</v>
      </c>
      <c r="I21" s="174" t="s">
        <v>89</v>
      </c>
      <c r="J21" s="174">
        <v>16</v>
      </c>
      <c r="K21" s="174">
        <v>7</v>
      </c>
      <c r="L21" s="174">
        <v>7</v>
      </c>
      <c r="M21" s="174">
        <v>7</v>
      </c>
      <c r="N21" s="174">
        <v>1</v>
      </c>
      <c r="O21" s="174">
        <v>1</v>
      </c>
      <c r="P21" s="174" t="s">
        <v>89</v>
      </c>
      <c r="Q21" s="174" t="s">
        <v>89</v>
      </c>
      <c r="R21" s="174">
        <v>20</v>
      </c>
      <c r="S21" s="174">
        <v>9</v>
      </c>
    </row>
    <row r="22" spans="1:19" ht="15" customHeight="1" x14ac:dyDescent="0.2">
      <c r="A22" s="37"/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</row>
    <row r="23" spans="1:19" ht="15" customHeight="1" x14ac:dyDescent="0.2">
      <c r="A23" s="35" t="s">
        <v>31</v>
      </c>
      <c r="B23" s="173">
        <v>45</v>
      </c>
      <c r="C23" s="174">
        <v>26</v>
      </c>
      <c r="D23" s="174">
        <v>2</v>
      </c>
      <c r="E23" s="174">
        <v>2</v>
      </c>
      <c r="F23" s="174">
        <v>1</v>
      </c>
      <c r="G23" s="174" t="s">
        <v>89</v>
      </c>
      <c r="H23" s="174" t="s">
        <v>89</v>
      </c>
      <c r="I23" s="174" t="s">
        <v>89</v>
      </c>
      <c r="J23" s="174" t="s">
        <v>89</v>
      </c>
      <c r="K23" s="174" t="s">
        <v>89</v>
      </c>
      <c r="L23" s="174">
        <v>35</v>
      </c>
      <c r="M23" s="174">
        <v>22</v>
      </c>
      <c r="N23" s="174">
        <v>2</v>
      </c>
      <c r="O23" s="174">
        <v>1</v>
      </c>
      <c r="P23" s="174" t="s">
        <v>89</v>
      </c>
      <c r="Q23" s="174" t="s">
        <v>89</v>
      </c>
      <c r="R23" s="174">
        <v>5</v>
      </c>
      <c r="S23" s="174">
        <v>1</v>
      </c>
    </row>
    <row r="24" spans="1:19" ht="15" customHeight="1" x14ac:dyDescent="0.2">
      <c r="A24" s="37" t="s">
        <v>27</v>
      </c>
      <c r="B24" s="173">
        <v>22</v>
      </c>
      <c r="C24" s="174">
        <v>12</v>
      </c>
      <c r="D24" s="174">
        <v>2</v>
      </c>
      <c r="E24" s="174">
        <v>2</v>
      </c>
      <c r="F24" s="174">
        <v>1</v>
      </c>
      <c r="G24" s="174" t="s">
        <v>89</v>
      </c>
      <c r="H24" s="174" t="s">
        <v>89</v>
      </c>
      <c r="I24" s="174" t="s">
        <v>89</v>
      </c>
      <c r="J24" s="174" t="s">
        <v>89</v>
      </c>
      <c r="K24" s="174" t="s">
        <v>89</v>
      </c>
      <c r="L24" s="174">
        <v>19</v>
      </c>
      <c r="M24" s="174">
        <v>10</v>
      </c>
      <c r="N24" s="174" t="s">
        <v>89</v>
      </c>
      <c r="O24" s="174" t="s">
        <v>89</v>
      </c>
      <c r="P24" s="174" t="s">
        <v>89</v>
      </c>
      <c r="Q24" s="174" t="s">
        <v>89</v>
      </c>
      <c r="R24" s="174" t="s">
        <v>89</v>
      </c>
      <c r="S24" s="174" t="s">
        <v>89</v>
      </c>
    </row>
    <row r="25" spans="1:19" ht="15" customHeight="1" x14ac:dyDescent="0.2">
      <c r="A25" s="37" t="s">
        <v>28</v>
      </c>
      <c r="B25" s="173">
        <v>2</v>
      </c>
      <c r="C25" s="174">
        <v>1</v>
      </c>
      <c r="D25" s="174" t="s">
        <v>89</v>
      </c>
      <c r="E25" s="174" t="s">
        <v>89</v>
      </c>
      <c r="F25" s="174" t="s">
        <v>89</v>
      </c>
      <c r="G25" s="174" t="s">
        <v>89</v>
      </c>
      <c r="H25" s="174" t="s">
        <v>89</v>
      </c>
      <c r="I25" s="174" t="s">
        <v>89</v>
      </c>
      <c r="J25" s="174" t="s">
        <v>89</v>
      </c>
      <c r="K25" s="174" t="s">
        <v>89</v>
      </c>
      <c r="L25" s="174">
        <v>1</v>
      </c>
      <c r="M25" s="174">
        <v>1</v>
      </c>
      <c r="N25" s="174">
        <v>1</v>
      </c>
      <c r="O25" s="174" t="s">
        <v>89</v>
      </c>
      <c r="P25" s="174" t="s">
        <v>89</v>
      </c>
      <c r="Q25" s="174" t="s">
        <v>89</v>
      </c>
      <c r="R25" s="174" t="s">
        <v>89</v>
      </c>
      <c r="S25" s="174" t="s">
        <v>89</v>
      </c>
    </row>
    <row r="26" spans="1:19" ht="15" customHeight="1" x14ac:dyDescent="0.2">
      <c r="A26" s="37" t="s">
        <v>29</v>
      </c>
      <c r="B26" s="173">
        <v>21</v>
      </c>
      <c r="C26" s="174">
        <v>13</v>
      </c>
      <c r="D26" s="174" t="s">
        <v>89</v>
      </c>
      <c r="E26" s="174" t="s">
        <v>89</v>
      </c>
      <c r="F26" s="174" t="s">
        <v>89</v>
      </c>
      <c r="G26" s="174" t="s">
        <v>89</v>
      </c>
      <c r="H26" s="174" t="s">
        <v>89</v>
      </c>
      <c r="I26" s="174" t="s">
        <v>89</v>
      </c>
      <c r="J26" s="174" t="s">
        <v>89</v>
      </c>
      <c r="K26" s="174" t="s">
        <v>89</v>
      </c>
      <c r="L26" s="174">
        <v>15</v>
      </c>
      <c r="M26" s="174">
        <v>11</v>
      </c>
      <c r="N26" s="174">
        <v>1</v>
      </c>
      <c r="O26" s="174">
        <v>1</v>
      </c>
      <c r="P26" s="174" t="s">
        <v>89</v>
      </c>
      <c r="Q26" s="174" t="s">
        <v>89</v>
      </c>
      <c r="R26" s="174">
        <v>5</v>
      </c>
      <c r="S26" s="174">
        <v>1</v>
      </c>
    </row>
    <row r="27" spans="1:19" ht="15" customHeight="1" x14ac:dyDescent="0.2">
      <c r="A27" s="37"/>
      <c r="B27" s="173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</row>
    <row r="28" spans="1:19" ht="15" customHeight="1" x14ac:dyDescent="0.2">
      <c r="A28" s="35" t="s">
        <v>32</v>
      </c>
      <c r="B28" s="173">
        <v>649</v>
      </c>
      <c r="C28" s="174">
        <v>318</v>
      </c>
      <c r="D28" s="174">
        <v>343</v>
      </c>
      <c r="E28" s="174">
        <v>140</v>
      </c>
      <c r="F28" s="174">
        <v>150</v>
      </c>
      <c r="G28" s="174">
        <v>81</v>
      </c>
      <c r="H28" s="174" t="s">
        <v>89</v>
      </c>
      <c r="I28" s="174" t="s">
        <v>89</v>
      </c>
      <c r="J28" s="174">
        <v>13</v>
      </c>
      <c r="K28" s="174">
        <v>9</v>
      </c>
      <c r="L28" s="174">
        <v>67</v>
      </c>
      <c r="M28" s="174">
        <v>41</v>
      </c>
      <c r="N28" s="174">
        <v>12</v>
      </c>
      <c r="O28" s="174">
        <v>5</v>
      </c>
      <c r="P28" s="174" t="s">
        <v>89</v>
      </c>
      <c r="Q28" s="174" t="s">
        <v>89</v>
      </c>
      <c r="R28" s="174">
        <v>64</v>
      </c>
      <c r="S28" s="174">
        <v>42</v>
      </c>
    </row>
    <row r="29" spans="1:19" ht="15" customHeight="1" x14ac:dyDescent="0.2">
      <c r="A29" s="37" t="s">
        <v>27</v>
      </c>
      <c r="B29" s="173">
        <v>509</v>
      </c>
      <c r="C29" s="174">
        <v>230</v>
      </c>
      <c r="D29" s="174">
        <v>340</v>
      </c>
      <c r="E29" s="174">
        <v>139</v>
      </c>
      <c r="F29" s="174">
        <v>135</v>
      </c>
      <c r="G29" s="174">
        <v>73</v>
      </c>
      <c r="H29" s="174" t="s">
        <v>89</v>
      </c>
      <c r="I29" s="174" t="s">
        <v>89</v>
      </c>
      <c r="J29" s="174">
        <v>9</v>
      </c>
      <c r="K29" s="174">
        <v>7</v>
      </c>
      <c r="L29" s="174">
        <v>21</v>
      </c>
      <c r="M29" s="174">
        <v>11</v>
      </c>
      <c r="N29" s="174">
        <v>1</v>
      </c>
      <c r="O29" s="174" t="s">
        <v>89</v>
      </c>
      <c r="P29" s="174" t="s">
        <v>89</v>
      </c>
      <c r="Q29" s="174" t="s">
        <v>89</v>
      </c>
      <c r="R29" s="174">
        <v>3</v>
      </c>
      <c r="S29" s="174" t="s">
        <v>89</v>
      </c>
    </row>
    <row r="30" spans="1:19" ht="15" customHeight="1" x14ac:dyDescent="0.2">
      <c r="A30" s="37" t="s">
        <v>28</v>
      </c>
      <c r="B30" s="173">
        <v>47</v>
      </c>
      <c r="C30" s="174">
        <v>27</v>
      </c>
      <c r="D30" s="174">
        <v>3</v>
      </c>
      <c r="E30" s="174">
        <v>1</v>
      </c>
      <c r="F30" s="174">
        <v>9</v>
      </c>
      <c r="G30" s="174">
        <v>5</v>
      </c>
      <c r="H30" s="174" t="s">
        <v>89</v>
      </c>
      <c r="I30" s="174" t="s">
        <v>89</v>
      </c>
      <c r="J30" s="174" t="s">
        <v>89</v>
      </c>
      <c r="K30" s="174" t="s">
        <v>89</v>
      </c>
      <c r="L30" s="174">
        <v>23</v>
      </c>
      <c r="M30" s="174">
        <v>12</v>
      </c>
      <c r="N30" s="174" t="s">
        <v>89</v>
      </c>
      <c r="O30" s="174" t="s">
        <v>89</v>
      </c>
      <c r="P30" s="174" t="s">
        <v>89</v>
      </c>
      <c r="Q30" s="174" t="s">
        <v>89</v>
      </c>
      <c r="R30" s="174">
        <v>12</v>
      </c>
      <c r="S30" s="174">
        <v>9</v>
      </c>
    </row>
    <row r="31" spans="1:19" ht="15" customHeight="1" x14ac:dyDescent="0.2">
      <c r="A31" s="37" t="s">
        <v>29</v>
      </c>
      <c r="B31" s="173">
        <v>93</v>
      </c>
      <c r="C31" s="174">
        <v>61</v>
      </c>
      <c r="D31" s="174" t="s">
        <v>89</v>
      </c>
      <c r="E31" s="174" t="s">
        <v>89</v>
      </c>
      <c r="F31" s="174">
        <v>6</v>
      </c>
      <c r="G31" s="174">
        <v>3</v>
      </c>
      <c r="H31" s="174" t="s">
        <v>89</v>
      </c>
      <c r="I31" s="174" t="s">
        <v>89</v>
      </c>
      <c r="J31" s="174">
        <v>4</v>
      </c>
      <c r="K31" s="174">
        <v>2</v>
      </c>
      <c r="L31" s="174">
        <v>23</v>
      </c>
      <c r="M31" s="174">
        <v>18</v>
      </c>
      <c r="N31" s="174">
        <v>11</v>
      </c>
      <c r="O31" s="174">
        <v>5</v>
      </c>
      <c r="P31" s="174" t="s">
        <v>89</v>
      </c>
      <c r="Q31" s="174" t="s">
        <v>89</v>
      </c>
      <c r="R31" s="174">
        <v>49</v>
      </c>
      <c r="S31" s="174">
        <v>33</v>
      </c>
    </row>
    <row r="32" spans="1:19" ht="15" customHeight="1" x14ac:dyDescent="0.2">
      <c r="A32" s="37"/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</row>
    <row r="33" spans="1:24" ht="15" customHeight="1" x14ac:dyDescent="0.2">
      <c r="A33" s="35" t="s">
        <v>33</v>
      </c>
      <c r="B33" s="173">
        <v>11</v>
      </c>
      <c r="C33" s="174">
        <v>4</v>
      </c>
      <c r="D33" s="174" t="s">
        <v>89</v>
      </c>
      <c r="E33" s="174" t="s">
        <v>89</v>
      </c>
      <c r="F33" s="174" t="s">
        <v>89</v>
      </c>
      <c r="G33" s="174" t="s">
        <v>89</v>
      </c>
      <c r="H33" s="174" t="s">
        <v>89</v>
      </c>
      <c r="I33" s="174" t="s">
        <v>89</v>
      </c>
      <c r="J33" s="174">
        <v>11</v>
      </c>
      <c r="K33" s="174">
        <v>4</v>
      </c>
      <c r="L33" s="174" t="s">
        <v>89</v>
      </c>
      <c r="M33" s="174" t="s">
        <v>89</v>
      </c>
      <c r="N33" s="174" t="s">
        <v>89</v>
      </c>
      <c r="O33" s="174" t="s">
        <v>89</v>
      </c>
      <c r="P33" s="174" t="s">
        <v>89</v>
      </c>
      <c r="Q33" s="174" t="s">
        <v>89</v>
      </c>
      <c r="R33" s="174" t="s">
        <v>89</v>
      </c>
      <c r="S33" s="174" t="s">
        <v>89</v>
      </c>
    </row>
    <row r="34" spans="1:24" ht="15" customHeight="1" x14ac:dyDescent="0.2">
      <c r="A34" s="37" t="s">
        <v>27</v>
      </c>
      <c r="B34" s="173">
        <v>9</v>
      </c>
      <c r="C34" s="174">
        <v>2</v>
      </c>
      <c r="D34" s="174" t="s">
        <v>89</v>
      </c>
      <c r="E34" s="174" t="s">
        <v>89</v>
      </c>
      <c r="F34" s="174" t="s">
        <v>89</v>
      </c>
      <c r="G34" s="174" t="s">
        <v>89</v>
      </c>
      <c r="H34" s="174" t="s">
        <v>89</v>
      </c>
      <c r="I34" s="174" t="s">
        <v>89</v>
      </c>
      <c r="J34" s="174">
        <v>9</v>
      </c>
      <c r="K34" s="174">
        <v>2</v>
      </c>
      <c r="L34" s="174" t="s">
        <v>89</v>
      </c>
      <c r="M34" s="174" t="s">
        <v>89</v>
      </c>
      <c r="N34" s="174" t="s">
        <v>89</v>
      </c>
      <c r="O34" s="174" t="s">
        <v>89</v>
      </c>
      <c r="P34" s="174" t="s">
        <v>89</v>
      </c>
      <c r="Q34" s="174" t="s">
        <v>89</v>
      </c>
      <c r="R34" s="174" t="s">
        <v>89</v>
      </c>
      <c r="S34" s="174" t="s">
        <v>89</v>
      </c>
    </row>
    <row r="35" spans="1:24" ht="15" customHeight="1" x14ac:dyDescent="0.2">
      <c r="A35" s="37" t="s">
        <v>28</v>
      </c>
      <c r="B35" s="173">
        <v>2</v>
      </c>
      <c r="C35" s="174">
        <v>2</v>
      </c>
      <c r="D35" s="174" t="s">
        <v>89</v>
      </c>
      <c r="E35" s="174" t="s">
        <v>89</v>
      </c>
      <c r="F35" s="174" t="s">
        <v>89</v>
      </c>
      <c r="G35" s="174" t="s">
        <v>89</v>
      </c>
      <c r="H35" s="174" t="s">
        <v>89</v>
      </c>
      <c r="I35" s="174" t="s">
        <v>89</v>
      </c>
      <c r="J35" s="174">
        <v>2</v>
      </c>
      <c r="K35" s="174">
        <v>2</v>
      </c>
      <c r="L35" s="174" t="s">
        <v>89</v>
      </c>
      <c r="M35" s="174" t="s">
        <v>89</v>
      </c>
      <c r="N35" s="174" t="s">
        <v>89</v>
      </c>
      <c r="O35" s="174" t="s">
        <v>89</v>
      </c>
      <c r="P35" s="174" t="s">
        <v>89</v>
      </c>
      <c r="Q35" s="174" t="s">
        <v>89</v>
      </c>
      <c r="R35" s="174" t="s">
        <v>89</v>
      </c>
      <c r="S35" s="174" t="s">
        <v>89</v>
      </c>
    </row>
    <row r="36" spans="1:24" ht="15" customHeight="1" x14ac:dyDescent="0.2">
      <c r="A36" s="37" t="s">
        <v>29</v>
      </c>
      <c r="B36" s="173" t="s">
        <v>89</v>
      </c>
      <c r="C36" s="174" t="s">
        <v>89</v>
      </c>
      <c r="D36" s="174" t="s">
        <v>89</v>
      </c>
      <c r="E36" s="174" t="s">
        <v>89</v>
      </c>
      <c r="F36" s="174" t="s">
        <v>89</v>
      </c>
      <c r="G36" s="174" t="s">
        <v>89</v>
      </c>
      <c r="H36" s="174" t="s">
        <v>89</v>
      </c>
      <c r="I36" s="174" t="s">
        <v>89</v>
      </c>
      <c r="J36" s="174" t="s">
        <v>89</v>
      </c>
      <c r="K36" s="174" t="s">
        <v>89</v>
      </c>
      <c r="L36" s="174" t="s">
        <v>89</v>
      </c>
      <c r="M36" s="174" t="s">
        <v>89</v>
      </c>
      <c r="N36" s="174" t="s">
        <v>89</v>
      </c>
      <c r="O36" s="174" t="s">
        <v>89</v>
      </c>
      <c r="P36" s="174" t="s">
        <v>89</v>
      </c>
      <c r="Q36" s="174" t="s">
        <v>89</v>
      </c>
      <c r="R36" s="174" t="s">
        <v>89</v>
      </c>
      <c r="S36" s="174" t="s">
        <v>89</v>
      </c>
    </row>
    <row r="37" spans="1:24" s="6" customFormat="1" ht="27" customHeight="1" x14ac:dyDescent="0.25">
      <c r="A37" s="38" t="s">
        <v>162</v>
      </c>
      <c r="B37" s="198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00"/>
      <c r="U37" s="3"/>
      <c r="V37" s="3"/>
      <c r="W37" s="3"/>
      <c r="X37" s="3"/>
    </row>
    <row r="38" spans="1:24" ht="16.5" customHeight="1" x14ac:dyDescent="0.2">
      <c r="A38" s="184">
        <v>2019</v>
      </c>
      <c r="B38" s="173">
        <v>296</v>
      </c>
      <c r="C38" s="174">
        <v>144</v>
      </c>
      <c r="D38" s="174">
        <v>181</v>
      </c>
      <c r="E38" s="174">
        <v>71</v>
      </c>
      <c r="F38" s="174">
        <v>39</v>
      </c>
      <c r="G38" s="174">
        <v>25</v>
      </c>
      <c r="H38" s="174" t="s">
        <v>89</v>
      </c>
      <c r="I38" s="174" t="s">
        <v>89</v>
      </c>
      <c r="J38" s="174">
        <v>12</v>
      </c>
      <c r="K38" s="174">
        <v>10</v>
      </c>
      <c r="L38" s="174">
        <v>21</v>
      </c>
      <c r="M38" s="174">
        <v>10</v>
      </c>
      <c r="N38" s="174">
        <v>18</v>
      </c>
      <c r="O38" s="174">
        <v>14</v>
      </c>
      <c r="P38" s="174" t="s">
        <v>89</v>
      </c>
      <c r="Q38" s="174" t="s">
        <v>89</v>
      </c>
      <c r="R38" s="174">
        <v>25</v>
      </c>
      <c r="S38" s="174">
        <v>14</v>
      </c>
    </row>
    <row r="39" spans="1:24" ht="16.5" customHeight="1" x14ac:dyDescent="0.2">
      <c r="A39" s="184">
        <v>2020</v>
      </c>
      <c r="B39" s="195">
        <v>255</v>
      </c>
      <c r="C39" s="23">
        <v>129</v>
      </c>
      <c r="D39" s="23">
        <v>134</v>
      </c>
      <c r="E39" s="23">
        <v>60</v>
      </c>
      <c r="F39" s="23">
        <v>48</v>
      </c>
      <c r="G39" s="23">
        <v>23</v>
      </c>
      <c r="H39" s="23" t="s">
        <v>89</v>
      </c>
      <c r="I39" s="23" t="s">
        <v>89</v>
      </c>
      <c r="J39" s="23">
        <v>9</v>
      </c>
      <c r="K39" s="23">
        <v>6</v>
      </c>
      <c r="L39" s="23">
        <v>11</v>
      </c>
      <c r="M39" s="23">
        <v>10</v>
      </c>
      <c r="N39" s="23">
        <v>35</v>
      </c>
      <c r="O39" s="23">
        <v>21</v>
      </c>
      <c r="P39" s="23" t="s">
        <v>89</v>
      </c>
      <c r="Q39" s="23" t="s">
        <v>89</v>
      </c>
      <c r="R39" s="23">
        <v>18</v>
      </c>
      <c r="S39" s="23">
        <v>9</v>
      </c>
    </row>
    <row r="40" spans="1:24" ht="16.5" customHeight="1" x14ac:dyDescent="0.2">
      <c r="A40" s="184">
        <v>2021</v>
      </c>
      <c r="B40" s="174">
        <v>181</v>
      </c>
      <c r="C40" s="174">
        <v>75</v>
      </c>
      <c r="D40" s="174">
        <v>136</v>
      </c>
      <c r="E40" s="174">
        <v>54</v>
      </c>
      <c r="F40" s="174">
        <v>21</v>
      </c>
      <c r="G40" s="174">
        <v>9</v>
      </c>
      <c r="H40" s="174" t="s">
        <v>89</v>
      </c>
      <c r="I40" s="174" t="s">
        <v>89</v>
      </c>
      <c r="J40" s="174">
        <v>8</v>
      </c>
      <c r="K40" s="174">
        <v>6</v>
      </c>
      <c r="L40" s="174">
        <v>4</v>
      </c>
      <c r="M40" s="174">
        <v>2</v>
      </c>
      <c r="N40" s="174">
        <v>4</v>
      </c>
      <c r="O40" s="174">
        <v>1</v>
      </c>
      <c r="P40" s="174" t="s">
        <v>89</v>
      </c>
      <c r="Q40" s="174" t="s">
        <v>89</v>
      </c>
      <c r="R40" s="174">
        <v>8</v>
      </c>
      <c r="S40" s="174">
        <v>3</v>
      </c>
    </row>
    <row r="41" spans="1:24" ht="16.5" customHeight="1" x14ac:dyDescent="0.2">
      <c r="A41" s="184">
        <v>2022</v>
      </c>
      <c r="B41" s="174">
        <v>365</v>
      </c>
      <c r="C41" s="174">
        <v>140</v>
      </c>
      <c r="D41" s="174">
        <v>186</v>
      </c>
      <c r="E41" s="174">
        <v>72</v>
      </c>
      <c r="F41" s="174">
        <v>26</v>
      </c>
      <c r="G41" s="174">
        <v>12</v>
      </c>
      <c r="H41" s="174">
        <v>4</v>
      </c>
      <c r="I41" s="174">
        <v>2</v>
      </c>
      <c r="J41" s="174">
        <v>11</v>
      </c>
      <c r="K41" s="174">
        <v>7</v>
      </c>
      <c r="L41" s="174">
        <v>53</v>
      </c>
      <c r="M41" s="174">
        <v>28</v>
      </c>
      <c r="N41" s="174">
        <v>5</v>
      </c>
      <c r="O41" s="174">
        <v>2</v>
      </c>
      <c r="P41" s="174" t="s">
        <v>89</v>
      </c>
      <c r="Q41" s="174" t="s">
        <v>89</v>
      </c>
      <c r="R41" s="174">
        <v>80</v>
      </c>
      <c r="S41" s="174">
        <v>17</v>
      </c>
    </row>
    <row r="42" spans="1:24" ht="16.5" customHeight="1" x14ac:dyDescent="0.2">
      <c r="A42" s="184">
        <v>2023</v>
      </c>
      <c r="B42" s="174">
        <v>241</v>
      </c>
      <c r="C42" s="174">
        <v>94</v>
      </c>
      <c r="D42" s="174">
        <v>140</v>
      </c>
      <c r="E42" s="174">
        <v>57</v>
      </c>
      <c r="F42" s="174">
        <v>25</v>
      </c>
      <c r="G42" s="174">
        <v>11</v>
      </c>
      <c r="H42" s="174">
        <v>2</v>
      </c>
      <c r="I42" s="174">
        <v>1</v>
      </c>
      <c r="J42" s="174">
        <v>31</v>
      </c>
      <c r="K42" s="174">
        <v>14</v>
      </c>
      <c r="L42" s="174">
        <v>26</v>
      </c>
      <c r="M42" s="174">
        <v>10</v>
      </c>
      <c r="N42" s="174" t="s">
        <v>89</v>
      </c>
      <c r="O42" s="174" t="s">
        <v>89</v>
      </c>
      <c r="P42" s="174" t="s">
        <v>89</v>
      </c>
      <c r="Q42" s="174" t="s">
        <v>89</v>
      </c>
      <c r="R42" s="174">
        <v>17</v>
      </c>
      <c r="S42" s="174">
        <v>1</v>
      </c>
    </row>
    <row r="43" spans="1:24" s="6" customFormat="1" ht="13.5" customHeight="1" x14ac:dyDescent="0.2">
      <c r="A43" s="38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U43" s="3"/>
      <c r="V43" s="3"/>
      <c r="W43" s="3"/>
      <c r="X43" s="3"/>
    </row>
    <row r="44" spans="1:24" ht="15" customHeight="1" x14ac:dyDescent="0.2">
      <c r="A44" s="35" t="s">
        <v>26</v>
      </c>
      <c r="B44" s="174">
        <v>241</v>
      </c>
      <c r="C44" s="174">
        <v>94</v>
      </c>
      <c r="D44" s="174">
        <v>140</v>
      </c>
      <c r="E44" s="174">
        <v>57</v>
      </c>
      <c r="F44" s="174">
        <v>25</v>
      </c>
      <c r="G44" s="174">
        <v>11</v>
      </c>
      <c r="H44" s="174">
        <v>2</v>
      </c>
      <c r="I44" s="174">
        <v>1</v>
      </c>
      <c r="J44" s="174">
        <v>31</v>
      </c>
      <c r="K44" s="174">
        <v>14</v>
      </c>
      <c r="L44" s="174">
        <v>26</v>
      </c>
      <c r="M44" s="174">
        <v>10</v>
      </c>
      <c r="N44" s="174" t="s">
        <v>89</v>
      </c>
      <c r="O44" s="174" t="s">
        <v>89</v>
      </c>
      <c r="P44" s="174" t="s">
        <v>89</v>
      </c>
      <c r="Q44" s="174" t="s">
        <v>89</v>
      </c>
      <c r="R44" s="174">
        <v>17</v>
      </c>
      <c r="S44" s="174">
        <v>1</v>
      </c>
    </row>
    <row r="45" spans="1:24" ht="15" customHeight="1" x14ac:dyDescent="0.2">
      <c r="A45" s="37" t="s">
        <v>27</v>
      </c>
      <c r="B45" s="174">
        <v>191</v>
      </c>
      <c r="C45" s="174">
        <v>79</v>
      </c>
      <c r="D45" s="174">
        <v>138</v>
      </c>
      <c r="E45" s="174">
        <v>55</v>
      </c>
      <c r="F45" s="174">
        <v>15</v>
      </c>
      <c r="G45" s="174">
        <v>7</v>
      </c>
      <c r="H45" s="174">
        <v>2</v>
      </c>
      <c r="I45" s="174">
        <v>1</v>
      </c>
      <c r="J45" s="174">
        <v>29</v>
      </c>
      <c r="K45" s="174">
        <v>13</v>
      </c>
      <c r="L45" s="174">
        <v>7</v>
      </c>
      <c r="M45" s="174">
        <v>3</v>
      </c>
      <c r="N45" s="174" t="s">
        <v>89</v>
      </c>
      <c r="O45" s="174" t="s">
        <v>89</v>
      </c>
      <c r="P45" s="174" t="s">
        <v>89</v>
      </c>
      <c r="Q45" s="174" t="s">
        <v>89</v>
      </c>
      <c r="R45" s="174" t="s">
        <v>89</v>
      </c>
      <c r="S45" s="174" t="s">
        <v>89</v>
      </c>
    </row>
    <row r="46" spans="1:24" ht="15" customHeight="1" x14ac:dyDescent="0.2">
      <c r="A46" s="37" t="s">
        <v>28</v>
      </c>
      <c r="B46" s="174">
        <v>32</v>
      </c>
      <c r="C46" s="174">
        <v>9</v>
      </c>
      <c r="D46" s="174">
        <v>2</v>
      </c>
      <c r="E46" s="174">
        <v>2</v>
      </c>
      <c r="F46" s="174">
        <v>10</v>
      </c>
      <c r="G46" s="174">
        <v>4</v>
      </c>
      <c r="H46" s="174" t="s">
        <v>89</v>
      </c>
      <c r="I46" s="174" t="s">
        <v>89</v>
      </c>
      <c r="J46" s="174">
        <v>2</v>
      </c>
      <c r="K46" s="174">
        <v>1</v>
      </c>
      <c r="L46" s="174">
        <v>7</v>
      </c>
      <c r="M46" s="174">
        <v>1</v>
      </c>
      <c r="N46" s="174" t="s">
        <v>89</v>
      </c>
      <c r="O46" s="174" t="s">
        <v>89</v>
      </c>
      <c r="P46" s="174" t="s">
        <v>89</v>
      </c>
      <c r="Q46" s="174" t="s">
        <v>89</v>
      </c>
      <c r="R46" s="174">
        <v>11</v>
      </c>
      <c r="S46" s="174">
        <v>1</v>
      </c>
    </row>
    <row r="47" spans="1:24" ht="15" customHeight="1" x14ac:dyDescent="0.2">
      <c r="A47" s="37" t="s">
        <v>29</v>
      </c>
      <c r="B47" s="174">
        <v>18</v>
      </c>
      <c r="C47" s="174">
        <v>6</v>
      </c>
      <c r="D47" s="174" t="s">
        <v>89</v>
      </c>
      <c r="E47" s="174" t="s">
        <v>89</v>
      </c>
      <c r="F47" s="174" t="s">
        <v>89</v>
      </c>
      <c r="G47" s="174" t="s">
        <v>89</v>
      </c>
      <c r="H47" s="174" t="s">
        <v>89</v>
      </c>
      <c r="I47" s="174" t="s">
        <v>89</v>
      </c>
      <c r="J47" s="174" t="s">
        <v>89</v>
      </c>
      <c r="K47" s="174" t="s">
        <v>89</v>
      </c>
      <c r="L47" s="174">
        <v>12</v>
      </c>
      <c r="M47" s="174">
        <v>6</v>
      </c>
      <c r="N47" s="174" t="s">
        <v>89</v>
      </c>
      <c r="O47" s="174" t="s">
        <v>89</v>
      </c>
      <c r="P47" s="174" t="s">
        <v>89</v>
      </c>
      <c r="Q47" s="174" t="s">
        <v>89</v>
      </c>
      <c r="R47" s="174">
        <v>6</v>
      </c>
      <c r="S47" s="174" t="s">
        <v>89</v>
      </c>
    </row>
    <row r="48" spans="1:24" ht="15" customHeight="1" x14ac:dyDescent="0.2">
      <c r="A48" s="37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</row>
    <row r="49" spans="1:19" ht="15" customHeight="1" x14ac:dyDescent="0.2">
      <c r="A49" s="35" t="s">
        <v>30</v>
      </c>
      <c r="B49" s="174">
        <v>22</v>
      </c>
      <c r="C49" s="174">
        <v>4</v>
      </c>
      <c r="D49" s="174" t="s">
        <v>89</v>
      </c>
      <c r="E49" s="174" t="s">
        <v>89</v>
      </c>
      <c r="F49" s="174" t="s">
        <v>89</v>
      </c>
      <c r="G49" s="174" t="s">
        <v>89</v>
      </c>
      <c r="H49" s="174" t="s">
        <v>89</v>
      </c>
      <c r="I49" s="174" t="s">
        <v>89</v>
      </c>
      <c r="J49" s="174" t="s">
        <v>89</v>
      </c>
      <c r="K49" s="174" t="s">
        <v>89</v>
      </c>
      <c r="L49" s="174">
        <v>9</v>
      </c>
      <c r="M49" s="174">
        <v>4</v>
      </c>
      <c r="N49" s="174" t="s">
        <v>89</v>
      </c>
      <c r="O49" s="174" t="s">
        <v>89</v>
      </c>
      <c r="P49" s="174" t="s">
        <v>89</v>
      </c>
      <c r="Q49" s="174" t="s">
        <v>89</v>
      </c>
      <c r="R49" s="174">
        <v>13</v>
      </c>
      <c r="S49" s="174" t="s">
        <v>89</v>
      </c>
    </row>
    <row r="50" spans="1:19" ht="15" customHeight="1" x14ac:dyDescent="0.2">
      <c r="A50" s="37" t="s">
        <v>27</v>
      </c>
      <c r="B50" s="174">
        <v>2</v>
      </c>
      <c r="C50" s="174">
        <v>2</v>
      </c>
      <c r="D50" s="174" t="s">
        <v>89</v>
      </c>
      <c r="E50" s="174" t="s">
        <v>89</v>
      </c>
      <c r="F50" s="174" t="s">
        <v>89</v>
      </c>
      <c r="G50" s="174" t="s">
        <v>89</v>
      </c>
      <c r="H50" s="174" t="s">
        <v>89</v>
      </c>
      <c r="I50" s="174" t="s">
        <v>89</v>
      </c>
      <c r="J50" s="174" t="s">
        <v>89</v>
      </c>
      <c r="K50" s="174" t="s">
        <v>89</v>
      </c>
      <c r="L50" s="174">
        <v>2</v>
      </c>
      <c r="M50" s="174">
        <v>2</v>
      </c>
      <c r="N50" s="174" t="s">
        <v>89</v>
      </c>
      <c r="O50" s="174" t="s">
        <v>89</v>
      </c>
      <c r="P50" s="174" t="s">
        <v>89</v>
      </c>
      <c r="Q50" s="174" t="s">
        <v>89</v>
      </c>
      <c r="R50" s="174" t="s">
        <v>89</v>
      </c>
      <c r="S50" s="174" t="s">
        <v>89</v>
      </c>
    </row>
    <row r="51" spans="1:19" ht="15" customHeight="1" x14ac:dyDescent="0.2">
      <c r="A51" s="37" t="s">
        <v>28</v>
      </c>
      <c r="B51" s="174">
        <v>13</v>
      </c>
      <c r="C51" s="174" t="s">
        <v>89</v>
      </c>
      <c r="D51" s="174" t="s">
        <v>89</v>
      </c>
      <c r="E51" s="174" t="s">
        <v>89</v>
      </c>
      <c r="F51" s="174" t="s">
        <v>89</v>
      </c>
      <c r="G51" s="174" t="s">
        <v>89</v>
      </c>
      <c r="H51" s="174" t="s">
        <v>89</v>
      </c>
      <c r="I51" s="174" t="s">
        <v>89</v>
      </c>
      <c r="J51" s="174" t="s">
        <v>89</v>
      </c>
      <c r="K51" s="174" t="s">
        <v>89</v>
      </c>
      <c r="L51" s="174">
        <v>4</v>
      </c>
      <c r="M51" s="174" t="s">
        <v>89</v>
      </c>
      <c r="N51" s="174" t="s">
        <v>89</v>
      </c>
      <c r="O51" s="174" t="s">
        <v>89</v>
      </c>
      <c r="P51" s="174" t="s">
        <v>89</v>
      </c>
      <c r="Q51" s="174" t="s">
        <v>89</v>
      </c>
      <c r="R51" s="174">
        <v>9</v>
      </c>
      <c r="S51" s="174" t="s">
        <v>89</v>
      </c>
    </row>
    <row r="52" spans="1:19" ht="15" customHeight="1" x14ac:dyDescent="0.2">
      <c r="A52" s="37" t="s">
        <v>29</v>
      </c>
      <c r="B52" s="174">
        <v>7</v>
      </c>
      <c r="C52" s="174">
        <v>2</v>
      </c>
      <c r="D52" s="174" t="s">
        <v>89</v>
      </c>
      <c r="E52" s="174" t="s">
        <v>89</v>
      </c>
      <c r="F52" s="174" t="s">
        <v>89</v>
      </c>
      <c r="G52" s="174" t="s">
        <v>89</v>
      </c>
      <c r="H52" s="174" t="s">
        <v>89</v>
      </c>
      <c r="I52" s="174" t="s">
        <v>89</v>
      </c>
      <c r="J52" s="174" t="s">
        <v>89</v>
      </c>
      <c r="K52" s="174" t="s">
        <v>89</v>
      </c>
      <c r="L52" s="174">
        <v>3</v>
      </c>
      <c r="M52" s="174">
        <v>2</v>
      </c>
      <c r="N52" s="174" t="s">
        <v>89</v>
      </c>
      <c r="O52" s="174" t="s">
        <v>89</v>
      </c>
      <c r="P52" s="174" t="s">
        <v>89</v>
      </c>
      <c r="Q52" s="174" t="s">
        <v>89</v>
      </c>
      <c r="R52" s="174">
        <v>4</v>
      </c>
      <c r="S52" s="174" t="s">
        <v>89</v>
      </c>
    </row>
    <row r="53" spans="1:19" ht="15" customHeight="1" x14ac:dyDescent="0.2">
      <c r="A53" s="37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</row>
    <row r="54" spans="1:19" ht="15" customHeight="1" x14ac:dyDescent="0.2">
      <c r="A54" s="35" t="s">
        <v>31</v>
      </c>
      <c r="B54" s="174">
        <v>39</v>
      </c>
      <c r="C54" s="174">
        <v>14</v>
      </c>
      <c r="D54" s="174">
        <v>16</v>
      </c>
      <c r="E54" s="174">
        <v>6</v>
      </c>
      <c r="F54" s="174">
        <v>7</v>
      </c>
      <c r="G54" s="174">
        <v>4</v>
      </c>
      <c r="H54" s="174" t="s">
        <v>89</v>
      </c>
      <c r="I54" s="174" t="s">
        <v>89</v>
      </c>
      <c r="J54" s="174" t="s">
        <v>89</v>
      </c>
      <c r="K54" s="174" t="s">
        <v>89</v>
      </c>
      <c r="L54" s="174">
        <v>13</v>
      </c>
      <c r="M54" s="174">
        <v>4</v>
      </c>
      <c r="N54" s="174" t="s">
        <v>89</v>
      </c>
      <c r="O54" s="174" t="s">
        <v>89</v>
      </c>
      <c r="P54" s="174" t="s">
        <v>89</v>
      </c>
      <c r="Q54" s="174" t="s">
        <v>89</v>
      </c>
      <c r="R54" s="174">
        <v>3</v>
      </c>
      <c r="S54" s="174" t="s">
        <v>89</v>
      </c>
    </row>
    <row r="55" spans="1:19" ht="15" customHeight="1" x14ac:dyDescent="0.2">
      <c r="A55" s="37" t="s">
        <v>27</v>
      </c>
      <c r="B55" s="174">
        <v>21</v>
      </c>
      <c r="C55" s="174">
        <v>7</v>
      </c>
      <c r="D55" s="174">
        <v>14</v>
      </c>
      <c r="E55" s="174">
        <v>4</v>
      </c>
      <c r="F55" s="174">
        <v>3</v>
      </c>
      <c r="G55" s="174">
        <v>2</v>
      </c>
      <c r="H55" s="174" t="s">
        <v>89</v>
      </c>
      <c r="I55" s="174" t="s">
        <v>89</v>
      </c>
      <c r="J55" s="174" t="s">
        <v>89</v>
      </c>
      <c r="K55" s="174" t="s">
        <v>89</v>
      </c>
      <c r="L55" s="174">
        <v>4</v>
      </c>
      <c r="M55" s="174">
        <v>1</v>
      </c>
      <c r="N55" s="174" t="s">
        <v>89</v>
      </c>
      <c r="O55" s="174" t="s">
        <v>89</v>
      </c>
      <c r="P55" s="174" t="s">
        <v>89</v>
      </c>
      <c r="Q55" s="174" t="s">
        <v>89</v>
      </c>
      <c r="R55" s="174" t="s">
        <v>89</v>
      </c>
      <c r="S55" s="174" t="s">
        <v>89</v>
      </c>
    </row>
    <row r="56" spans="1:19" ht="15" customHeight="1" x14ac:dyDescent="0.2">
      <c r="A56" s="37" t="s">
        <v>28</v>
      </c>
      <c r="B56" s="174">
        <v>10</v>
      </c>
      <c r="C56" s="174">
        <v>5</v>
      </c>
      <c r="D56" s="174">
        <v>2</v>
      </c>
      <c r="E56" s="174">
        <v>2</v>
      </c>
      <c r="F56" s="174">
        <v>4</v>
      </c>
      <c r="G56" s="174">
        <v>2</v>
      </c>
      <c r="H56" s="174" t="s">
        <v>89</v>
      </c>
      <c r="I56" s="174" t="s">
        <v>89</v>
      </c>
      <c r="J56" s="174" t="s">
        <v>89</v>
      </c>
      <c r="K56" s="174" t="s">
        <v>89</v>
      </c>
      <c r="L56" s="174">
        <v>3</v>
      </c>
      <c r="M56" s="174">
        <v>1</v>
      </c>
      <c r="N56" s="174" t="s">
        <v>89</v>
      </c>
      <c r="O56" s="174" t="s">
        <v>89</v>
      </c>
      <c r="P56" s="174" t="s">
        <v>89</v>
      </c>
      <c r="Q56" s="174" t="s">
        <v>89</v>
      </c>
      <c r="R56" s="174">
        <v>1</v>
      </c>
      <c r="S56" s="174" t="s">
        <v>89</v>
      </c>
    </row>
    <row r="57" spans="1:19" ht="15" customHeight="1" x14ac:dyDescent="0.2">
      <c r="A57" s="37" t="s">
        <v>29</v>
      </c>
      <c r="B57" s="174">
        <v>8</v>
      </c>
      <c r="C57" s="174">
        <v>2</v>
      </c>
      <c r="D57" s="174" t="s">
        <v>89</v>
      </c>
      <c r="E57" s="174" t="s">
        <v>89</v>
      </c>
      <c r="F57" s="174" t="s">
        <v>89</v>
      </c>
      <c r="G57" s="174" t="s">
        <v>89</v>
      </c>
      <c r="H57" s="174" t="s">
        <v>89</v>
      </c>
      <c r="I57" s="174" t="s">
        <v>89</v>
      </c>
      <c r="J57" s="174" t="s">
        <v>89</v>
      </c>
      <c r="K57" s="174" t="s">
        <v>89</v>
      </c>
      <c r="L57" s="174">
        <v>6</v>
      </c>
      <c r="M57" s="174">
        <v>2</v>
      </c>
      <c r="N57" s="174" t="s">
        <v>89</v>
      </c>
      <c r="O57" s="174" t="s">
        <v>89</v>
      </c>
      <c r="P57" s="174" t="s">
        <v>89</v>
      </c>
      <c r="Q57" s="174" t="s">
        <v>89</v>
      </c>
      <c r="R57" s="174">
        <v>2</v>
      </c>
      <c r="S57" s="174" t="s">
        <v>89</v>
      </c>
    </row>
    <row r="58" spans="1:19" ht="15" customHeight="1" x14ac:dyDescent="0.2">
      <c r="A58" s="37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</row>
    <row r="59" spans="1:19" ht="15" customHeight="1" x14ac:dyDescent="0.2">
      <c r="A59" s="35" t="s">
        <v>32</v>
      </c>
      <c r="B59" s="174">
        <v>159</v>
      </c>
      <c r="C59" s="174">
        <v>69</v>
      </c>
      <c r="D59" s="174">
        <v>123</v>
      </c>
      <c r="E59" s="174">
        <v>51</v>
      </c>
      <c r="F59" s="174">
        <v>17</v>
      </c>
      <c r="G59" s="174">
        <v>7</v>
      </c>
      <c r="H59" s="174">
        <v>2</v>
      </c>
      <c r="I59" s="174">
        <v>1</v>
      </c>
      <c r="J59" s="174">
        <v>12</v>
      </c>
      <c r="K59" s="174">
        <v>7</v>
      </c>
      <c r="L59" s="174">
        <v>4</v>
      </c>
      <c r="M59" s="174">
        <v>2</v>
      </c>
      <c r="N59" s="174" t="s">
        <v>89</v>
      </c>
      <c r="O59" s="174" t="s">
        <v>89</v>
      </c>
      <c r="P59" s="174" t="s">
        <v>89</v>
      </c>
      <c r="Q59" s="174" t="s">
        <v>89</v>
      </c>
      <c r="R59" s="174">
        <v>1</v>
      </c>
      <c r="S59" s="174">
        <v>1</v>
      </c>
    </row>
    <row r="60" spans="1:19" ht="15" customHeight="1" x14ac:dyDescent="0.2">
      <c r="A60" s="37" t="s">
        <v>27</v>
      </c>
      <c r="B60" s="174">
        <v>147</v>
      </c>
      <c r="C60" s="174">
        <v>63</v>
      </c>
      <c r="D60" s="174">
        <v>123</v>
      </c>
      <c r="E60" s="174">
        <v>51</v>
      </c>
      <c r="F60" s="174">
        <v>11</v>
      </c>
      <c r="G60" s="174">
        <v>5</v>
      </c>
      <c r="H60" s="174">
        <v>2</v>
      </c>
      <c r="I60" s="174">
        <v>1</v>
      </c>
      <c r="J60" s="174">
        <v>10</v>
      </c>
      <c r="K60" s="174">
        <v>6</v>
      </c>
      <c r="L60" s="174">
        <v>1</v>
      </c>
      <c r="M60" s="174" t="s">
        <v>89</v>
      </c>
      <c r="N60" s="174" t="s">
        <v>89</v>
      </c>
      <c r="O60" s="174" t="s">
        <v>89</v>
      </c>
      <c r="P60" s="174" t="s">
        <v>89</v>
      </c>
      <c r="Q60" s="174" t="s">
        <v>89</v>
      </c>
      <c r="R60" s="174" t="s">
        <v>89</v>
      </c>
      <c r="S60" s="174" t="s">
        <v>89</v>
      </c>
    </row>
    <row r="61" spans="1:19" ht="15" customHeight="1" x14ac:dyDescent="0.2">
      <c r="A61" s="37" t="s">
        <v>28</v>
      </c>
      <c r="B61" s="174">
        <v>9</v>
      </c>
      <c r="C61" s="174">
        <v>4</v>
      </c>
      <c r="D61" s="174" t="s">
        <v>89</v>
      </c>
      <c r="E61" s="174" t="s">
        <v>89</v>
      </c>
      <c r="F61" s="174">
        <v>6</v>
      </c>
      <c r="G61" s="174">
        <v>2</v>
      </c>
      <c r="H61" s="174" t="s">
        <v>89</v>
      </c>
      <c r="I61" s="174" t="s">
        <v>89</v>
      </c>
      <c r="J61" s="174">
        <v>2</v>
      </c>
      <c r="K61" s="174">
        <v>1</v>
      </c>
      <c r="L61" s="174" t="s">
        <v>89</v>
      </c>
      <c r="M61" s="174" t="s">
        <v>89</v>
      </c>
      <c r="N61" s="174" t="s">
        <v>89</v>
      </c>
      <c r="O61" s="174" t="s">
        <v>89</v>
      </c>
      <c r="P61" s="174" t="s">
        <v>89</v>
      </c>
      <c r="Q61" s="174" t="s">
        <v>89</v>
      </c>
      <c r="R61" s="174">
        <v>1</v>
      </c>
      <c r="S61" s="174">
        <v>1</v>
      </c>
    </row>
    <row r="62" spans="1:19" ht="15" customHeight="1" x14ac:dyDescent="0.2">
      <c r="A62" s="37" t="s">
        <v>29</v>
      </c>
      <c r="B62" s="174">
        <v>3</v>
      </c>
      <c r="C62" s="174">
        <v>2</v>
      </c>
      <c r="D62" s="174" t="s">
        <v>89</v>
      </c>
      <c r="E62" s="174" t="s">
        <v>89</v>
      </c>
      <c r="F62" s="174" t="s">
        <v>89</v>
      </c>
      <c r="G62" s="174" t="s">
        <v>89</v>
      </c>
      <c r="H62" s="174" t="s">
        <v>89</v>
      </c>
      <c r="I62" s="174" t="s">
        <v>89</v>
      </c>
      <c r="J62" s="174" t="s">
        <v>89</v>
      </c>
      <c r="K62" s="174" t="s">
        <v>89</v>
      </c>
      <c r="L62" s="174">
        <v>3</v>
      </c>
      <c r="M62" s="174">
        <v>2</v>
      </c>
      <c r="N62" s="174" t="s">
        <v>89</v>
      </c>
      <c r="O62" s="174" t="s">
        <v>89</v>
      </c>
      <c r="P62" s="174" t="s">
        <v>89</v>
      </c>
      <c r="Q62" s="174" t="s">
        <v>89</v>
      </c>
      <c r="R62" s="174" t="s">
        <v>89</v>
      </c>
      <c r="S62" s="174" t="s">
        <v>89</v>
      </c>
    </row>
    <row r="63" spans="1:19" ht="15" customHeight="1" x14ac:dyDescent="0.2">
      <c r="A63" s="37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</row>
    <row r="64" spans="1:19" ht="15" customHeight="1" x14ac:dyDescent="0.2">
      <c r="A64" s="35" t="s">
        <v>33</v>
      </c>
      <c r="B64" s="174">
        <v>21</v>
      </c>
      <c r="C64" s="174">
        <v>7</v>
      </c>
      <c r="D64" s="174">
        <v>1</v>
      </c>
      <c r="E64" s="174" t="s">
        <v>89</v>
      </c>
      <c r="F64" s="174">
        <v>1</v>
      </c>
      <c r="G64" s="174" t="s">
        <v>89</v>
      </c>
      <c r="H64" s="174" t="s">
        <v>89</v>
      </c>
      <c r="I64" s="174" t="s">
        <v>89</v>
      </c>
      <c r="J64" s="174">
        <v>19</v>
      </c>
      <c r="K64" s="174">
        <v>7</v>
      </c>
      <c r="L64" s="174" t="s">
        <v>89</v>
      </c>
      <c r="M64" s="174" t="s">
        <v>89</v>
      </c>
      <c r="N64" s="174" t="s">
        <v>89</v>
      </c>
      <c r="O64" s="174" t="s">
        <v>89</v>
      </c>
      <c r="P64" s="174" t="s">
        <v>89</v>
      </c>
      <c r="Q64" s="174" t="s">
        <v>89</v>
      </c>
      <c r="R64" s="174" t="s">
        <v>89</v>
      </c>
      <c r="S64" s="174" t="s">
        <v>89</v>
      </c>
    </row>
    <row r="65" spans="1:19" ht="15" customHeight="1" x14ac:dyDescent="0.2">
      <c r="A65" s="37" t="s">
        <v>27</v>
      </c>
      <c r="B65" s="174">
        <v>21</v>
      </c>
      <c r="C65" s="174">
        <v>7</v>
      </c>
      <c r="D65" s="174">
        <v>1</v>
      </c>
      <c r="E65" s="174" t="s">
        <v>89</v>
      </c>
      <c r="F65" s="174">
        <v>1</v>
      </c>
      <c r="G65" s="174" t="s">
        <v>89</v>
      </c>
      <c r="H65" s="174" t="s">
        <v>89</v>
      </c>
      <c r="I65" s="174" t="s">
        <v>89</v>
      </c>
      <c r="J65" s="174">
        <v>19</v>
      </c>
      <c r="K65" s="174">
        <v>7</v>
      </c>
      <c r="L65" s="174" t="s">
        <v>89</v>
      </c>
      <c r="M65" s="174" t="s">
        <v>89</v>
      </c>
      <c r="N65" s="174" t="s">
        <v>89</v>
      </c>
      <c r="O65" s="174" t="s">
        <v>89</v>
      </c>
      <c r="P65" s="174" t="s">
        <v>89</v>
      </c>
      <c r="Q65" s="174" t="s">
        <v>89</v>
      </c>
      <c r="R65" s="174" t="s">
        <v>89</v>
      </c>
      <c r="S65" s="174" t="s">
        <v>89</v>
      </c>
    </row>
    <row r="66" spans="1:19" ht="15" customHeight="1" x14ac:dyDescent="0.2">
      <c r="A66" s="37" t="s">
        <v>28</v>
      </c>
      <c r="B66" s="174" t="s">
        <v>89</v>
      </c>
      <c r="C66" s="174" t="s">
        <v>89</v>
      </c>
      <c r="D66" s="174" t="s">
        <v>89</v>
      </c>
      <c r="E66" s="174" t="s">
        <v>89</v>
      </c>
      <c r="F66" s="174" t="s">
        <v>89</v>
      </c>
      <c r="G66" s="174" t="s">
        <v>89</v>
      </c>
      <c r="H66" s="174" t="s">
        <v>89</v>
      </c>
      <c r="I66" s="174" t="s">
        <v>89</v>
      </c>
      <c r="J66" s="174" t="s">
        <v>89</v>
      </c>
      <c r="K66" s="174" t="s">
        <v>89</v>
      </c>
      <c r="L66" s="174" t="s">
        <v>89</v>
      </c>
      <c r="M66" s="174" t="s">
        <v>89</v>
      </c>
      <c r="N66" s="174" t="s">
        <v>89</v>
      </c>
      <c r="O66" s="174" t="s">
        <v>89</v>
      </c>
      <c r="P66" s="174" t="s">
        <v>89</v>
      </c>
      <c r="Q66" s="174" t="s">
        <v>89</v>
      </c>
      <c r="R66" s="174" t="s">
        <v>89</v>
      </c>
      <c r="S66" s="174" t="s">
        <v>89</v>
      </c>
    </row>
    <row r="67" spans="1:19" ht="15" customHeight="1" x14ac:dyDescent="0.2">
      <c r="A67" s="37" t="s">
        <v>29</v>
      </c>
      <c r="B67" s="174" t="s">
        <v>89</v>
      </c>
      <c r="C67" s="174" t="s">
        <v>89</v>
      </c>
      <c r="D67" s="174" t="s">
        <v>89</v>
      </c>
      <c r="E67" s="174" t="s">
        <v>89</v>
      </c>
      <c r="F67" s="174" t="s">
        <v>89</v>
      </c>
      <c r="G67" s="174" t="s">
        <v>89</v>
      </c>
      <c r="H67" s="174" t="s">
        <v>89</v>
      </c>
      <c r="I67" s="174" t="s">
        <v>89</v>
      </c>
      <c r="J67" s="174" t="s">
        <v>89</v>
      </c>
      <c r="K67" s="174" t="s">
        <v>89</v>
      </c>
      <c r="L67" s="174" t="s">
        <v>89</v>
      </c>
      <c r="M67" s="174" t="s">
        <v>89</v>
      </c>
      <c r="N67" s="174" t="s">
        <v>89</v>
      </c>
      <c r="O67" s="174" t="s">
        <v>89</v>
      </c>
      <c r="P67" s="174" t="s">
        <v>89</v>
      </c>
      <c r="Q67" s="174" t="s">
        <v>89</v>
      </c>
      <c r="R67" s="174" t="s">
        <v>89</v>
      </c>
      <c r="S67" s="174" t="s">
        <v>89</v>
      </c>
    </row>
    <row r="68" spans="1:19" ht="12" customHeight="1" x14ac:dyDescent="0.25">
      <c r="I68" s="154"/>
      <c r="J68" s="154"/>
      <c r="K68" s="154"/>
      <c r="S68" s="154"/>
    </row>
    <row r="69" spans="1:19" ht="12" customHeight="1" x14ac:dyDescent="0.25">
      <c r="A69" s="244" t="s">
        <v>186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</row>
    <row r="70" spans="1:19" ht="34.5" customHeight="1" x14ac:dyDescent="0.25">
      <c r="A70" s="244"/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</row>
  </sheetData>
  <customSheetViews>
    <customSheetView guid="{DA14997B-61A6-4E87-945C-0C8C92DAA2B5}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howPageBreaks="1" topLeftCell="A37">
      <selection activeCell="R61" sqref="R61"/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P9" sqref="P9"/>
      <pageMargins left="0.19685039370078741" right="0.19685039370078741" top="0.55118110236220474" bottom="0.55118110236220474" header="0.31496062992125984" footer="0.31496062992125984"/>
      <pageSetup paperSize="9" scale="95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howPageBreaks="1">
      <selection activeCell="A3" sqref="A3:A5"/>
      <pageMargins left="0.19685039370078741" right="0.19685039370078741" top="0.55118110236220474" bottom="0.55118110236220474" header="0.31496062992125984" footer="0.31496062992125984"/>
      <pageSetup paperSize="9" scale="95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D3:S3"/>
    <mergeCell ref="R4:S4"/>
    <mergeCell ref="A69:S70"/>
    <mergeCell ref="A3:A5"/>
    <mergeCell ref="B3:C4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zoomScale="110" zoomScaleNormal="110" workbookViewId="0"/>
  </sheetViews>
  <sheetFormatPr defaultColWidth="9.140625" defaultRowHeight="12" x14ac:dyDescent="0.25"/>
  <cols>
    <col min="1" max="1" width="22" style="3" customWidth="1"/>
    <col min="2" max="4" width="6.28515625" style="153" customWidth="1"/>
    <col min="5" max="5" width="6" style="153" customWidth="1"/>
    <col min="6" max="6" width="7" style="153" customWidth="1"/>
    <col min="7" max="8" width="6.28515625" style="153" customWidth="1"/>
    <col min="9" max="9" width="6.140625" style="153" customWidth="1"/>
    <col min="10" max="10" width="8.85546875" style="153" customWidth="1"/>
    <col min="11" max="11" width="8.7109375" style="153" customWidth="1"/>
    <col min="12" max="12" width="6.28515625" style="153" customWidth="1"/>
    <col min="13" max="13" width="8.140625" style="153" customWidth="1"/>
    <col min="14" max="19" width="6.28515625" style="153" customWidth="1"/>
    <col min="20" max="16384" width="9.140625" style="3"/>
  </cols>
  <sheetData>
    <row r="1" spans="1:19" s="27" customFormat="1" ht="14.25" customHeight="1" x14ac:dyDescent="0.25">
      <c r="A1" s="186" t="s">
        <v>188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29" customFormat="1" ht="13.5" customHeight="1" thickBot="1" x14ac:dyDescent="0.25">
      <c r="A2" s="2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  <c r="R2" s="145"/>
      <c r="S2" s="146" t="s">
        <v>2</v>
      </c>
    </row>
    <row r="3" spans="1:19" ht="17.25" customHeight="1" thickTop="1" x14ac:dyDescent="0.25">
      <c r="A3" s="232" t="s">
        <v>14</v>
      </c>
      <c r="B3" s="245" t="s">
        <v>15</v>
      </c>
      <c r="C3" s="246"/>
      <c r="D3" s="241" t="s">
        <v>16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</row>
    <row r="4" spans="1:19" ht="87.95" customHeight="1" x14ac:dyDescent="0.25">
      <c r="A4" s="233"/>
      <c r="B4" s="247"/>
      <c r="C4" s="248"/>
      <c r="D4" s="249" t="s">
        <v>154</v>
      </c>
      <c r="E4" s="249"/>
      <c r="F4" s="249" t="s">
        <v>155</v>
      </c>
      <c r="G4" s="249"/>
      <c r="H4" s="249" t="s">
        <v>156</v>
      </c>
      <c r="I4" s="249"/>
      <c r="J4" s="249" t="s">
        <v>161</v>
      </c>
      <c r="K4" s="249"/>
      <c r="L4" s="249" t="s">
        <v>157</v>
      </c>
      <c r="M4" s="249"/>
      <c r="N4" s="249" t="s">
        <v>158</v>
      </c>
      <c r="O4" s="249"/>
      <c r="P4" s="249" t="s">
        <v>159</v>
      </c>
      <c r="Q4" s="249"/>
      <c r="R4" s="243" t="s">
        <v>160</v>
      </c>
      <c r="S4" s="243"/>
    </row>
    <row r="5" spans="1:19" ht="17.25" customHeight="1" x14ac:dyDescent="0.25">
      <c r="A5" s="234"/>
      <c r="B5" s="147" t="s">
        <v>6</v>
      </c>
      <c r="C5" s="147" t="s">
        <v>7</v>
      </c>
      <c r="D5" s="147" t="s">
        <v>24</v>
      </c>
      <c r="E5" s="147" t="s">
        <v>7</v>
      </c>
      <c r="F5" s="147" t="s">
        <v>6</v>
      </c>
      <c r="G5" s="147" t="s">
        <v>7</v>
      </c>
      <c r="H5" s="147" t="s">
        <v>24</v>
      </c>
      <c r="I5" s="147" t="s">
        <v>7</v>
      </c>
      <c r="J5" s="147" t="s">
        <v>24</v>
      </c>
      <c r="K5" s="147" t="s">
        <v>7</v>
      </c>
      <c r="L5" s="147" t="s">
        <v>6</v>
      </c>
      <c r="M5" s="147" t="s">
        <v>7</v>
      </c>
      <c r="N5" s="147" t="s">
        <v>24</v>
      </c>
      <c r="O5" s="147" t="s">
        <v>7</v>
      </c>
      <c r="P5" s="147" t="s">
        <v>24</v>
      </c>
      <c r="Q5" s="148" t="s">
        <v>7</v>
      </c>
      <c r="R5" s="147" t="s">
        <v>24</v>
      </c>
      <c r="S5" s="148" t="s">
        <v>7</v>
      </c>
    </row>
    <row r="6" spans="1:19" ht="24" customHeight="1" x14ac:dyDescent="0.25">
      <c r="A6" s="30" t="s">
        <v>4</v>
      </c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7" spans="1:19" ht="15" customHeight="1" x14ac:dyDescent="0.2">
      <c r="A7" s="184">
        <v>2019</v>
      </c>
      <c r="B7" s="176">
        <v>697</v>
      </c>
      <c r="C7" s="176">
        <v>366.7</v>
      </c>
      <c r="D7" s="176">
        <v>226.99999999999997</v>
      </c>
      <c r="E7" s="176">
        <v>98.8</v>
      </c>
      <c r="F7" s="176">
        <v>145.69999999999999</v>
      </c>
      <c r="G7" s="176">
        <v>91</v>
      </c>
      <c r="H7" s="176">
        <v>12.2</v>
      </c>
      <c r="I7" s="176">
        <v>9</v>
      </c>
      <c r="J7" s="176">
        <v>27.4</v>
      </c>
      <c r="K7" s="176">
        <v>13.2</v>
      </c>
      <c r="L7" s="176">
        <v>105.80000000000001</v>
      </c>
      <c r="M7" s="176">
        <v>57.2</v>
      </c>
      <c r="N7" s="176">
        <v>156.4</v>
      </c>
      <c r="O7" s="176">
        <v>85.7</v>
      </c>
      <c r="P7" s="176">
        <v>20.9</v>
      </c>
      <c r="Q7" s="176">
        <v>11.8</v>
      </c>
      <c r="R7" s="176">
        <v>1.6</v>
      </c>
      <c r="S7" s="176" t="s">
        <v>89</v>
      </c>
    </row>
    <row r="8" spans="1:19" ht="15" customHeight="1" x14ac:dyDescent="0.2">
      <c r="A8" s="184">
        <v>2020</v>
      </c>
      <c r="B8" s="176">
        <v>605.29999999999995</v>
      </c>
      <c r="C8" s="176">
        <v>294.7</v>
      </c>
      <c r="D8" s="176">
        <v>187.89999999999998</v>
      </c>
      <c r="E8" s="176">
        <v>79.600000000000009</v>
      </c>
      <c r="F8" s="176">
        <v>98.399999999999991</v>
      </c>
      <c r="G8" s="176">
        <v>58.800000000000004</v>
      </c>
      <c r="H8" s="176" t="s">
        <v>89</v>
      </c>
      <c r="I8" s="176" t="s">
        <v>89</v>
      </c>
      <c r="J8" s="176">
        <v>31.8</v>
      </c>
      <c r="K8" s="176">
        <v>14.8</v>
      </c>
      <c r="L8" s="176">
        <v>129.1</v>
      </c>
      <c r="M8" s="176">
        <v>64.400000000000006</v>
      </c>
      <c r="N8" s="176">
        <v>129.1</v>
      </c>
      <c r="O8" s="176">
        <v>67.2</v>
      </c>
      <c r="P8" s="176">
        <v>28</v>
      </c>
      <c r="Q8" s="176">
        <v>9.9</v>
      </c>
      <c r="R8" s="176">
        <v>1</v>
      </c>
      <c r="S8" s="176" t="s">
        <v>89</v>
      </c>
    </row>
    <row r="9" spans="1:19" ht="15" customHeight="1" x14ac:dyDescent="0.2">
      <c r="A9" s="184">
        <v>2021</v>
      </c>
      <c r="B9" s="176">
        <v>721.1</v>
      </c>
      <c r="C9" s="176">
        <v>361.4</v>
      </c>
      <c r="D9" s="176">
        <v>278.59999999999997</v>
      </c>
      <c r="E9" s="176">
        <v>126.10000000000001</v>
      </c>
      <c r="F9" s="176">
        <v>127</v>
      </c>
      <c r="G9" s="176">
        <v>70.600000000000009</v>
      </c>
      <c r="H9" s="176" t="s">
        <v>89</v>
      </c>
      <c r="I9" s="176" t="s">
        <v>89</v>
      </c>
      <c r="J9" s="176">
        <v>15</v>
      </c>
      <c r="K9" s="176">
        <v>8.4</v>
      </c>
      <c r="L9" s="176">
        <v>122.7</v>
      </c>
      <c r="M9" s="176">
        <v>68.8</v>
      </c>
      <c r="N9" s="176">
        <v>165.7</v>
      </c>
      <c r="O9" s="176">
        <v>81.3</v>
      </c>
      <c r="P9" s="176">
        <v>11.1</v>
      </c>
      <c r="Q9" s="176">
        <v>6.2</v>
      </c>
      <c r="R9" s="176">
        <v>1</v>
      </c>
      <c r="S9" s="176" t="s">
        <v>89</v>
      </c>
    </row>
    <row r="10" spans="1:19" ht="15" customHeight="1" x14ac:dyDescent="0.2">
      <c r="A10" s="184">
        <v>2022</v>
      </c>
      <c r="B10" s="176">
        <v>934.7</v>
      </c>
      <c r="C10" s="176">
        <v>441</v>
      </c>
      <c r="D10" s="176">
        <v>331.7</v>
      </c>
      <c r="E10" s="176">
        <v>143.19999999999999</v>
      </c>
      <c r="F10" s="176">
        <v>153.69999999999999</v>
      </c>
      <c r="G10" s="176">
        <v>77.900000000000006</v>
      </c>
      <c r="H10" s="176" t="s">
        <v>89</v>
      </c>
      <c r="I10" s="176" t="s">
        <v>89</v>
      </c>
      <c r="J10" s="176">
        <v>19.100000000000001</v>
      </c>
      <c r="K10" s="176">
        <v>13</v>
      </c>
      <c r="L10" s="176">
        <v>232.2</v>
      </c>
      <c r="M10" s="176">
        <v>121.3</v>
      </c>
      <c r="N10" s="176">
        <v>15.7</v>
      </c>
      <c r="O10" s="176">
        <v>5.8</v>
      </c>
      <c r="P10" s="176">
        <v>1</v>
      </c>
      <c r="Q10" s="176" t="s">
        <v>89</v>
      </c>
      <c r="R10" s="176">
        <v>181.3</v>
      </c>
      <c r="S10" s="176">
        <v>79.8</v>
      </c>
    </row>
    <row r="11" spans="1:19" ht="15" customHeight="1" x14ac:dyDescent="0.2">
      <c r="A11" s="184">
        <v>2023</v>
      </c>
      <c r="B11" s="176">
        <v>727.4</v>
      </c>
      <c r="C11" s="176">
        <v>360.79999999999995</v>
      </c>
      <c r="D11" s="176">
        <v>250.6</v>
      </c>
      <c r="E11" s="176">
        <v>110.3</v>
      </c>
      <c r="F11" s="176">
        <v>131.30000000000001</v>
      </c>
      <c r="G11" s="176">
        <v>71.8</v>
      </c>
      <c r="H11" s="176">
        <v>5</v>
      </c>
      <c r="I11" s="176">
        <v>3</v>
      </c>
      <c r="J11" s="176">
        <v>32.4</v>
      </c>
      <c r="K11" s="176">
        <v>17.5</v>
      </c>
      <c r="L11" s="176">
        <v>137.30000000000001</v>
      </c>
      <c r="M11" s="176">
        <v>75.400000000000006</v>
      </c>
      <c r="N11" s="176">
        <v>12.1</v>
      </c>
      <c r="O11" s="176">
        <v>3.6</v>
      </c>
      <c r="P11" s="176">
        <v>1</v>
      </c>
      <c r="Q11" s="176" t="s">
        <v>89</v>
      </c>
      <c r="R11" s="176">
        <v>157.69999999999999</v>
      </c>
      <c r="S11" s="176">
        <v>79.199999999999989</v>
      </c>
    </row>
    <row r="12" spans="1:19" ht="15" customHeight="1" x14ac:dyDescent="0.2">
      <c r="A12" s="3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19" ht="15" customHeight="1" x14ac:dyDescent="0.2">
      <c r="A13" s="35" t="s">
        <v>26</v>
      </c>
      <c r="B13" s="176">
        <v>727.4</v>
      </c>
      <c r="C13" s="176">
        <v>360.79999999999995</v>
      </c>
      <c r="D13" s="176">
        <v>250.6</v>
      </c>
      <c r="E13" s="176">
        <v>110.3</v>
      </c>
      <c r="F13" s="176">
        <v>131.30000000000001</v>
      </c>
      <c r="G13" s="176">
        <v>71.8</v>
      </c>
      <c r="H13" s="176">
        <v>5</v>
      </c>
      <c r="I13" s="176">
        <v>3</v>
      </c>
      <c r="J13" s="176">
        <v>32.4</v>
      </c>
      <c r="K13" s="176">
        <v>17.5</v>
      </c>
      <c r="L13" s="176">
        <v>137.30000000000001</v>
      </c>
      <c r="M13" s="176">
        <v>75.400000000000006</v>
      </c>
      <c r="N13" s="176">
        <v>12.1</v>
      </c>
      <c r="O13" s="176">
        <v>3.6</v>
      </c>
      <c r="P13" s="176">
        <v>1</v>
      </c>
      <c r="Q13" s="176" t="s">
        <v>89</v>
      </c>
      <c r="R13" s="176">
        <v>157.69999999999999</v>
      </c>
      <c r="S13" s="176">
        <v>79.199999999999989</v>
      </c>
    </row>
    <row r="14" spans="1:19" ht="15" customHeight="1" x14ac:dyDescent="0.2">
      <c r="A14" s="37" t="s">
        <v>27</v>
      </c>
      <c r="B14" s="176">
        <v>475.8</v>
      </c>
      <c r="C14" s="176">
        <v>219</v>
      </c>
      <c r="D14" s="176">
        <v>238.8</v>
      </c>
      <c r="E14" s="176">
        <v>101.9</v>
      </c>
      <c r="F14" s="176">
        <v>107.3</v>
      </c>
      <c r="G14" s="176">
        <v>54.8</v>
      </c>
      <c r="H14" s="176">
        <v>5</v>
      </c>
      <c r="I14" s="176">
        <v>3</v>
      </c>
      <c r="J14" s="176">
        <v>26.4</v>
      </c>
      <c r="K14" s="176">
        <v>14.5</v>
      </c>
      <c r="L14" s="176">
        <v>58.20000000000001</v>
      </c>
      <c r="M14" s="176">
        <v>28.999999999999996</v>
      </c>
      <c r="N14" s="176">
        <v>1</v>
      </c>
      <c r="O14" s="176" t="s">
        <v>89</v>
      </c>
      <c r="P14" s="176">
        <v>1</v>
      </c>
      <c r="Q14" s="176" t="s">
        <v>89</v>
      </c>
      <c r="R14" s="176">
        <v>38.1</v>
      </c>
      <c r="S14" s="176">
        <v>15.8</v>
      </c>
    </row>
    <row r="15" spans="1:19" ht="15" customHeight="1" x14ac:dyDescent="0.2">
      <c r="A15" s="37" t="s">
        <v>28</v>
      </c>
      <c r="B15" s="176">
        <v>129.1</v>
      </c>
      <c r="C15" s="176">
        <v>67.900000000000006</v>
      </c>
      <c r="D15" s="176">
        <v>3.8</v>
      </c>
      <c r="E15" s="176">
        <v>3.4</v>
      </c>
      <c r="F15" s="176">
        <v>11</v>
      </c>
      <c r="G15" s="176">
        <v>8</v>
      </c>
      <c r="H15" s="176" t="s">
        <v>89</v>
      </c>
      <c r="I15" s="176" t="s">
        <v>89</v>
      </c>
      <c r="J15" s="176">
        <v>6</v>
      </c>
      <c r="K15" s="176">
        <v>3</v>
      </c>
      <c r="L15" s="176">
        <v>38.700000000000003</v>
      </c>
      <c r="M15" s="176">
        <v>20.7</v>
      </c>
      <c r="N15" s="176">
        <v>4</v>
      </c>
      <c r="O15" s="176" t="s">
        <v>89</v>
      </c>
      <c r="P15" s="176" t="s">
        <v>89</v>
      </c>
      <c r="Q15" s="176" t="s">
        <v>89</v>
      </c>
      <c r="R15" s="176">
        <v>65.599999999999994</v>
      </c>
      <c r="S15" s="176">
        <v>32.799999999999997</v>
      </c>
    </row>
    <row r="16" spans="1:19" ht="15" customHeight="1" x14ac:dyDescent="0.2">
      <c r="A16" s="37" t="s">
        <v>29</v>
      </c>
      <c r="B16" s="176">
        <v>122.5</v>
      </c>
      <c r="C16" s="176">
        <v>73.900000000000006</v>
      </c>
      <c r="D16" s="176">
        <v>8</v>
      </c>
      <c r="E16" s="176">
        <v>5</v>
      </c>
      <c r="F16" s="176">
        <v>13</v>
      </c>
      <c r="G16" s="176">
        <v>9</v>
      </c>
      <c r="H16" s="176" t="s">
        <v>89</v>
      </c>
      <c r="I16" s="176" t="s">
        <v>89</v>
      </c>
      <c r="J16" s="176" t="s">
        <v>89</v>
      </c>
      <c r="K16" s="176" t="s">
        <v>89</v>
      </c>
      <c r="L16" s="176">
        <v>40.400000000000006</v>
      </c>
      <c r="M16" s="176">
        <v>25.7</v>
      </c>
      <c r="N16" s="176">
        <v>7.1</v>
      </c>
      <c r="O16" s="176">
        <v>3.6</v>
      </c>
      <c r="P16" s="176" t="s">
        <v>89</v>
      </c>
      <c r="Q16" s="176" t="s">
        <v>89</v>
      </c>
      <c r="R16" s="176">
        <v>54</v>
      </c>
      <c r="S16" s="176">
        <v>30.6</v>
      </c>
    </row>
    <row r="17" spans="1:19" ht="15" customHeight="1" x14ac:dyDescent="0.2">
      <c r="A17" s="37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</row>
    <row r="18" spans="1:19" ht="15" customHeight="1" x14ac:dyDescent="0.2">
      <c r="A18" s="35" t="s">
        <v>30</v>
      </c>
      <c r="B18" s="176">
        <v>245.7</v>
      </c>
      <c r="C18" s="176">
        <v>106.9</v>
      </c>
      <c r="D18" s="176">
        <v>16</v>
      </c>
      <c r="E18" s="176">
        <v>3.8</v>
      </c>
      <c r="F18" s="176">
        <v>23.3</v>
      </c>
      <c r="G18" s="176">
        <v>9.6999999999999993</v>
      </c>
      <c r="H18" s="176" t="s">
        <v>89</v>
      </c>
      <c r="I18" s="176" t="s">
        <v>89</v>
      </c>
      <c r="J18" s="176">
        <v>17.5</v>
      </c>
      <c r="K18" s="176">
        <v>10</v>
      </c>
      <c r="L18" s="176">
        <v>88.4</v>
      </c>
      <c r="M18" s="176">
        <v>45.4</v>
      </c>
      <c r="N18" s="176">
        <v>4</v>
      </c>
      <c r="O18" s="176">
        <v>1</v>
      </c>
      <c r="P18" s="176">
        <v>1</v>
      </c>
      <c r="Q18" s="176" t="s">
        <v>89</v>
      </c>
      <c r="R18" s="176">
        <v>95.5</v>
      </c>
      <c r="S18" s="176">
        <v>37</v>
      </c>
    </row>
    <row r="19" spans="1:19" ht="15" customHeight="1" x14ac:dyDescent="0.2">
      <c r="A19" s="37" t="s">
        <v>27</v>
      </c>
      <c r="B19" s="176">
        <v>114.19999999999999</v>
      </c>
      <c r="C19" s="176">
        <v>41.7</v>
      </c>
      <c r="D19" s="176">
        <v>16</v>
      </c>
      <c r="E19" s="176">
        <v>3.8</v>
      </c>
      <c r="F19" s="176">
        <v>21.3</v>
      </c>
      <c r="G19" s="176">
        <v>8.6999999999999993</v>
      </c>
      <c r="H19" s="176" t="s">
        <v>89</v>
      </c>
      <c r="I19" s="176" t="s">
        <v>89</v>
      </c>
      <c r="J19" s="176">
        <v>13.5</v>
      </c>
      <c r="K19" s="176">
        <v>9</v>
      </c>
      <c r="L19" s="176">
        <v>40.400000000000006</v>
      </c>
      <c r="M19" s="176">
        <v>18.2</v>
      </c>
      <c r="N19" s="176" t="s">
        <v>89</v>
      </c>
      <c r="O19" s="176" t="s">
        <v>89</v>
      </c>
      <c r="P19" s="176">
        <v>1</v>
      </c>
      <c r="Q19" s="176" t="s">
        <v>89</v>
      </c>
      <c r="R19" s="176">
        <v>22</v>
      </c>
      <c r="S19" s="176">
        <v>2</v>
      </c>
    </row>
    <row r="20" spans="1:19" ht="15" customHeight="1" x14ac:dyDescent="0.2">
      <c r="A20" s="37" t="s">
        <v>28</v>
      </c>
      <c r="B20" s="176">
        <v>89.3</v>
      </c>
      <c r="C20" s="176">
        <v>42</v>
      </c>
      <c r="D20" s="176" t="s">
        <v>89</v>
      </c>
      <c r="E20" s="176" t="s">
        <v>89</v>
      </c>
      <c r="F20" s="176">
        <v>1</v>
      </c>
      <c r="G20" s="176">
        <v>1</v>
      </c>
      <c r="H20" s="176" t="s">
        <v>89</v>
      </c>
      <c r="I20" s="176" t="s">
        <v>89</v>
      </c>
      <c r="J20" s="176">
        <v>4</v>
      </c>
      <c r="K20" s="176">
        <v>1</v>
      </c>
      <c r="L20" s="176">
        <v>26.3</v>
      </c>
      <c r="M20" s="176">
        <v>14</v>
      </c>
      <c r="N20" s="176">
        <v>3</v>
      </c>
      <c r="O20" s="176" t="s">
        <v>89</v>
      </c>
      <c r="P20" s="176" t="s">
        <v>89</v>
      </c>
      <c r="Q20" s="176" t="s">
        <v>89</v>
      </c>
      <c r="R20" s="176">
        <v>55</v>
      </c>
      <c r="S20" s="176">
        <v>26</v>
      </c>
    </row>
    <row r="21" spans="1:19" ht="15" customHeight="1" x14ac:dyDescent="0.2">
      <c r="A21" s="37" t="s">
        <v>29</v>
      </c>
      <c r="B21" s="176">
        <v>42.2</v>
      </c>
      <c r="C21" s="176">
        <v>23.2</v>
      </c>
      <c r="D21" s="176" t="s">
        <v>89</v>
      </c>
      <c r="E21" s="176" t="s">
        <v>89</v>
      </c>
      <c r="F21" s="176">
        <v>1</v>
      </c>
      <c r="G21" s="176" t="s">
        <v>89</v>
      </c>
      <c r="H21" s="176" t="s">
        <v>89</v>
      </c>
      <c r="I21" s="176" t="s">
        <v>89</v>
      </c>
      <c r="J21" s="176" t="s">
        <v>89</v>
      </c>
      <c r="K21" s="176" t="s">
        <v>89</v>
      </c>
      <c r="L21" s="176">
        <v>21.7</v>
      </c>
      <c r="M21" s="176">
        <v>13.2</v>
      </c>
      <c r="N21" s="176">
        <v>1</v>
      </c>
      <c r="O21" s="176">
        <v>1</v>
      </c>
      <c r="P21" s="176" t="s">
        <v>89</v>
      </c>
      <c r="Q21" s="176" t="s">
        <v>89</v>
      </c>
      <c r="R21" s="176">
        <v>18.5</v>
      </c>
      <c r="S21" s="176">
        <v>9</v>
      </c>
    </row>
    <row r="22" spans="1:19" ht="15" customHeight="1" x14ac:dyDescent="0.2">
      <c r="A22" s="37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</row>
    <row r="23" spans="1:19" ht="15" customHeight="1" x14ac:dyDescent="0.2">
      <c r="A23" s="35" t="s">
        <v>31</v>
      </c>
      <c r="B23" s="176">
        <v>15.1</v>
      </c>
      <c r="C23" s="176">
        <v>8</v>
      </c>
      <c r="D23" s="176">
        <v>1.1000000000000001</v>
      </c>
      <c r="E23" s="176">
        <v>1.1000000000000001</v>
      </c>
      <c r="F23" s="176">
        <v>1</v>
      </c>
      <c r="G23" s="176" t="s">
        <v>89</v>
      </c>
      <c r="H23" s="176" t="s">
        <v>89</v>
      </c>
      <c r="I23" s="176" t="s">
        <v>89</v>
      </c>
      <c r="J23" s="176" t="s">
        <v>89</v>
      </c>
      <c r="K23" s="176" t="s">
        <v>89</v>
      </c>
      <c r="L23" s="176">
        <v>11.4</v>
      </c>
      <c r="M23" s="176">
        <v>6.7</v>
      </c>
      <c r="N23" s="176">
        <v>1.1000000000000001</v>
      </c>
      <c r="O23" s="176">
        <v>0.1</v>
      </c>
      <c r="P23" s="176" t="s">
        <v>89</v>
      </c>
      <c r="Q23" s="176" t="s">
        <v>89</v>
      </c>
      <c r="R23" s="176">
        <v>0.5</v>
      </c>
      <c r="S23" s="176">
        <v>0.1</v>
      </c>
    </row>
    <row r="24" spans="1:19" ht="15" customHeight="1" x14ac:dyDescent="0.2">
      <c r="A24" s="37" t="s">
        <v>27</v>
      </c>
      <c r="B24" s="176">
        <v>6.8</v>
      </c>
      <c r="C24" s="176">
        <v>3.3</v>
      </c>
      <c r="D24" s="176">
        <v>1.1000000000000001</v>
      </c>
      <c r="E24" s="176">
        <v>1.1000000000000001</v>
      </c>
      <c r="F24" s="176">
        <v>1</v>
      </c>
      <c r="G24" s="176" t="s">
        <v>89</v>
      </c>
      <c r="H24" s="176" t="s">
        <v>89</v>
      </c>
      <c r="I24" s="176" t="s">
        <v>89</v>
      </c>
      <c r="J24" s="176" t="s">
        <v>89</v>
      </c>
      <c r="K24" s="176" t="s">
        <v>89</v>
      </c>
      <c r="L24" s="176">
        <v>4.7</v>
      </c>
      <c r="M24" s="176">
        <v>2.2000000000000002</v>
      </c>
      <c r="N24" s="176" t="s">
        <v>89</v>
      </c>
      <c r="O24" s="176" t="s">
        <v>89</v>
      </c>
      <c r="P24" s="176" t="s">
        <v>89</v>
      </c>
      <c r="Q24" s="176" t="s">
        <v>89</v>
      </c>
      <c r="R24" s="176" t="s">
        <v>89</v>
      </c>
      <c r="S24" s="176" t="s">
        <v>89</v>
      </c>
    </row>
    <row r="25" spans="1:19" ht="15" customHeight="1" x14ac:dyDescent="0.2">
      <c r="A25" s="37" t="s">
        <v>28</v>
      </c>
      <c r="B25" s="176">
        <v>2</v>
      </c>
      <c r="C25" s="176">
        <v>1</v>
      </c>
      <c r="D25" s="176" t="s">
        <v>89</v>
      </c>
      <c r="E25" s="176" t="s">
        <v>89</v>
      </c>
      <c r="F25" s="176" t="s">
        <v>89</v>
      </c>
      <c r="G25" s="176" t="s">
        <v>89</v>
      </c>
      <c r="H25" s="176" t="s">
        <v>89</v>
      </c>
      <c r="I25" s="176" t="s">
        <v>89</v>
      </c>
      <c r="J25" s="176" t="s">
        <v>89</v>
      </c>
      <c r="K25" s="176" t="s">
        <v>89</v>
      </c>
      <c r="L25" s="176">
        <v>1</v>
      </c>
      <c r="M25" s="176">
        <v>1</v>
      </c>
      <c r="N25" s="176">
        <v>1</v>
      </c>
      <c r="O25" s="176" t="s">
        <v>89</v>
      </c>
      <c r="P25" s="176" t="s">
        <v>89</v>
      </c>
      <c r="Q25" s="176" t="s">
        <v>89</v>
      </c>
      <c r="R25" s="176" t="s">
        <v>89</v>
      </c>
      <c r="S25" s="176" t="s">
        <v>89</v>
      </c>
    </row>
    <row r="26" spans="1:19" ht="15" customHeight="1" x14ac:dyDescent="0.2">
      <c r="A26" s="37" t="s">
        <v>29</v>
      </c>
      <c r="B26" s="176">
        <v>6.3000000000000007</v>
      </c>
      <c r="C26" s="176">
        <v>3.7</v>
      </c>
      <c r="D26" s="176" t="s">
        <v>89</v>
      </c>
      <c r="E26" s="176" t="s">
        <v>89</v>
      </c>
      <c r="F26" s="176" t="s">
        <v>89</v>
      </c>
      <c r="G26" s="176" t="s">
        <v>89</v>
      </c>
      <c r="H26" s="176" t="s">
        <v>89</v>
      </c>
      <c r="I26" s="176" t="s">
        <v>89</v>
      </c>
      <c r="J26" s="176" t="s">
        <v>89</v>
      </c>
      <c r="K26" s="176" t="s">
        <v>89</v>
      </c>
      <c r="L26" s="176">
        <v>5.7</v>
      </c>
      <c r="M26" s="176">
        <v>3.5</v>
      </c>
      <c r="N26" s="176">
        <v>0.1</v>
      </c>
      <c r="O26" s="176">
        <v>0.1</v>
      </c>
      <c r="P26" s="176" t="s">
        <v>89</v>
      </c>
      <c r="Q26" s="176" t="s">
        <v>89</v>
      </c>
      <c r="R26" s="176">
        <v>0.5</v>
      </c>
      <c r="S26" s="176">
        <v>0.1</v>
      </c>
    </row>
    <row r="27" spans="1:19" ht="15" customHeight="1" x14ac:dyDescent="0.2">
      <c r="A27" s="37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</row>
    <row r="28" spans="1:19" ht="15" customHeight="1" x14ac:dyDescent="0.2">
      <c r="A28" s="35" t="s">
        <v>32</v>
      </c>
      <c r="B28" s="176">
        <v>455.6</v>
      </c>
      <c r="C28" s="176">
        <v>241.89999999999998</v>
      </c>
      <c r="D28" s="176">
        <v>233.5</v>
      </c>
      <c r="E28" s="176">
        <v>105.4</v>
      </c>
      <c r="F28" s="176">
        <v>107</v>
      </c>
      <c r="G28" s="176">
        <v>62.1</v>
      </c>
      <c r="H28" s="176">
        <v>5</v>
      </c>
      <c r="I28" s="176">
        <v>3</v>
      </c>
      <c r="J28" s="176">
        <v>3.9</v>
      </c>
      <c r="K28" s="176">
        <v>3.5</v>
      </c>
      <c r="L28" s="176">
        <v>37.5</v>
      </c>
      <c r="M28" s="176">
        <v>23.3</v>
      </c>
      <c r="N28" s="176">
        <v>7</v>
      </c>
      <c r="O28" s="176">
        <v>2.5</v>
      </c>
      <c r="P28" s="176" t="s">
        <v>89</v>
      </c>
      <c r="Q28" s="176" t="s">
        <v>89</v>
      </c>
      <c r="R28" s="176">
        <v>61.7</v>
      </c>
      <c r="S28" s="176">
        <v>42.099999999999994</v>
      </c>
    </row>
    <row r="29" spans="1:19" ht="15" customHeight="1" x14ac:dyDescent="0.2">
      <c r="A29" s="37" t="s">
        <v>27</v>
      </c>
      <c r="B29" s="176">
        <v>345.8</v>
      </c>
      <c r="C29" s="176">
        <v>172</v>
      </c>
      <c r="D29" s="176">
        <v>221.70000000000002</v>
      </c>
      <c r="E29" s="176">
        <v>97.000000000000014</v>
      </c>
      <c r="F29" s="176">
        <v>85</v>
      </c>
      <c r="G29" s="176">
        <v>46.1</v>
      </c>
      <c r="H29" s="176">
        <v>5</v>
      </c>
      <c r="I29" s="176">
        <v>3</v>
      </c>
      <c r="J29" s="176">
        <v>3.9</v>
      </c>
      <c r="K29" s="176">
        <v>3.5</v>
      </c>
      <c r="L29" s="176">
        <v>13.1</v>
      </c>
      <c r="M29" s="176">
        <v>8.6</v>
      </c>
      <c r="N29" s="176">
        <v>1</v>
      </c>
      <c r="O29" s="176" t="s">
        <v>89</v>
      </c>
      <c r="P29" s="176" t="s">
        <v>89</v>
      </c>
      <c r="Q29" s="176" t="s">
        <v>89</v>
      </c>
      <c r="R29" s="176">
        <v>16.100000000000001</v>
      </c>
      <c r="S29" s="176">
        <v>13.8</v>
      </c>
    </row>
    <row r="30" spans="1:19" ht="15" customHeight="1" x14ac:dyDescent="0.2">
      <c r="A30" s="37" t="s">
        <v>28</v>
      </c>
      <c r="B30" s="176">
        <v>35.799999999999997</v>
      </c>
      <c r="C30" s="176">
        <v>22.9</v>
      </c>
      <c r="D30" s="176">
        <v>3.8</v>
      </c>
      <c r="E30" s="176">
        <v>3.4</v>
      </c>
      <c r="F30" s="176">
        <v>10</v>
      </c>
      <c r="G30" s="176">
        <v>7</v>
      </c>
      <c r="H30" s="176" t="s">
        <v>89</v>
      </c>
      <c r="I30" s="176" t="s">
        <v>89</v>
      </c>
      <c r="J30" s="176" t="s">
        <v>89</v>
      </c>
      <c r="K30" s="176" t="s">
        <v>89</v>
      </c>
      <c r="L30" s="176">
        <v>11.4</v>
      </c>
      <c r="M30" s="176">
        <v>5.7</v>
      </c>
      <c r="N30" s="176" t="s">
        <v>89</v>
      </c>
      <c r="O30" s="176" t="s">
        <v>89</v>
      </c>
      <c r="P30" s="176" t="s">
        <v>89</v>
      </c>
      <c r="Q30" s="176" t="s">
        <v>89</v>
      </c>
      <c r="R30" s="176">
        <v>10.600000000000001</v>
      </c>
      <c r="S30" s="176">
        <v>6.8</v>
      </c>
    </row>
    <row r="31" spans="1:19" ht="15" customHeight="1" x14ac:dyDescent="0.2">
      <c r="A31" s="37" t="s">
        <v>29</v>
      </c>
      <c r="B31" s="176">
        <v>74</v>
      </c>
      <c r="C31" s="176">
        <v>47</v>
      </c>
      <c r="D31" s="176">
        <v>8</v>
      </c>
      <c r="E31" s="176">
        <v>5</v>
      </c>
      <c r="F31" s="176">
        <v>12</v>
      </c>
      <c r="G31" s="176">
        <v>9</v>
      </c>
      <c r="H31" s="176" t="s">
        <v>89</v>
      </c>
      <c r="I31" s="176" t="s">
        <v>89</v>
      </c>
      <c r="J31" s="176" t="s">
        <v>89</v>
      </c>
      <c r="K31" s="176" t="s">
        <v>89</v>
      </c>
      <c r="L31" s="176">
        <v>13</v>
      </c>
      <c r="M31" s="176">
        <v>9</v>
      </c>
      <c r="N31" s="176">
        <v>6</v>
      </c>
      <c r="O31" s="176">
        <v>2.5</v>
      </c>
      <c r="P31" s="176" t="s">
        <v>89</v>
      </c>
      <c r="Q31" s="176" t="s">
        <v>89</v>
      </c>
      <c r="R31" s="176">
        <v>35</v>
      </c>
      <c r="S31" s="176">
        <v>21.5</v>
      </c>
    </row>
    <row r="32" spans="1:19" ht="15" customHeight="1" x14ac:dyDescent="0.2">
      <c r="A32" s="37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</row>
    <row r="33" spans="1:21" ht="15" customHeight="1" x14ac:dyDescent="0.2">
      <c r="A33" s="35" t="s">
        <v>33</v>
      </c>
      <c r="B33" s="176">
        <v>11</v>
      </c>
      <c r="C33" s="176">
        <v>4</v>
      </c>
      <c r="D33" s="176" t="s">
        <v>89</v>
      </c>
      <c r="E33" s="176" t="s">
        <v>89</v>
      </c>
      <c r="F33" s="176" t="s">
        <v>89</v>
      </c>
      <c r="G33" s="176" t="s">
        <v>89</v>
      </c>
      <c r="H33" s="176" t="s">
        <v>89</v>
      </c>
      <c r="I33" s="176" t="s">
        <v>89</v>
      </c>
      <c r="J33" s="176">
        <v>11</v>
      </c>
      <c r="K33" s="176">
        <v>4</v>
      </c>
      <c r="L33" s="176" t="s">
        <v>89</v>
      </c>
      <c r="M33" s="176" t="s">
        <v>89</v>
      </c>
      <c r="N33" s="176" t="s">
        <v>89</v>
      </c>
      <c r="O33" s="176" t="s">
        <v>89</v>
      </c>
      <c r="P33" s="176" t="s">
        <v>89</v>
      </c>
      <c r="Q33" s="176" t="s">
        <v>89</v>
      </c>
      <c r="R33" s="176" t="s">
        <v>89</v>
      </c>
      <c r="S33" s="176" t="s">
        <v>89</v>
      </c>
    </row>
    <row r="34" spans="1:21" ht="15" customHeight="1" x14ac:dyDescent="0.2">
      <c r="A34" s="37" t="s">
        <v>27</v>
      </c>
      <c r="B34" s="176">
        <v>9</v>
      </c>
      <c r="C34" s="176">
        <v>2</v>
      </c>
      <c r="D34" s="176" t="s">
        <v>89</v>
      </c>
      <c r="E34" s="176" t="s">
        <v>89</v>
      </c>
      <c r="F34" s="176" t="s">
        <v>89</v>
      </c>
      <c r="G34" s="176" t="s">
        <v>89</v>
      </c>
      <c r="H34" s="176" t="s">
        <v>89</v>
      </c>
      <c r="I34" s="176" t="s">
        <v>89</v>
      </c>
      <c r="J34" s="176">
        <v>9</v>
      </c>
      <c r="K34" s="176">
        <v>2</v>
      </c>
      <c r="L34" s="176" t="s">
        <v>89</v>
      </c>
      <c r="M34" s="176" t="s">
        <v>89</v>
      </c>
      <c r="N34" s="176" t="s">
        <v>89</v>
      </c>
      <c r="O34" s="176" t="s">
        <v>89</v>
      </c>
      <c r="P34" s="176" t="s">
        <v>89</v>
      </c>
      <c r="Q34" s="176" t="s">
        <v>89</v>
      </c>
      <c r="R34" s="176" t="s">
        <v>89</v>
      </c>
      <c r="S34" s="176" t="s">
        <v>89</v>
      </c>
    </row>
    <row r="35" spans="1:21" ht="15" customHeight="1" x14ac:dyDescent="0.2">
      <c r="A35" s="37" t="s">
        <v>28</v>
      </c>
      <c r="B35" s="176">
        <v>2</v>
      </c>
      <c r="C35" s="176">
        <v>2</v>
      </c>
      <c r="D35" s="176" t="s">
        <v>89</v>
      </c>
      <c r="E35" s="176" t="s">
        <v>89</v>
      </c>
      <c r="F35" s="176" t="s">
        <v>89</v>
      </c>
      <c r="G35" s="176" t="s">
        <v>89</v>
      </c>
      <c r="H35" s="176" t="s">
        <v>89</v>
      </c>
      <c r="I35" s="176" t="s">
        <v>89</v>
      </c>
      <c r="J35" s="176">
        <v>2</v>
      </c>
      <c r="K35" s="176">
        <v>2</v>
      </c>
      <c r="L35" s="176" t="s">
        <v>89</v>
      </c>
      <c r="M35" s="176" t="s">
        <v>89</v>
      </c>
      <c r="N35" s="176" t="s">
        <v>89</v>
      </c>
      <c r="O35" s="176" t="s">
        <v>89</v>
      </c>
      <c r="P35" s="176" t="s">
        <v>89</v>
      </c>
      <c r="Q35" s="176" t="s">
        <v>89</v>
      </c>
      <c r="R35" s="176" t="s">
        <v>89</v>
      </c>
      <c r="S35" s="176" t="s">
        <v>89</v>
      </c>
    </row>
    <row r="36" spans="1:21" ht="15" customHeight="1" x14ac:dyDescent="0.2">
      <c r="A36" s="37" t="s">
        <v>29</v>
      </c>
      <c r="B36" s="176" t="s">
        <v>89</v>
      </c>
      <c r="C36" s="176" t="s">
        <v>89</v>
      </c>
      <c r="D36" s="176" t="s">
        <v>89</v>
      </c>
      <c r="E36" s="176" t="s">
        <v>89</v>
      </c>
      <c r="F36" s="176" t="s">
        <v>89</v>
      </c>
      <c r="G36" s="176" t="s">
        <v>89</v>
      </c>
      <c r="H36" s="176" t="s">
        <v>89</v>
      </c>
      <c r="I36" s="176" t="s">
        <v>89</v>
      </c>
      <c r="J36" s="176" t="s">
        <v>89</v>
      </c>
      <c r="K36" s="176" t="s">
        <v>89</v>
      </c>
      <c r="L36" s="176" t="s">
        <v>89</v>
      </c>
      <c r="M36" s="176" t="s">
        <v>89</v>
      </c>
      <c r="N36" s="176" t="s">
        <v>89</v>
      </c>
      <c r="O36" s="176" t="s">
        <v>89</v>
      </c>
      <c r="P36" s="176" t="s">
        <v>89</v>
      </c>
      <c r="Q36" s="176" t="s">
        <v>89</v>
      </c>
      <c r="R36" s="176" t="s">
        <v>89</v>
      </c>
      <c r="S36" s="176" t="s">
        <v>89</v>
      </c>
    </row>
    <row r="37" spans="1:21" s="6" customFormat="1" ht="22.5" customHeight="1" x14ac:dyDescent="0.2">
      <c r="A37" s="38" t="s">
        <v>162</v>
      </c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3"/>
      <c r="U37" s="3"/>
    </row>
    <row r="38" spans="1:21" ht="15" customHeight="1" x14ac:dyDescent="0.2">
      <c r="A38" s="184">
        <v>2019</v>
      </c>
      <c r="B38" s="176">
        <v>133.30000000000001</v>
      </c>
      <c r="C38" s="176">
        <v>58.8</v>
      </c>
      <c r="D38" s="176">
        <v>84.600000000000009</v>
      </c>
      <c r="E38" s="176">
        <v>27</v>
      </c>
      <c r="F38" s="176">
        <v>17</v>
      </c>
      <c r="G38" s="176">
        <v>11.099999999999998</v>
      </c>
      <c r="H38" s="176">
        <v>0.6</v>
      </c>
      <c r="I38" s="176">
        <v>0.6</v>
      </c>
      <c r="J38" s="176">
        <v>4.3</v>
      </c>
      <c r="K38" s="176">
        <v>3.3</v>
      </c>
      <c r="L38" s="176">
        <v>10.199999999999999</v>
      </c>
      <c r="M38" s="176">
        <v>6.5</v>
      </c>
      <c r="N38" s="176">
        <v>8.6</v>
      </c>
      <c r="O38" s="176">
        <v>5.9</v>
      </c>
      <c r="P38" s="176">
        <v>8</v>
      </c>
      <c r="Q38" s="176">
        <v>4.4000000000000004</v>
      </c>
      <c r="R38" s="176" t="s">
        <v>89</v>
      </c>
      <c r="S38" s="176" t="s">
        <v>89</v>
      </c>
    </row>
    <row r="39" spans="1:21" ht="15" customHeight="1" x14ac:dyDescent="0.2">
      <c r="A39" s="184">
        <v>2020</v>
      </c>
      <c r="B39" s="176">
        <v>79.599999999999994</v>
      </c>
      <c r="C39" s="176">
        <v>35.400000000000006</v>
      </c>
      <c r="D39" s="176">
        <v>42</v>
      </c>
      <c r="E39" s="176">
        <v>15.3</v>
      </c>
      <c r="F39" s="176">
        <v>14.899999999999999</v>
      </c>
      <c r="G39" s="176">
        <v>8</v>
      </c>
      <c r="H39" s="176" t="s">
        <v>89</v>
      </c>
      <c r="I39" s="176" t="s">
        <v>89</v>
      </c>
      <c r="J39" s="176">
        <v>1</v>
      </c>
      <c r="K39" s="176">
        <v>0.6</v>
      </c>
      <c r="L39" s="176">
        <v>3.9999999999999996</v>
      </c>
      <c r="M39" s="176">
        <v>1.4999999999999998</v>
      </c>
      <c r="N39" s="176">
        <v>15.600000000000001</v>
      </c>
      <c r="O39" s="176">
        <v>8.1000000000000014</v>
      </c>
      <c r="P39" s="176">
        <v>2.1</v>
      </c>
      <c r="Q39" s="176">
        <v>1.9000000000000001</v>
      </c>
      <c r="R39" s="176" t="s">
        <v>89</v>
      </c>
      <c r="S39" s="176" t="s">
        <v>89</v>
      </c>
    </row>
    <row r="40" spans="1:21" ht="15" customHeight="1" x14ac:dyDescent="0.2">
      <c r="A40" s="184">
        <v>2021</v>
      </c>
      <c r="B40" s="176">
        <v>56.099999999999994</v>
      </c>
      <c r="C40" s="176">
        <v>18.899999999999999</v>
      </c>
      <c r="D40" s="176">
        <v>43.999999999999993</v>
      </c>
      <c r="E40" s="176">
        <v>14.6</v>
      </c>
      <c r="F40" s="176">
        <v>7.1999999999999993</v>
      </c>
      <c r="G40" s="176">
        <v>2.5</v>
      </c>
      <c r="H40" s="176" t="s">
        <v>89</v>
      </c>
      <c r="I40" s="176" t="s">
        <v>89</v>
      </c>
      <c r="J40" s="176">
        <v>0.5</v>
      </c>
      <c r="K40" s="176">
        <v>0.3</v>
      </c>
      <c r="L40" s="176">
        <v>1.3</v>
      </c>
      <c r="M40" s="217">
        <v>0.3</v>
      </c>
      <c r="N40" s="176">
        <v>1.8</v>
      </c>
      <c r="O40" s="176">
        <v>1</v>
      </c>
      <c r="P40" s="176">
        <v>1.3</v>
      </c>
      <c r="Q40" s="176">
        <v>0.2</v>
      </c>
      <c r="R40" s="176" t="s">
        <v>89</v>
      </c>
      <c r="S40" s="176" t="s">
        <v>89</v>
      </c>
    </row>
    <row r="41" spans="1:21" ht="15" customHeight="1" x14ac:dyDescent="0.2">
      <c r="A41" s="184">
        <v>2022</v>
      </c>
      <c r="B41" s="176">
        <v>147.69999999999999</v>
      </c>
      <c r="C41" s="176">
        <v>38.4</v>
      </c>
      <c r="D41" s="176">
        <v>73.2</v>
      </c>
      <c r="E41" s="176">
        <v>18.7</v>
      </c>
      <c r="F41" s="176">
        <v>8.1</v>
      </c>
      <c r="G41" s="176">
        <v>2.9</v>
      </c>
      <c r="H41" s="176">
        <v>1.1000000000000001</v>
      </c>
      <c r="I41" s="176">
        <v>0.2</v>
      </c>
      <c r="J41" s="176">
        <v>9.1999999999999993</v>
      </c>
      <c r="K41" s="176">
        <v>3.5</v>
      </c>
      <c r="L41" s="176">
        <v>13.9</v>
      </c>
      <c r="M41" s="217">
        <v>9.9</v>
      </c>
      <c r="N41" s="176">
        <v>0.5</v>
      </c>
      <c r="O41" s="176">
        <v>0.2</v>
      </c>
      <c r="P41" s="176" t="s">
        <v>89</v>
      </c>
      <c r="Q41" s="176" t="s">
        <v>89</v>
      </c>
      <c r="R41" s="176">
        <v>41.7</v>
      </c>
      <c r="S41" s="176">
        <v>3</v>
      </c>
    </row>
    <row r="42" spans="1:21" ht="15" customHeight="1" x14ac:dyDescent="0.2">
      <c r="A42" s="184">
        <v>2023</v>
      </c>
      <c r="B42" s="176">
        <v>112.7</v>
      </c>
      <c r="C42" s="176">
        <v>37.6</v>
      </c>
      <c r="D42" s="176">
        <v>59.999999999999993</v>
      </c>
      <c r="E42" s="176">
        <v>18</v>
      </c>
      <c r="F42" s="176">
        <v>9.4999999999999982</v>
      </c>
      <c r="G42" s="176">
        <v>3.9</v>
      </c>
      <c r="H42" s="176">
        <v>1</v>
      </c>
      <c r="I42" s="176">
        <v>0.9</v>
      </c>
      <c r="J42" s="176">
        <v>21.1</v>
      </c>
      <c r="K42" s="176">
        <v>7.7</v>
      </c>
      <c r="L42" s="176">
        <v>16</v>
      </c>
      <c r="M42" s="217">
        <v>6.1</v>
      </c>
      <c r="N42" s="176" t="s">
        <v>89</v>
      </c>
      <c r="O42" s="176" t="s">
        <v>89</v>
      </c>
      <c r="P42" s="176" t="s">
        <v>89</v>
      </c>
      <c r="Q42" s="176" t="s">
        <v>89</v>
      </c>
      <c r="R42" s="176">
        <v>5.1000000000000005</v>
      </c>
      <c r="S42" s="176">
        <v>1</v>
      </c>
    </row>
    <row r="43" spans="1:21" ht="15" customHeight="1" x14ac:dyDescent="0.2">
      <c r="A43" s="35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217"/>
      <c r="N43" s="176"/>
      <c r="O43" s="176"/>
      <c r="P43" s="176"/>
      <c r="Q43" s="176"/>
      <c r="R43" s="176"/>
      <c r="S43" s="176"/>
    </row>
    <row r="44" spans="1:21" ht="15" customHeight="1" x14ac:dyDescent="0.2">
      <c r="A44" s="35" t="s">
        <v>26</v>
      </c>
      <c r="B44" s="176">
        <v>112.7</v>
      </c>
      <c r="C44" s="176">
        <v>37.6</v>
      </c>
      <c r="D44" s="176">
        <v>59.999999999999993</v>
      </c>
      <c r="E44" s="176">
        <v>18</v>
      </c>
      <c r="F44" s="176">
        <v>9.4999999999999982</v>
      </c>
      <c r="G44" s="176">
        <v>3.9</v>
      </c>
      <c r="H44" s="176">
        <v>1</v>
      </c>
      <c r="I44" s="176">
        <v>0.9</v>
      </c>
      <c r="J44" s="176">
        <v>21.1</v>
      </c>
      <c r="K44" s="176">
        <v>7.7</v>
      </c>
      <c r="L44" s="176">
        <v>16</v>
      </c>
      <c r="M44" s="217">
        <v>6.1</v>
      </c>
      <c r="N44" s="176" t="s">
        <v>89</v>
      </c>
      <c r="O44" s="176" t="s">
        <v>89</v>
      </c>
      <c r="P44" s="176" t="s">
        <v>89</v>
      </c>
      <c r="Q44" s="176" t="s">
        <v>89</v>
      </c>
      <c r="R44" s="176">
        <v>5.1000000000000005</v>
      </c>
      <c r="S44" s="176">
        <v>1</v>
      </c>
    </row>
    <row r="45" spans="1:21" ht="15" customHeight="1" x14ac:dyDescent="0.2">
      <c r="A45" s="37" t="s">
        <v>27</v>
      </c>
      <c r="B45" s="176">
        <v>97.499999999999986</v>
      </c>
      <c r="C45" s="176">
        <v>32</v>
      </c>
      <c r="D45" s="176">
        <v>59.899999999999991</v>
      </c>
      <c r="E45" s="176">
        <v>17.899999999999999</v>
      </c>
      <c r="F45" s="176">
        <v>7.9</v>
      </c>
      <c r="G45" s="176">
        <v>3.2</v>
      </c>
      <c r="H45" s="176">
        <v>1</v>
      </c>
      <c r="I45" s="176">
        <v>0.9</v>
      </c>
      <c r="J45" s="176">
        <v>20.7</v>
      </c>
      <c r="K45" s="176">
        <v>7.5</v>
      </c>
      <c r="L45" s="176">
        <v>8</v>
      </c>
      <c r="M45" s="176">
        <v>2.5</v>
      </c>
      <c r="N45" s="176" t="s">
        <v>89</v>
      </c>
      <c r="O45" s="176" t="s">
        <v>89</v>
      </c>
      <c r="P45" s="176" t="s">
        <v>89</v>
      </c>
      <c r="Q45" s="176" t="s">
        <v>89</v>
      </c>
      <c r="R45" s="176" t="s">
        <v>89</v>
      </c>
      <c r="S45" s="176" t="s">
        <v>89</v>
      </c>
    </row>
    <row r="46" spans="1:21" ht="15" customHeight="1" x14ac:dyDescent="0.2">
      <c r="A46" s="37" t="s">
        <v>28</v>
      </c>
      <c r="B46" s="176">
        <v>8.6</v>
      </c>
      <c r="C46" s="176">
        <v>2.1</v>
      </c>
      <c r="D46" s="176">
        <v>0.1</v>
      </c>
      <c r="E46" s="176">
        <v>0.1</v>
      </c>
      <c r="F46" s="176">
        <v>1.6</v>
      </c>
      <c r="G46" s="176">
        <v>0.7</v>
      </c>
      <c r="H46" s="176" t="s">
        <v>89</v>
      </c>
      <c r="I46" s="176" t="s">
        <v>89</v>
      </c>
      <c r="J46" s="176">
        <v>0.4</v>
      </c>
      <c r="K46" s="176">
        <v>0.2</v>
      </c>
      <c r="L46" s="176">
        <v>3</v>
      </c>
      <c r="M46" s="176">
        <v>0.1</v>
      </c>
      <c r="N46" s="176" t="s">
        <v>89</v>
      </c>
      <c r="O46" s="176" t="s">
        <v>89</v>
      </c>
      <c r="P46" s="176" t="s">
        <v>89</v>
      </c>
      <c r="Q46" s="176" t="s">
        <v>89</v>
      </c>
      <c r="R46" s="176">
        <v>3.5</v>
      </c>
      <c r="S46" s="176">
        <v>1</v>
      </c>
    </row>
    <row r="47" spans="1:21" ht="15" customHeight="1" x14ac:dyDescent="0.2">
      <c r="A47" s="37" t="s">
        <v>29</v>
      </c>
      <c r="B47" s="176">
        <v>6.6000000000000005</v>
      </c>
      <c r="C47" s="176">
        <v>3.5</v>
      </c>
      <c r="D47" s="176" t="s">
        <v>89</v>
      </c>
      <c r="E47" s="176" t="s">
        <v>89</v>
      </c>
      <c r="F47" s="176" t="s">
        <v>89</v>
      </c>
      <c r="G47" s="176" t="s">
        <v>89</v>
      </c>
      <c r="H47" s="176" t="s">
        <v>89</v>
      </c>
      <c r="I47" s="176" t="s">
        <v>89</v>
      </c>
      <c r="J47" s="176" t="s">
        <v>89</v>
      </c>
      <c r="K47" s="176" t="s">
        <v>89</v>
      </c>
      <c r="L47" s="176">
        <v>5</v>
      </c>
      <c r="M47" s="176">
        <v>3.5</v>
      </c>
      <c r="N47" s="176" t="s">
        <v>89</v>
      </c>
      <c r="O47" s="176" t="s">
        <v>89</v>
      </c>
      <c r="P47" s="176" t="s">
        <v>89</v>
      </c>
      <c r="Q47" s="176" t="s">
        <v>89</v>
      </c>
      <c r="R47" s="176">
        <v>1.6</v>
      </c>
      <c r="S47" s="176" t="s">
        <v>89</v>
      </c>
    </row>
    <row r="48" spans="1:21" ht="15" customHeight="1" x14ac:dyDescent="0.2">
      <c r="A48" s="37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</row>
    <row r="49" spans="1:19" ht="15" customHeight="1" x14ac:dyDescent="0.2">
      <c r="A49" s="35" t="s">
        <v>30</v>
      </c>
      <c r="B49" s="176">
        <v>9.4</v>
      </c>
      <c r="C49" s="176">
        <v>3.5</v>
      </c>
      <c r="D49" s="176" t="s">
        <v>89</v>
      </c>
      <c r="E49" s="176" t="s">
        <v>89</v>
      </c>
      <c r="F49" s="176" t="s">
        <v>89</v>
      </c>
      <c r="G49" s="176" t="s">
        <v>89</v>
      </c>
      <c r="H49" s="176" t="s">
        <v>89</v>
      </c>
      <c r="I49" s="176" t="s">
        <v>89</v>
      </c>
      <c r="J49" s="176" t="s">
        <v>89</v>
      </c>
      <c r="K49" s="176" t="s">
        <v>89</v>
      </c>
      <c r="L49" s="176">
        <v>6.2</v>
      </c>
      <c r="M49" s="176">
        <v>3.5</v>
      </c>
      <c r="N49" s="176" t="s">
        <v>89</v>
      </c>
      <c r="O49" s="176" t="s">
        <v>89</v>
      </c>
      <c r="P49" s="176" t="s">
        <v>89</v>
      </c>
      <c r="Q49" s="176" t="s">
        <v>89</v>
      </c>
      <c r="R49" s="176">
        <v>3.2</v>
      </c>
      <c r="S49" s="176" t="s">
        <v>89</v>
      </c>
    </row>
    <row r="50" spans="1:19" ht="15" customHeight="1" x14ac:dyDescent="0.2">
      <c r="A50" s="37" t="s">
        <v>27</v>
      </c>
      <c r="B50" s="176">
        <v>1.5</v>
      </c>
      <c r="C50" s="176">
        <v>1.5</v>
      </c>
      <c r="D50" s="176" t="s">
        <v>89</v>
      </c>
      <c r="E50" s="176" t="s">
        <v>89</v>
      </c>
      <c r="F50" s="176" t="s">
        <v>89</v>
      </c>
      <c r="G50" s="176" t="s">
        <v>89</v>
      </c>
      <c r="H50" s="176" t="s">
        <v>89</v>
      </c>
      <c r="I50" s="176" t="s">
        <v>89</v>
      </c>
      <c r="J50" s="176" t="s">
        <v>89</v>
      </c>
      <c r="K50" s="176" t="s">
        <v>89</v>
      </c>
      <c r="L50" s="176">
        <v>1.5</v>
      </c>
      <c r="M50" s="176">
        <v>1.5</v>
      </c>
      <c r="N50" s="176" t="s">
        <v>89</v>
      </c>
      <c r="O50" s="176" t="s">
        <v>89</v>
      </c>
      <c r="P50" s="176" t="s">
        <v>89</v>
      </c>
      <c r="Q50" s="176" t="s">
        <v>89</v>
      </c>
      <c r="R50" s="176" t="s">
        <v>89</v>
      </c>
      <c r="S50" s="176" t="s">
        <v>89</v>
      </c>
    </row>
    <row r="51" spans="1:19" ht="15" customHeight="1" x14ac:dyDescent="0.2">
      <c r="A51" s="37" t="s">
        <v>28</v>
      </c>
      <c r="B51" s="176">
        <v>3.6</v>
      </c>
      <c r="C51" s="176" t="s">
        <v>89</v>
      </c>
      <c r="D51" s="176" t="s">
        <v>89</v>
      </c>
      <c r="E51" s="176" t="s">
        <v>89</v>
      </c>
      <c r="F51" s="176" t="s">
        <v>89</v>
      </c>
      <c r="G51" s="176" t="s">
        <v>89</v>
      </c>
      <c r="H51" s="176" t="s">
        <v>89</v>
      </c>
      <c r="I51" s="176" t="s">
        <v>89</v>
      </c>
      <c r="J51" s="176" t="s">
        <v>89</v>
      </c>
      <c r="K51" s="176" t="s">
        <v>89</v>
      </c>
      <c r="L51" s="176">
        <v>1.7</v>
      </c>
      <c r="M51" s="176" t="s">
        <v>89</v>
      </c>
      <c r="N51" s="176" t="s">
        <v>89</v>
      </c>
      <c r="O51" s="176" t="s">
        <v>89</v>
      </c>
      <c r="P51" s="176" t="s">
        <v>89</v>
      </c>
      <c r="Q51" s="176" t="s">
        <v>89</v>
      </c>
      <c r="R51" s="176">
        <v>1.9</v>
      </c>
      <c r="S51" s="176" t="s">
        <v>89</v>
      </c>
    </row>
    <row r="52" spans="1:19" ht="15" customHeight="1" x14ac:dyDescent="0.2">
      <c r="A52" s="37" t="s">
        <v>29</v>
      </c>
      <c r="B52" s="176">
        <v>4.3000000000000007</v>
      </c>
      <c r="C52" s="176">
        <v>2</v>
      </c>
      <c r="D52" s="176" t="s">
        <v>89</v>
      </c>
      <c r="E52" s="176" t="s">
        <v>89</v>
      </c>
      <c r="F52" s="176" t="s">
        <v>89</v>
      </c>
      <c r="G52" s="176" t="s">
        <v>89</v>
      </c>
      <c r="H52" s="176" t="s">
        <v>89</v>
      </c>
      <c r="I52" s="176" t="s">
        <v>89</v>
      </c>
      <c r="J52" s="176" t="s">
        <v>89</v>
      </c>
      <c r="K52" s="176" t="s">
        <v>89</v>
      </c>
      <c r="L52" s="176">
        <v>3</v>
      </c>
      <c r="M52" s="176">
        <v>2</v>
      </c>
      <c r="N52" s="176" t="s">
        <v>89</v>
      </c>
      <c r="O52" s="176" t="s">
        <v>89</v>
      </c>
      <c r="P52" s="176" t="s">
        <v>89</v>
      </c>
      <c r="Q52" s="176" t="s">
        <v>89</v>
      </c>
      <c r="R52" s="176">
        <v>1.3</v>
      </c>
      <c r="S52" s="176" t="s">
        <v>89</v>
      </c>
    </row>
    <row r="53" spans="1:19" ht="15" customHeight="1" x14ac:dyDescent="0.2">
      <c r="A53" s="37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</row>
    <row r="54" spans="1:19" ht="15" customHeight="1" x14ac:dyDescent="0.2">
      <c r="A54" s="35" t="s">
        <v>31</v>
      </c>
      <c r="B54" s="176">
        <v>16.7</v>
      </c>
      <c r="C54" s="176">
        <v>3</v>
      </c>
      <c r="D54" s="176">
        <v>6.5</v>
      </c>
      <c r="E54" s="176">
        <v>0.3</v>
      </c>
      <c r="F54" s="176">
        <v>0.6</v>
      </c>
      <c r="G54" s="176">
        <v>0.5</v>
      </c>
      <c r="H54" s="176" t="s">
        <v>89</v>
      </c>
      <c r="I54" s="176" t="s">
        <v>89</v>
      </c>
      <c r="J54" s="176" t="s">
        <v>89</v>
      </c>
      <c r="K54" s="176" t="s">
        <v>89</v>
      </c>
      <c r="L54" s="176">
        <v>8.6999999999999993</v>
      </c>
      <c r="M54" s="176">
        <v>2.2000000000000002</v>
      </c>
      <c r="N54" s="176" t="s">
        <v>89</v>
      </c>
      <c r="O54" s="176" t="s">
        <v>89</v>
      </c>
      <c r="P54" s="176" t="s">
        <v>89</v>
      </c>
      <c r="Q54" s="176" t="s">
        <v>89</v>
      </c>
      <c r="R54" s="176">
        <v>0.9</v>
      </c>
      <c r="S54" s="176" t="s">
        <v>89</v>
      </c>
    </row>
    <row r="55" spans="1:19" ht="15" customHeight="1" x14ac:dyDescent="0.2">
      <c r="A55" s="37" t="s">
        <v>27</v>
      </c>
      <c r="B55" s="176">
        <v>12.6</v>
      </c>
      <c r="C55" s="176">
        <v>1.4</v>
      </c>
      <c r="D55" s="176">
        <v>6.4</v>
      </c>
      <c r="E55" s="176">
        <v>0.2</v>
      </c>
      <c r="F55" s="176">
        <v>0.2</v>
      </c>
      <c r="G55" s="176">
        <v>0.2</v>
      </c>
      <c r="H55" s="176" t="s">
        <v>89</v>
      </c>
      <c r="I55" s="176" t="s">
        <v>89</v>
      </c>
      <c r="J55" s="176" t="s">
        <v>89</v>
      </c>
      <c r="K55" s="176" t="s">
        <v>89</v>
      </c>
      <c r="L55" s="176">
        <v>6</v>
      </c>
      <c r="M55" s="176">
        <v>1</v>
      </c>
      <c r="N55" s="176" t="s">
        <v>89</v>
      </c>
      <c r="O55" s="176" t="s">
        <v>89</v>
      </c>
      <c r="P55" s="176" t="s">
        <v>89</v>
      </c>
      <c r="Q55" s="176" t="s">
        <v>89</v>
      </c>
      <c r="R55" s="176" t="s">
        <v>89</v>
      </c>
      <c r="S55" s="176" t="s">
        <v>89</v>
      </c>
    </row>
    <row r="56" spans="1:19" ht="15" customHeight="1" x14ac:dyDescent="0.2">
      <c r="A56" s="37" t="s">
        <v>28</v>
      </c>
      <c r="B56" s="176">
        <v>2.4</v>
      </c>
      <c r="C56" s="176">
        <v>0.5</v>
      </c>
      <c r="D56" s="176">
        <v>0.1</v>
      </c>
      <c r="E56" s="176">
        <v>0.1</v>
      </c>
      <c r="F56" s="176">
        <v>0.4</v>
      </c>
      <c r="G56" s="176">
        <v>0.3</v>
      </c>
      <c r="H56" s="176" t="s">
        <v>89</v>
      </c>
      <c r="I56" s="176" t="s">
        <v>89</v>
      </c>
      <c r="J56" s="176" t="s">
        <v>89</v>
      </c>
      <c r="K56" s="176" t="s">
        <v>89</v>
      </c>
      <c r="L56" s="176">
        <v>1.3</v>
      </c>
      <c r="M56" s="176">
        <v>0.1</v>
      </c>
      <c r="N56" s="176" t="s">
        <v>89</v>
      </c>
      <c r="O56" s="176" t="s">
        <v>89</v>
      </c>
      <c r="P56" s="176" t="s">
        <v>89</v>
      </c>
      <c r="Q56" s="176" t="s">
        <v>89</v>
      </c>
      <c r="R56" s="176">
        <v>0.6</v>
      </c>
      <c r="S56" s="176" t="s">
        <v>89</v>
      </c>
    </row>
    <row r="57" spans="1:19" ht="15" customHeight="1" x14ac:dyDescent="0.2">
      <c r="A57" s="37" t="s">
        <v>29</v>
      </c>
      <c r="B57" s="176">
        <v>1.7</v>
      </c>
      <c r="C57" s="176">
        <v>1.1000000000000001</v>
      </c>
      <c r="D57" s="176" t="s">
        <v>89</v>
      </c>
      <c r="E57" s="176" t="s">
        <v>89</v>
      </c>
      <c r="F57" s="176" t="s">
        <v>89</v>
      </c>
      <c r="G57" s="176" t="s">
        <v>89</v>
      </c>
      <c r="H57" s="176" t="s">
        <v>89</v>
      </c>
      <c r="I57" s="176" t="s">
        <v>89</v>
      </c>
      <c r="J57" s="176" t="s">
        <v>89</v>
      </c>
      <c r="K57" s="176" t="s">
        <v>89</v>
      </c>
      <c r="L57" s="176">
        <v>1.4</v>
      </c>
      <c r="M57" s="176">
        <v>1.1000000000000001</v>
      </c>
      <c r="N57" s="176" t="s">
        <v>89</v>
      </c>
      <c r="O57" s="176" t="s">
        <v>89</v>
      </c>
      <c r="P57" s="176" t="s">
        <v>89</v>
      </c>
      <c r="Q57" s="176" t="s">
        <v>89</v>
      </c>
      <c r="R57" s="176">
        <v>0.3</v>
      </c>
      <c r="S57" s="176" t="s">
        <v>89</v>
      </c>
    </row>
    <row r="58" spans="1:19" ht="15" customHeight="1" x14ac:dyDescent="0.2">
      <c r="A58" s="37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</row>
    <row r="59" spans="1:19" ht="15" customHeight="1" x14ac:dyDescent="0.2">
      <c r="A59" s="35" t="s">
        <v>32</v>
      </c>
      <c r="B59" s="176">
        <v>66.399999999999991</v>
      </c>
      <c r="C59" s="176">
        <v>24.1</v>
      </c>
      <c r="D59" s="176">
        <v>52.499999999999993</v>
      </c>
      <c r="E59" s="176">
        <v>17.7</v>
      </c>
      <c r="F59" s="176">
        <v>8.6999999999999993</v>
      </c>
      <c r="G59" s="176">
        <v>3.4</v>
      </c>
      <c r="H59" s="176">
        <v>1</v>
      </c>
      <c r="I59" s="176">
        <v>0.9</v>
      </c>
      <c r="J59" s="176">
        <v>2.1</v>
      </c>
      <c r="K59" s="176">
        <v>0.7</v>
      </c>
      <c r="L59" s="176">
        <v>1.1000000000000001</v>
      </c>
      <c r="M59" s="176">
        <v>0.4</v>
      </c>
      <c r="N59" s="176" t="s">
        <v>89</v>
      </c>
      <c r="O59" s="176" t="s">
        <v>89</v>
      </c>
      <c r="P59" s="176" t="s">
        <v>89</v>
      </c>
      <c r="Q59" s="176" t="s">
        <v>89</v>
      </c>
      <c r="R59" s="176">
        <v>1</v>
      </c>
      <c r="S59" s="176">
        <v>1</v>
      </c>
    </row>
    <row r="60" spans="1:19" ht="15" customHeight="1" x14ac:dyDescent="0.2">
      <c r="A60" s="37" t="s">
        <v>27</v>
      </c>
      <c r="B60" s="176">
        <v>63.199999999999996</v>
      </c>
      <c r="C60" s="176">
        <v>22.1</v>
      </c>
      <c r="D60" s="176">
        <v>52.499999999999993</v>
      </c>
      <c r="E60" s="176">
        <v>17.7</v>
      </c>
      <c r="F60" s="176">
        <v>7.5</v>
      </c>
      <c r="G60" s="176">
        <v>3</v>
      </c>
      <c r="H60" s="176">
        <v>1</v>
      </c>
      <c r="I60" s="176">
        <v>0.9</v>
      </c>
      <c r="J60" s="176">
        <v>1.7</v>
      </c>
      <c r="K60" s="176">
        <v>0.5</v>
      </c>
      <c r="L60" s="176">
        <v>0.5</v>
      </c>
      <c r="M60" s="176" t="s">
        <v>89</v>
      </c>
      <c r="N60" s="176" t="s">
        <v>89</v>
      </c>
      <c r="O60" s="176" t="s">
        <v>89</v>
      </c>
      <c r="P60" s="176" t="s">
        <v>89</v>
      </c>
      <c r="Q60" s="176" t="s">
        <v>89</v>
      </c>
      <c r="R60" s="176" t="s">
        <v>89</v>
      </c>
      <c r="S60" s="176" t="s">
        <v>89</v>
      </c>
    </row>
    <row r="61" spans="1:19" ht="15" customHeight="1" x14ac:dyDescent="0.2">
      <c r="A61" s="37" t="s">
        <v>28</v>
      </c>
      <c r="B61" s="176">
        <v>2.6</v>
      </c>
      <c r="C61" s="176">
        <v>1.6</v>
      </c>
      <c r="D61" s="176" t="s">
        <v>89</v>
      </c>
      <c r="E61" s="176" t="s">
        <v>89</v>
      </c>
      <c r="F61" s="176">
        <v>1.2</v>
      </c>
      <c r="G61" s="176">
        <v>0.4</v>
      </c>
      <c r="H61" s="176" t="s">
        <v>89</v>
      </c>
      <c r="I61" s="176" t="s">
        <v>89</v>
      </c>
      <c r="J61" s="176">
        <v>0.4</v>
      </c>
      <c r="K61" s="176">
        <v>0.2</v>
      </c>
      <c r="L61" s="176" t="s">
        <v>89</v>
      </c>
      <c r="M61" s="176" t="s">
        <v>89</v>
      </c>
      <c r="N61" s="176" t="s">
        <v>89</v>
      </c>
      <c r="O61" s="176" t="s">
        <v>89</v>
      </c>
      <c r="P61" s="176" t="s">
        <v>89</v>
      </c>
      <c r="Q61" s="176" t="s">
        <v>89</v>
      </c>
      <c r="R61" s="176">
        <v>1</v>
      </c>
      <c r="S61" s="176">
        <v>1</v>
      </c>
    </row>
    <row r="62" spans="1:19" ht="15" customHeight="1" x14ac:dyDescent="0.2">
      <c r="A62" s="37" t="s">
        <v>29</v>
      </c>
      <c r="B62" s="176">
        <v>0.6</v>
      </c>
      <c r="C62" s="176">
        <v>0.4</v>
      </c>
      <c r="D62" s="176" t="s">
        <v>89</v>
      </c>
      <c r="E62" s="176" t="s">
        <v>89</v>
      </c>
      <c r="F62" s="176" t="s">
        <v>89</v>
      </c>
      <c r="G62" s="176" t="s">
        <v>89</v>
      </c>
      <c r="H62" s="176" t="s">
        <v>89</v>
      </c>
      <c r="I62" s="176" t="s">
        <v>89</v>
      </c>
      <c r="J62" s="176" t="s">
        <v>89</v>
      </c>
      <c r="K62" s="176" t="s">
        <v>89</v>
      </c>
      <c r="L62" s="176">
        <v>0.6</v>
      </c>
      <c r="M62" s="176">
        <v>0.4</v>
      </c>
      <c r="N62" s="176" t="s">
        <v>89</v>
      </c>
      <c r="O62" s="176" t="s">
        <v>89</v>
      </c>
      <c r="P62" s="176" t="s">
        <v>89</v>
      </c>
      <c r="Q62" s="176" t="s">
        <v>89</v>
      </c>
      <c r="R62" s="176" t="s">
        <v>89</v>
      </c>
      <c r="S62" s="176" t="s">
        <v>89</v>
      </c>
    </row>
    <row r="63" spans="1:19" ht="15" customHeight="1" x14ac:dyDescent="0.2">
      <c r="A63" s="37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</row>
    <row r="64" spans="1:19" ht="15" customHeight="1" x14ac:dyDescent="0.2">
      <c r="A64" s="35" t="s">
        <v>33</v>
      </c>
      <c r="B64" s="176">
        <v>20.2</v>
      </c>
      <c r="C64" s="176">
        <v>7</v>
      </c>
      <c r="D64" s="176">
        <v>1</v>
      </c>
      <c r="E64" s="176" t="s">
        <v>89</v>
      </c>
      <c r="F64" s="176">
        <v>0.2</v>
      </c>
      <c r="G64" s="176" t="s">
        <v>89</v>
      </c>
      <c r="H64" s="176" t="s">
        <v>89</v>
      </c>
      <c r="I64" s="176" t="s">
        <v>89</v>
      </c>
      <c r="J64" s="176">
        <v>19</v>
      </c>
      <c r="K64" s="176">
        <v>7</v>
      </c>
      <c r="L64" s="176" t="s">
        <v>89</v>
      </c>
      <c r="M64" s="176" t="s">
        <v>89</v>
      </c>
      <c r="N64" s="176" t="s">
        <v>89</v>
      </c>
      <c r="O64" s="176" t="s">
        <v>89</v>
      </c>
      <c r="P64" s="176" t="s">
        <v>89</v>
      </c>
      <c r="Q64" s="176" t="s">
        <v>89</v>
      </c>
      <c r="R64" s="176" t="s">
        <v>89</v>
      </c>
      <c r="S64" s="176" t="s">
        <v>89</v>
      </c>
    </row>
    <row r="65" spans="1:19" ht="15" customHeight="1" x14ac:dyDescent="0.2">
      <c r="A65" s="37" t="s">
        <v>27</v>
      </c>
      <c r="B65" s="176">
        <v>20.2</v>
      </c>
      <c r="C65" s="176">
        <v>7</v>
      </c>
      <c r="D65" s="176">
        <v>1</v>
      </c>
      <c r="E65" s="176" t="s">
        <v>89</v>
      </c>
      <c r="F65" s="176">
        <v>0.2</v>
      </c>
      <c r="G65" s="176" t="s">
        <v>89</v>
      </c>
      <c r="H65" s="176" t="s">
        <v>89</v>
      </c>
      <c r="I65" s="176" t="s">
        <v>89</v>
      </c>
      <c r="J65" s="176">
        <v>19</v>
      </c>
      <c r="K65" s="176">
        <v>7</v>
      </c>
      <c r="L65" s="176" t="s">
        <v>89</v>
      </c>
      <c r="M65" s="176" t="s">
        <v>89</v>
      </c>
      <c r="N65" s="176" t="s">
        <v>89</v>
      </c>
      <c r="O65" s="176" t="s">
        <v>89</v>
      </c>
      <c r="P65" s="176" t="s">
        <v>89</v>
      </c>
      <c r="Q65" s="176" t="s">
        <v>89</v>
      </c>
      <c r="R65" s="176" t="s">
        <v>89</v>
      </c>
      <c r="S65" s="176" t="s">
        <v>89</v>
      </c>
    </row>
    <row r="66" spans="1:19" ht="15" customHeight="1" x14ac:dyDescent="0.2">
      <c r="A66" s="37" t="s">
        <v>28</v>
      </c>
      <c r="B66" s="176" t="s">
        <v>89</v>
      </c>
      <c r="C66" s="176" t="s">
        <v>89</v>
      </c>
      <c r="D66" s="176" t="s">
        <v>89</v>
      </c>
      <c r="E66" s="176" t="s">
        <v>89</v>
      </c>
      <c r="F66" s="176" t="s">
        <v>89</v>
      </c>
      <c r="G66" s="176" t="s">
        <v>89</v>
      </c>
      <c r="H66" s="176" t="s">
        <v>89</v>
      </c>
      <c r="I66" s="176" t="s">
        <v>89</v>
      </c>
      <c r="J66" s="176" t="s">
        <v>89</v>
      </c>
      <c r="K66" s="176" t="s">
        <v>89</v>
      </c>
      <c r="L66" s="176" t="s">
        <v>89</v>
      </c>
      <c r="M66" s="176" t="s">
        <v>89</v>
      </c>
      <c r="N66" s="176" t="s">
        <v>89</v>
      </c>
      <c r="O66" s="176" t="s">
        <v>89</v>
      </c>
      <c r="P66" s="176" t="s">
        <v>89</v>
      </c>
      <c r="Q66" s="176" t="s">
        <v>89</v>
      </c>
      <c r="R66" s="176" t="s">
        <v>89</v>
      </c>
      <c r="S66" s="176" t="s">
        <v>89</v>
      </c>
    </row>
    <row r="67" spans="1:19" ht="15" customHeight="1" x14ac:dyDescent="0.2">
      <c r="A67" s="37" t="s">
        <v>29</v>
      </c>
      <c r="B67" s="176" t="s">
        <v>89</v>
      </c>
      <c r="C67" s="176" t="s">
        <v>89</v>
      </c>
      <c r="D67" s="176" t="s">
        <v>89</v>
      </c>
      <c r="E67" s="176" t="s">
        <v>89</v>
      </c>
      <c r="F67" s="176" t="s">
        <v>89</v>
      </c>
      <c r="G67" s="176" t="s">
        <v>89</v>
      </c>
      <c r="H67" s="176" t="s">
        <v>89</v>
      </c>
      <c r="I67" s="176" t="s">
        <v>89</v>
      </c>
      <c r="J67" s="176" t="s">
        <v>89</v>
      </c>
      <c r="K67" s="176" t="s">
        <v>89</v>
      </c>
      <c r="L67" s="176" t="s">
        <v>89</v>
      </c>
      <c r="M67" s="176" t="s">
        <v>89</v>
      </c>
      <c r="N67" s="176" t="s">
        <v>89</v>
      </c>
      <c r="O67" s="176" t="s">
        <v>89</v>
      </c>
      <c r="P67" s="176" t="s">
        <v>89</v>
      </c>
      <c r="Q67" s="176" t="s">
        <v>89</v>
      </c>
      <c r="R67" s="176" t="s">
        <v>89</v>
      </c>
      <c r="S67" s="176" t="s">
        <v>89</v>
      </c>
    </row>
    <row r="68" spans="1:19" ht="12" customHeight="1" x14ac:dyDescent="0.25">
      <c r="I68" s="154"/>
      <c r="J68" s="154"/>
      <c r="K68" s="154"/>
      <c r="S68" s="154"/>
    </row>
    <row r="69" spans="1:19" ht="12" customHeight="1" x14ac:dyDescent="0.25">
      <c r="A69" s="244" t="s">
        <v>186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</row>
    <row r="70" spans="1:19" ht="36" customHeight="1" x14ac:dyDescent="0.25">
      <c r="A70" s="244"/>
      <c r="B70" s="244"/>
      <c r="C70" s="244"/>
      <c r="D70" s="244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</row>
  </sheetData>
  <customSheetViews>
    <customSheetView guid="{DA14997B-61A6-4E87-945C-0C8C92DAA2B5}" scale="110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 topLeftCell="A37">
      <selection activeCell="U63" sqref="U63"/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S2" sqref="S2"/>
      <pageMargins left="0.19685039370078741" right="0.19685039370078741" top="0.55118110236220474" bottom="0.55118110236220474" header="0.31496062992125984" footer="0.31496062992125984"/>
      <pageSetup paperSize="9" scale="95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10" showPageBreaks="1">
      <selection activeCell="A3" sqref="A3:A5"/>
      <pageMargins left="0.19685039370078741" right="0.19685039370078741" top="0.55118110236220474" bottom="0.55118110236220474" header="0.31496062992125984" footer="0.31496062992125984"/>
      <pageSetup paperSize="9" scale="95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R4:S4"/>
    <mergeCell ref="A69:S70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10" zoomScaleNormal="110" workbookViewId="0"/>
  </sheetViews>
  <sheetFormatPr defaultColWidth="9.140625" defaultRowHeight="15" customHeight="1" x14ac:dyDescent="0.25"/>
  <cols>
    <col min="1" max="1" width="9.28515625" style="3" customWidth="1"/>
    <col min="2" max="2" width="10.28515625" style="6" customWidth="1"/>
    <col min="3" max="3" width="10.7109375" style="6" customWidth="1"/>
    <col min="4" max="4" width="10.140625" style="6" customWidth="1"/>
    <col min="5" max="5" width="9.7109375" style="6" customWidth="1"/>
    <col min="6" max="8" width="9.5703125" style="6" customWidth="1"/>
    <col min="9" max="9" width="9.5703125" style="3" customWidth="1"/>
    <col min="10" max="16384" width="9.140625" style="3"/>
  </cols>
  <sheetData>
    <row r="1" spans="1:13" s="44" customFormat="1" ht="15" customHeight="1" x14ac:dyDescent="0.25">
      <c r="A1" s="42" t="s">
        <v>167</v>
      </c>
      <c r="B1" s="43"/>
      <c r="C1" s="43"/>
      <c r="D1" s="43"/>
      <c r="E1" s="43"/>
      <c r="F1" s="43"/>
      <c r="G1" s="43"/>
      <c r="H1" s="43"/>
      <c r="I1" s="42"/>
    </row>
    <row r="2" spans="1:13" s="44" customFormat="1" ht="10.5" customHeight="1" thickBot="1" x14ac:dyDescent="0.2">
      <c r="A2" s="45"/>
      <c r="B2" s="46"/>
      <c r="C2" s="46"/>
      <c r="D2" s="46"/>
      <c r="E2" s="46"/>
      <c r="F2" s="47"/>
      <c r="G2" s="47"/>
      <c r="H2" s="47"/>
      <c r="I2" s="9" t="s">
        <v>2</v>
      </c>
    </row>
    <row r="3" spans="1:13" ht="29.25" customHeight="1" thickTop="1" x14ac:dyDescent="0.25">
      <c r="A3" s="236"/>
      <c r="B3" s="250" t="s">
        <v>36</v>
      </c>
      <c r="C3" s="251"/>
      <c r="D3" s="251"/>
      <c r="E3" s="252"/>
      <c r="F3" s="253" t="s">
        <v>37</v>
      </c>
      <c r="G3" s="254"/>
      <c r="H3" s="254"/>
      <c r="I3" s="254"/>
    </row>
    <row r="4" spans="1:13" ht="27.75" customHeight="1" x14ac:dyDescent="0.25">
      <c r="A4" s="238"/>
      <c r="B4" s="15" t="s">
        <v>38</v>
      </c>
      <c r="C4" s="15" t="s">
        <v>163</v>
      </c>
      <c r="D4" s="15" t="s">
        <v>164</v>
      </c>
      <c r="E4" s="16" t="s">
        <v>165</v>
      </c>
      <c r="F4" s="15" t="s">
        <v>38</v>
      </c>
      <c r="G4" s="15" t="s">
        <v>163</v>
      </c>
      <c r="H4" s="15" t="s">
        <v>164</v>
      </c>
      <c r="I4" s="178" t="s">
        <v>165</v>
      </c>
    </row>
    <row r="5" spans="1:13" ht="15" customHeight="1" x14ac:dyDescent="0.2">
      <c r="A5" s="20">
        <v>2014</v>
      </c>
      <c r="B5" s="36">
        <v>288</v>
      </c>
      <c r="C5" s="36">
        <v>82</v>
      </c>
      <c r="D5" s="36">
        <v>163</v>
      </c>
      <c r="E5" s="36">
        <v>43</v>
      </c>
      <c r="F5" s="36">
        <v>17839</v>
      </c>
      <c r="G5" s="36">
        <v>3840</v>
      </c>
      <c r="H5" s="36">
        <v>5148</v>
      </c>
      <c r="I5" s="36">
        <v>8851</v>
      </c>
    </row>
    <row r="6" spans="1:13" ht="15" customHeight="1" x14ac:dyDescent="0.2">
      <c r="A6" s="20">
        <v>2015</v>
      </c>
      <c r="B6" s="22">
        <v>237</v>
      </c>
      <c r="C6" s="22">
        <v>46</v>
      </c>
      <c r="D6" s="22">
        <v>119</v>
      </c>
      <c r="E6" s="22">
        <v>72</v>
      </c>
      <c r="F6" s="22">
        <v>17935</v>
      </c>
      <c r="G6" s="22">
        <v>3376</v>
      </c>
      <c r="H6" s="22">
        <v>9372</v>
      </c>
      <c r="I6" s="22">
        <v>5187</v>
      </c>
    </row>
    <row r="7" spans="1:13" ht="15" customHeight="1" x14ac:dyDescent="0.2">
      <c r="A7" s="20">
        <v>2016</v>
      </c>
      <c r="B7" s="36">
        <v>167</v>
      </c>
      <c r="C7" s="36">
        <v>30</v>
      </c>
      <c r="D7" s="36">
        <v>100</v>
      </c>
      <c r="E7" s="36">
        <v>37</v>
      </c>
      <c r="F7" s="48">
        <v>16736</v>
      </c>
      <c r="G7" s="48">
        <v>3145</v>
      </c>
      <c r="H7" s="48">
        <v>9217</v>
      </c>
      <c r="I7" s="48">
        <v>4374</v>
      </c>
    </row>
    <row r="8" spans="1:13" ht="15" customHeight="1" x14ac:dyDescent="0.2">
      <c r="A8" s="20">
        <v>2017</v>
      </c>
      <c r="B8" s="49">
        <v>234</v>
      </c>
      <c r="C8" s="49">
        <v>46</v>
      </c>
      <c r="D8" s="49">
        <v>135</v>
      </c>
      <c r="E8" s="49">
        <v>53</v>
      </c>
      <c r="F8" s="22">
        <v>17196</v>
      </c>
      <c r="G8" s="22">
        <v>3130</v>
      </c>
      <c r="H8" s="22">
        <v>9237</v>
      </c>
      <c r="I8" s="22">
        <v>4829</v>
      </c>
    </row>
    <row r="9" spans="1:13" ht="15" customHeight="1" x14ac:dyDescent="0.2">
      <c r="A9" s="20">
        <v>2018</v>
      </c>
      <c r="B9" s="49">
        <v>196</v>
      </c>
      <c r="C9" s="49">
        <v>18</v>
      </c>
      <c r="D9" s="49">
        <v>118</v>
      </c>
      <c r="E9" s="49">
        <v>60</v>
      </c>
      <c r="F9" s="22">
        <v>18341</v>
      </c>
      <c r="G9" s="22">
        <v>3783</v>
      </c>
      <c r="H9" s="22">
        <v>8514</v>
      </c>
      <c r="I9" s="22">
        <v>6044</v>
      </c>
    </row>
    <row r="10" spans="1:13" ht="15" customHeight="1" x14ac:dyDescent="0.2">
      <c r="A10" s="20" t="s">
        <v>149</v>
      </c>
      <c r="B10" s="49">
        <v>454</v>
      </c>
      <c r="C10" s="49">
        <v>233</v>
      </c>
      <c r="D10" s="49">
        <v>173</v>
      </c>
      <c r="E10" s="49">
        <v>48</v>
      </c>
      <c r="F10" s="22">
        <v>17687</v>
      </c>
      <c r="G10" s="22">
        <v>5006</v>
      </c>
      <c r="H10" s="22">
        <v>10203</v>
      </c>
      <c r="I10" s="22">
        <v>2478</v>
      </c>
    </row>
    <row r="11" spans="1:13" ht="15" customHeight="1" x14ac:dyDescent="0.2">
      <c r="A11" s="20">
        <v>2020</v>
      </c>
      <c r="B11" s="22">
        <v>417</v>
      </c>
      <c r="C11" s="22">
        <v>171</v>
      </c>
      <c r="D11" s="22">
        <v>195</v>
      </c>
      <c r="E11" s="22">
        <v>51</v>
      </c>
      <c r="F11" s="22">
        <v>20289</v>
      </c>
      <c r="G11" s="22">
        <v>2338</v>
      </c>
      <c r="H11" s="22">
        <v>15515</v>
      </c>
      <c r="I11" s="22">
        <v>2436</v>
      </c>
    </row>
    <row r="12" spans="1:13" ht="15" customHeight="1" x14ac:dyDescent="0.2">
      <c r="A12" s="20">
        <v>2021</v>
      </c>
      <c r="B12" s="22">
        <v>502</v>
      </c>
      <c r="C12" s="22">
        <v>201</v>
      </c>
      <c r="D12" s="22">
        <v>249</v>
      </c>
      <c r="E12" s="22">
        <v>52</v>
      </c>
      <c r="F12" s="22">
        <v>25394</v>
      </c>
      <c r="G12" s="22">
        <v>5087</v>
      </c>
      <c r="H12" s="22">
        <v>15913</v>
      </c>
      <c r="I12" s="22">
        <v>4394</v>
      </c>
    </row>
    <row r="13" spans="1:13" ht="15" customHeight="1" x14ac:dyDescent="0.2">
      <c r="A13" s="20">
        <v>2022</v>
      </c>
      <c r="B13" s="22">
        <v>498</v>
      </c>
      <c r="C13" s="22">
        <v>180</v>
      </c>
      <c r="D13" s="22">
        <v>256</v>
      </c>
      <c r="E13" s="22">
        <v>62</v>
      </c>
      <c r="F13" s="22">
        <v>30839</v>
      </c>
      <c r="G13" s="22">
        <v>5384</v>
      </c>
      <c r="H13" s="22">
        <v>22476</v>
      </c>
      <c r="I13" s="22">
        <v>2979</v>
      </c>
    </row>
    <row r="14" spans="1:13" ht="15" customHeight="1" x14ac:dyDescent="0.2">
      <c r="A14" s="20">
        <v>2023</v>
      </c>
      <c r="B14" s="22">
        <v>590</v>
      </c>
      <c r="C14" s="22">
        <v>205</v>
      </c>
      <c r="D14" s="22">
        <v>322</v>
      </c>
      <c r="E14" s="22">
        <v>63</v>
      </c>
      <c r="F14" s="22">
        <v>38877</v>
      </c>
      <c r="G14" s="22">
        <v>8430</v>
      </c>
      <c r="H14" s="22">
        <v>24284</v>
      </c>
      <c r="I14" s="22">
        <v>6163</v>
      </c>
    </row>
    <row r="16" spans="1:13" ht="35.25" customHeight="1" x14ac:dyDescent="0.2">
      <c r="A16" s="218" t="s">
        <v>184</v>
      </c>
      <c r="B16" s="218"/>
      <c r="C16" s="218"/>
      <c r="D16" s="218"/>
      <c r="E16" s="218"/>
      <c r="F16" s="218"/>
      <c r="G16" s="218"/>
      <c r="H16" s="218"/>
      <c r="I16" s="218"/>
      <c r="J16" s="175"/>
      <c r="K16" s="175"/>
      <c r="L16" s="175"/>
      <c r="M16" s="175"/>
    </row>
  </sheetData>
  <customSheetViews>
    <customSheetView guid="{DA14997B-61A6-4E87-945C-0C8C92DAA2B5}" scale="110">
      <pageMargins left="0.19685039370078741" right="0.19685039370078741" top="0.74803149606299213" bottom="0.74803149606299213" header="0.31496062992125984" footer="0.31496062992125984"/>
      <pageSetup paperSize="9" scale="95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74803149606299213" bottom="0.74803149606299213" header="0.31496062992125984" footer="0.31496062992125984"/>
      <pageSetup paperSize="9" scale="95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>
      <selection activeCell="L15" sqref="L15"/>
      <pageMargins left="0.19685039370078741" right="0.19685039370078741" top="0.74803149606299213" bottom="0.74803149606299213" header="0.31496062992125984" footer="0.31496062992125984"/>
      <pageSetup paperSize="9" scale="95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23" sqref="B23"/>
      <pageMargins left="0.19685039370078741" right="0.19685039370078741" top="0.74803149606299213" bottom="0.74803149606299213" header="0.31496062992125984" footer="0.31496062992125984"/>
      <pageSetup paperSize="9" scale="95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E3"/>
    <mergeCell ref="F3:I3"/>
    <mergeCell ref="A16:I16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110" zoomScaleNormal="110" workbookViewId="0"/>
  </sheetViews>
  <sheetFormatPr defaultColWidth="9.140625" defaultRowHeight="15" customHeight="1" x14ac:dyDescent="0.25"/>
  <cols>
    <col min="1" max="1" width="27.7109375" style="3" customWidth="1"/>
    <col min="2" max="2" width="10.28515625" style="6" customWidth="1"/>
    <col min="3" max="3" width="10.7109375" style="6" customWidth="1"/>
    <col min="4" max="4" width="10.140625" style="6" customWidth="1"/>
    <col min="5" max="5" width="12.42578125" style="6" customWidth="1"/>
    <col min="6" max="6" width="9.5703125" style="6" customWidth="1"/>
    <col min="7" max="7" width="11.5703125" style="6" customWidth="1"/>
    <col min="8" max="8" width="9.5703125" style="6" customWidth="1"/>
    <col min="9" max="9" width="11.28515625" style="3" customWidth="1"/>
    <col min="10" max="16384" width="9.140625" style="3"/>
  </cols>
  <sheetData>
    <row r="1" spans="1:9" s="44" customFormat="1" ht="15" customHeight="1" x14ac:dyDescent="0.2">
      <c r="A1" s="164" t="s">
        <v>218</v>
      </c>
      <c r="B1" s="43"/>
      <c r="C1" s="43"/>
      <c r="D1" s="43"/>
      <c r="E1" s="43"/>
      <c r="F1" s="43"/>
      <c r="G1" s="43"/>
      <c r="H1" s="43"/>
      <c r="I1" s="42"/>
    </row>
    <row r="2" spans="1:9" s="44" customFormat="1" ht="10.5" customHeight="1" thickBot="1" x14ac:dyDescent="0.2">
      <c r="A2" s="45"/>
      <c r="B2" s="46"/>
      <c r="C2" s="46"/>
      <c r="D2" s="46"/>
      <c r="E2" s="46"/>
      <c r="F2" s="46"/>
      <c r="G2" s="46"/>
      <c r="H2" s="46"/>
      <c r="I2" s="165" t="s">
        <v>2</v>
      </c>
    </row>
    <row r="3" spans="1:9" s="163" customFormat="1" ht="38.25" customHeight="1" thickTop="1" x14ac:dyDescent="0.25">
      <c r="A3" s="257" t="s">
        <v>145</v>
      </c>
      <c r="B3" s="259" t="s">
        <v>140</v>
      </c>
      <c r="C3" s="259" t="s">
        <v>179</v>
      </c>
      <c r="D3" s="260" t="s">
        <v>142</v>
      </c>
      <c r="E3" s="260"/>
      <c r="F3" s="260" t="s">
        <v>143</v>
      </c>
      <c r="G3" s="260"/>
      <c r="H3" s="255" t="s">
        <v>144</v>
      </c>
      <c r="I3" s="256"/>
    </row>
    <row r="4" spans="1:9" s="163" customFormat="1" ht="39" customHeight="1" x14ac:dyDescent="0.25">
      <c r="A4" s="258"/>
      <c r="B4" s="260"/>
      <c r="C4" s="260"/>
      <c r="D4" s="179" t="s">
        <v>141</v>
      </c>
      <c r="E4" s="179" t="s">
        <v>166</v>
      </c>
      <c r="F4" s="179" t="s">
        <v>141</v>
      </c>
      <c r="G4" s="179" t="s">
        <v>166</v>
      </c>
      <c r="H4" s="179" t="s">
        <v>141</v>
      </c>
      <c r="I4" s="177" t="s">
        <v>166</v>
      </c>
    </row>
    <row r="5" spans="1:9" s="158" customFormat="1" ht="15.95" customHeight="1" x14ac:dyDescent="0.2">
      <c r="A5" s="159" t="s">
        <v>26</v>
      </c>
      <c r="B5" s="196">
        <v>590</v>
      </c>
      <c r="C5" s="196">
        <v>38877</v>
      </c>
      <c r="D5" s="196">
        <v>205</v>
      </c>
      <c r="E5" s="196">
        <v>8430</v>
      </c>
      <c r="F5" s="196">
        <v>322</v>
      </c>
      <c r="G5" s="196">
        <v>24284</v>
      </c>
      <c r="H5" s="196">
        <v>63</v>
      </c>
      <c r="I5" s="196">
        <v>6163</v>
      </c>
    </row>
    <row r="6" spans="1:9" s="157" customFormat="1" ht="15.95" customHeight="1" x14ac:dyDescent="0.2">
      <c r="A6" s="160" t="s">
        <v>83</v>
      </c>
      <c r="B6" s="196">
        <v>145</v>
      </c>
      <c r="C6" s="196">
        <v>7415</v>
      </c>
      <c r="D6" s="196">
        <v>11</v>
      </c>
      <c r="E6" s="196">
        <v>2712</v>
      </c>
      <c r="F6" s="196">
        <v>134</v>
      </c>
      <c r="G6" s="196">
        <v>4703</v>
      </c>
      <c r="H6" s="196" t="s">
        <v>89</v>
      </c>
      <c r="I6" s="196" t="s">
        <v>89</v>
      </c>
    </row>
    <row r="7" spans="1:9" s="157" customFormat="1" ht="15.95" customHeight="1" x14ac:dyDescent="0.2">
      <c r="A7" s="160" t="s">
        <v>40</v>
      </c>
      <c r="B7" s="196">
        <v>111</v>
      </c>
      <c r="C7" s="196">
        <v>14352</v>
      </c>
      <c r="D7" s="196">
        <v>8</v>
      </c>
      <c r="E7" s="196">
        <v>1061</v>
      </c>
      <c r="F7" s="196">
        <v>69</v>
      </c>
      <c r="G7" s="196">
        <v>8948</v>
      </c>
      <c r="H7" s="196">
        <v>34</v>
      </c>
      <c r="I7" s="196">
        <v>4343</v>
      </c>
    </row>
    <row r="8" spans="1:9" s="157" customFormat="1" ht="15.95" customHeight="1" x14ac:dyDescent="0.2">
      <c r="A8" s="160" t="s">
        <v>41</v>
      </c>
      <c r="B8" s="196">
        <v>24</v>
      </c>
      <c r="C8" s="196">
        <v>302</v>
      </c>
      <c r="D8" s="196" t="s">
        <v>89</v>
      </c>
      <c r="E8" s="196" t="s">
        <v>89</v>
      </c>
      <c r="F8" s="196">
        <v>9</v>
      </c>
      <c r="G8" s="196">
        <v>70</v>
      </c>
      <c r="H8" s="196">
        <v>15</v>
      </c>
      <c r="I8" s="196">
        <v>232</v>
      </c>
    </row>
    <row r="9" spans="1:9" s="157" customFormat="1" ht="15.95" customHeight="1" x14ac:dyDescent="0.2">
      <c r="A9" s="160" t="s">
        <v>42</v>
      </c>
      <c r="B9" s="196">
        <v>86</v>
      </c>
      <c r="C9" s="196">
        <v>4162</v>
      </c>
      <c r="D9" s="196">
        <v>1</v>
      </c>
      <c r="E9" s="196">
        <v>5</v>
      </c>
      <c r="F9" s="196">
        <v>78</v>
      </c>
      <c r="G9" s="196">
        <v>4040</v>
      </c>
      <c r="H9" s="196">
        <v>7</v>
      </c>
      <c r="I9" s="196">
        <v>117</v>
      </c>
    </row>
    <row r="10" spans="1:9" s="157" customFormat="1" ht="15.95" customHeight="1" x14ac:dyDescent="0.2">
      <c r="A10" s="160" t="s">
        <v>43</v>
      </c>
      <c r="B10" s="196">
        <v>149</v>
      </c>
      <c r="C10" s="196">
        <v>5908</v>
      </c>
      <c r="D10" s="196">
        <v>121</v>
      </c>
      <c r="E10" s="196">
        <v>3627</v>
      </c>
      <c r="F10" s="196">
        <v>21</v>
      </c>
      <c r="G10" s="196">
        <v>810</v>
      </c>
      <c r="H10" s="196">
        <v>7</v>
      </c>
      <c r="I10" s="196">
        <v>1471</v>
      </c>
    </row>
    <row r="11" spans="1:9" s="157" customFormat="1" ht="15.95" customHeight="1" x14ac:dyDescent="0.2">
      <c r="A11" s="160" t="s">
        <v>44</v>
      </c>
      <c r="B11" s="196">
        <v>64</v>
      </c>
      <c r="C11" s="196">
        <v>1025</v>
      </c>
      <c r="D11" s="196">
        <v>64</v>
      </c>
      <c r="E11" s="196">
        <v>1025</v>
      </c>
      <c r="F11" s="196" t="s">
        <v>89</v>
      </c>
      <c r="G11" s="196" t="s">
        <v>89</v>
      </c>
      <c r="H11" s="196" t="s">
        <v>89</v>
      </c>
      <c r="I11" s="196" t="s">
        <v>89</v>
      </c>
    </row>
    <row r="12" spans="1:9" s="157" customFormat="1" ht="15.95" customHeight="1" x14ac:dyDescent="0.2">
      <c r="A12" s="160" t="s">
        <v>86</v>
      </c>
      <c r="B12" s="196">
        <v>11</v>
      </c>
      <c r="C12" s="196">
        <v>5713</v>
      </c>
      <c r="D12" s="196" t="s">
        <v>89</v>
      </c>
      <c r="E12" s="196" t="s">
        <v>89</v>
      </c>
      <c r="F12" s="196">
        <v>11</v>
      </c>
      <c r="G12" s="196">
        <v>5713</v>
      </c>
      <c r="H12" s="196" t="s">
        <v>89</v>
      </c>
      <c r="I12" s="196" t="s">
        <v>89</v>
      </c>
    </row>
    <row r="13" spans="1:9" s="157" customFormat="1" ht="6" customHeight="1" x14ac:dyDescent="0.2">
      <c r="A13" s="161"/>
      <c r="B13" s="166"/>
      <c r="C13" s="166"/>
      <c r="D13" s="166"/>
      <c r="E13" s="166"/>
      <c r="F13" s="166"/>
      <c r="G13" s="166"/>
      <c r="H13" s="166"/>
      <c r="I13" s="180"/>
    </row>
    <row r="14" spans="1:9" s="157" customFormat="1" ht="15.95" customHeight="1" x14ac:dyDescent="0.2">
      <c r="A14" s="156" t="s">
        <v>30</v>
      </c>
      <c r="B14" s="197">
        <v>48</v>
      </c>
      <c r="C14" s="197">
        <v>20048</v>
      </c>
      <c r="D14" s="197">
        <v>3</v>
      </c>
      <c r="E14" s="197">
        <v>1757</v>
      </c>
      <c r="F14" s="197">
        <v>29</v>
      </c>
      <c r="G14" s="197">
        <v>14202</v>
      </c>
      <c r="H14" s="197">
        <v>16</v>
      </c>
      <c r="I14" s="197">
        <v>4089</v>
      </c>
    </row>
    <row r="15" spans="1:9" s="157" customFormat="1" ht="15.95" customHeight="1" x14ac:dyDescent="0.2">
      <c r="A15" s="160" t="s">
        <v>83</v>
      </c>
      <c r="B15" s="197">
        <v>4</v>
      </c>
      <c r="C15" s="197">
        <v>2829</v>
      </c>
      <c r="D15" s="197">
        <v>2</v>
      </c>
      <c r="E15" s="197">
        <v>1596</v>
      </c>
      <c r="F15" s="197">
        <v>2</v>
      </c>
      <c r="G15" s="197">
        <v>1233</v>
      </c>
      <c r="H15" s="197" t="s">
        <v>89</v>
      </c>
      <c r="I15" s="197" t="s">
        <v>89</v>
      </c>
    </row>
    <row r="16" spans="1:9" s="157" customFormat="1" ht="15.95" customHeight="1" x14ac:dyDescent="0.2">
      <c r="A16" s="160" t="s">
        <v>40</v>
      </c>
      <c r="B16" s="197">
        <v>27</v>
      </c>
      <c r="C16" s="197">
        <v>9135</v>
      </c>
      <c r="D16" s="197">
        <v>1</v>
      </c>
      <c r="E16" s="197">
        <v>161</v>
      </c>
      <c r="F16" s="197">
        <v>11</v>
      </c>
      <c r="G16" s="197">
        <v>4910</v>
      </c>
      <c r="H16" s="197">
        <v>15</v>
      </c>
      <c r="I16" s="197">
        <v>4064</v>
      </c>
    </row>
    <row r="17" spans="1:9" s="157" customFormat="1" ht="15.95" customHeight="1" x14ac:dyDescent="0.2">
      <c r="A17" s="160" t="s">
        <v>41</v>
      </c>
      <c r="B17" s="197" t="s">
        <v>89</v>
      </c>
      <c r="C17" s="197" t="s">
        <v>89</v>
      </c>
      <c r="D17" s="197" t="s">
        <v>89</v>
      </c>
      <c r="E17" s="197" t="s">
        <v>89</v>
      </c>
      <c r="F17" s="197" t="s">
        <v>89</v>
      </c>
      <c r="G17" s="197" t="s">
        <v>89</v>
      </c>
      <c r="H17" s="197" t="s">
        <v>89</v>
      </c>
      <c r="I17" s="197" t="s">
        <v>89</v>
      </c>
    </row>
    <row r="18" spans="1:9" s="157" customFormat="1" ht="15.95" customHeight="1" x14ac:dyDescent="0.2">
      <c r="A18" s="160" t="s">
        <v>42</v>
      </c>
      <c r="B18" s="197">
        <v>6</v>
      </c>
      <c r="C18" s="197">
        <v>2371</v>
      </c>
      <c r="D18" s="197" t="s">
        <v>89</v>
      </c>
      <c r="E18" s="197" t="s">
        <v>89</v>
      </c>
      <c r="F18" s="197">
        <v>5</v>
      </c>
      <c r="G18" s="197">
        <v>2346</v>
      </c>
      <c r="H18" s="197">
        <v>1</v>
      </c>
      <c r="I18" s="197">
        <v>25</v>
      </c>
    </row>
    <row r="19" spans="1:9" s="157" customFormat="1" ht="15.95" customHeight="1" x14ac:dyDescent="0.2">
      <c r="A19" s="160" t="s">
        <v>43</v>
      </c>
      <c r="B19" s="197" t="s">
        <v>89</v>
      </c>
      <c r="C19" s="197" t="s">
        <v>89</v>
      </c>
      <c r="D19" s="197" t="s">
        <v>89</v>
      </c>
      <c r="E19" s="197" t="s">
        <v>89</v>
      </c>
      <c r="F19" s="197" t="s">
        <v>89</v>
      </c>
      <c r="G19" s="197" t="s">
        <v>89</v>
      </c>
      <c r="H19" s="197" t="s">
        <v>89</v>
      </c>
      <c r="I19" s="197" t="s">
        <v>89</v>
      </c>
    </row>
    <row r="20" spans="1:9" s="157" customFormat="1" ht="15.95" customHeight="1" x14ac:dyDescent="0.2">
      <c r="A20" s="160" t="s">
        <v>44</v>
      </c>
      <c r="B20" s="197" t="s">
        <v>89</v>
      </c>
      <c r="C20" s="197" t="s">
        <v>89</v>
      </c>
      <c r="D20" s="197" t="s">
        <v>89</v>
      </c>
      <c r="E20" s="197" t="s">
        <v>89</v>
      </c>
      <c r="F20" s="197" t="s">
        <v>89</v>
      </c>
      <c r="G20" s="197" t="s">
        <v>89</v>
      </c>
      <c r="H20" s="197" t="s">
        <v>89</v>
      </c>
      <c r="I20" s="197" t="s">
        <v>89</v>
      </c>
    </row>
    <row r="21" spans="1:9" s="157" customFormat="1" ht="15.95" customHeight="1" x14ac:dyDescent="0.2">
      <c r="A21" s="160" t="s">
        <v>86</v>
      </c>
      <c r="B21" s="197">
        <v>11</v>
      </c>
      <c r="C21" s="197">
        <v>5713</v>
      </c>
      <c r="D21" s="197" t="s">
        <v>89</v>
      </c>
      <c r="E21" s="197" t="s">
        <v>89</v>
      </c>
      <c r="F21" s="197">
        <v>11</v>
      </c>
      <c r="G21" s="197">
        <v>5713</v>
      </c>
      <c r="H21" s="197" t="s">
        <v>89</v>
      </c>
      <c r="I21" s="197" t="s">
        <v>89</v>
      </c>
    </row>
    <row r="22" spans="1:9" s="157" customFormat="1" ht="6" customHeight="1" x14ac:dyDescent="0.2">
      <c r="A22" s="161"/>
      <c r="B22" s="166"/>
      <c r="C22" s="166"/>
      <c r="D22" s="166"/>
      <c r="E22" s="166"/>
      <c r="F22" s="166"/>
      <c r="G22" s="166"/>
      <c r="H22" s="166"/>
      <c r="I22" s="180"/>
    </row>
    <row r="23" spans="1:9" s="157" customFormat="1" ht="15.95" customHeight="1" x14ac:dyDescent="0.2">
      <c r="A23" s="156" t="s">
        <v>31</v>
      </c>
      <c r="B23" s="197">
        <v>88</v>
      </c>
      <c r="C23" s="197">
        <v>3289</v>
      </c>
      <c r="D23" s="197">
        <v>73</v>
      </c>
      <c r="E23" s="197">
        <v>2141</v>
      </c>
      <c r="F23" s="197">
        <v>15</v>
      </c>
      <c r="G23" s="197">
        <v>1148</v>
      </c>
      <c r="H23" s="197" t="s">
        <v>89</v>
      </c>
      <c r="I23" s="197" t="s">
        <v>89</v>
      </c>
    </row>
    <row r="24" spans="1:9" s="157" customFormat="1" ht="15.95" customHeight="1" x14ac:dyDescent="0.2">
      <c r="A24" s="160" t="s">
        <v>83</v>
      </c>
      <c r="B24" s="197">
        <v>9</v>
      </c>
      <c r="C24" s="197">
        <v>1116</v>
      </c>
      <c r="D24" s="197">
        <v>9</v>
      </c>
      <c r="E24" s="197">
        <v>1116</v>
      </c>
      <c r="F24" s="197" t="s">
        <v>89</v>
      </c>
      <c r="G24" s="197" t="s">
        <v>89</v>
      </c>
      <c r="H24" s="197" t="s">
        <v>89</v>
      </c>
      <c r="I24" s="197" t="s">
        <v>89</v>
      </c>
    </row>
    <row r="25" spans="1:9" s="157" customFormat="1" ht="15.95" customHeight="1" x14ac:dyDescent="0.2">
      <c r="A25" s="160" t="s">
        <v>40</v>
      </c>
      <c r="B25" s="197">
        <v>8</v>
      </c>
      <c r="C25" s="197">
        <v>614</v>
      </c>
      <c r="D25" s="197" t="s">
        <v>89</v>
      </c>
      <c r="E25" s="197" t="s">
        <v>89</v>
      </c>
      <c r="F25" s="197">
        <v>8</v>
      </c>
      <c r="G25" s="197">
        <v>614</v>
      </c>
      <c r="H25" s="197" t="s">
        <v>89</v>
      </c>
      <c r="I25" s="197" t="s">
        <v>89</v>
      </c>
    </row>
    <row r="26" spans="1:9" s="157" customFormat="1" ht="15.95" customHeight="1" x14ac:dyDescent="0.2">
      <c r="A26" s="160" t="s">
        <v>41</v>
      </c>
      <c r="B26" s="197" t="s">
        <v>89</v>
      </c>
      <c r="C26" s="197" t="s">
        <v>89</v>
      </c>
      <c r="D26" s="197" t="s">
        <v>89</v>
      </c>
      <c r="E26" s="197" t="s">
        <v>89</v>
      </c>
      <c r="F26" s="197" t="s">
        <v>89</v>
      </c>
      <c r="G26" s="197" t="s">
        <v>89</v>
      </c>
      <c r="H26" s="197" t="s">
        <v>89</v>
      </c>
      <c r="I26" s="197" t="s">
        <v>89</v>
      </c>
    </row>
    <row r="27" spans="1:9" s="157" customFormat="1" ht="15.95" customHeight="1" x14ac:dyDescent="0.2">
      <c r="A27" s="160" t="s">
        <v>42</v>
      </c>
      <c r="B27" s="197" t="s">
        <v>89</v>
      </c>
      <c r="C27" s="197" t="s">
        <v>89</v>
      </c>
      <c r="D27" s="197" t="s">
        <v>89</v>
      </c>
      <c r="E27" s="197" t="s">
        <v>89</v>
      </c>
      <c r="F27" s="197" t="s">
        <v>89</v>
      </c>
      <c r="G27" s="197" t="s">
        <v>89</v>
      </c>
      <c r="H27" s="197" t="s">
        <v>89</v>
      </c>
      <c r="I27" s="197" t="s">
        <v>89</v>
      </c>
    </row>
    <row r="28" spans="1:9" s="157" customFormat="1" ht="15.95" customHeight="1" x14ac:dyDescent="0.2">
      <c r="A28" s="160" t="s">
        <v>43</v>
      </c>
      <c r="B28" s="197">
        <v>7</v>
      </c>
      <c r="C28" s="197">
        <v>534</v>
      </c>
      <c r="D28" s="197" t="s">
        <v>89</v>
      </c>
      <c r="E28" s="197" t="s">
        <v>89</v>
      </c>
      <c r="F28" s="197">
        <v>7</v>
      </c>
      <c r="G28" s="197">
        <v>534</v>
      </c>
      <c r="H28" s="197" t="s">
        <v>89</v>
      </c>
      <c r="I28" s="197" t="s">
        <v>89</v>
      </c>
    </row>
    <row r="29" spans="1:9" s="157" customFormat="1" ht="15.95" customHeight="1" x14ac:dyDescent="0.2">
      <c r="A29" s="160" t="s">
        <v>44</v>
      </c>
      <c r="B29" s="197">
        <v>64</v>
      </c>
      <c r="C29" s="197">
        <v>1025</v>
      </c>
      <c r="D29" s="197">
        <v>64</v>
      </c>
      <c r="E29" s="197">
        <v>1025</v>
      </c>
      <c r="F29" s="197" t="s">
        <v>89</v>
      </c>
      <c r="G29" s="197" t="s">
        <v>89</v>
      </c>
      <c r="H29" s="197" t="s">
        <v>89</v>
      </c>
      <c r="I29" s="197" t="s">
        <v>89</v>
      </c>
    </row>
    <row r="30" spans="1:9" s="157" customFormat="1" ht="15.95" customHeight="1" x14ac:dyDescent="0.2">
      <c r="A30" s="160" t="s">
        <v>86</v>
      </c>
      <c r="B30" s="197" t="s">
        <v>89</v>
      </c>
      <c r="C30" s="197" t="s">
        <v>89</v>
      </c>
      <c r="D30" s="197" t="s">
        <v>89</v>
      </c>
      <c r="E30" s="197" t="s">
        <v>89</v>
      </c>
      <c r="F30" s="197" t="s">
        <v>89</v>
      </c>
      <c r="G30" s="197" t="s">
        <v>89</v>
      </c>
      <c r="H30" s="197" t="s">
        <v>89</v>
      </c>
      <c r="I30" s="197" t="s">
        <v>89</v>
      </c>
    </row>
    <row r="31" spans="1:9" s="157" customFormat="1" ht="6" customHeight="1" x14ac:dyDescent="0.2">
      <c r="A31" s="160"/>
      <c r="B31" s="166"/>
      <c r="C31" s="166"/>
      <c r="D31" s="166"/>
      <c r="E31" s="166"/>
      <c r="F31" s="166"/>
      <c r="G31" s="166"/>
      <c r="H31" s="166"/>
      <c r="I31" s="180"/>
    </row>
    <row r="32" spans="1:9" s="157" customFormat="1" ht="15.95" customHeight="1" x14ac:dyDescent="0.2">
      <c r="A32" s="156" t="s">
        <v>32</v>
      </c>
      <c r="B32" s="197">
        <v>442</v>
      </c>
      <c r="C32" s="197">
        <v>14039</v>
      </c>
      <c r="D32" s="197">
        <v>128</v>
      </c>
      <c r="E32" s="197">
        <v>4527</v>
      </c>
      <c r="F32" s="197">
        <v>273</v>
      </c>
      <c r="G32" s="197">
        <v>8909</v>
      </c>
      <c r="H32" s="197">
        <v>41</v>
      </c>
      <c r="I32" s="197">
        <v>603</v>
      </c>
    </row>
    <row r="33" spans="1:9" s="157" customFormat="1" ht="15.95" customHeight="1" x14ac:dyDescent="0.2">
      <c r="A33" s="160" t="s">
        <v>83</v>
      </c>
      <c r="B33" s="197">
        <v>132</v>
      </c>
      <c r="C33" s="197">
        <v>3470</v>
      </c>
      <c r="D33" s="197" t="s">
        <v>89</v>
      </c>
      <c r="E33" s="197" t="s">
        <v>89</v>
      </c>
      <c r="F33" s="197">
        <v>132</v>
      </c>
      <c r="G33" s="197">
        <v>3470</v>
      </c>
      <c r="H33" s="197" t="s">
        <v>89</v>
      </c>
      <c r="I33" s="197" t="s">
        <v>89</v>
      </c>
    </row>
    <row r="34" spans="1:9" s="157" customFormat="1" ht="15.95" customHeight="1" x14ac:dyDescent="0.2">
      <c r="A34" s="160" t="s">
        <v>40</v>
      </c>
      <c r="B34" s="197">
        <v>76</v>
      </c>
      <c r="C34" s="197">
        <v>4603</v>
      </c>
      <c r="D34" s="197">
        <v>7</v>
      </c>
      <c r="E34" s="197">
        <v>900</v>
      </c>
      <c r="F34" s="197">
        <v>50</v>
      </c>
      <c r="G34" s="197">
        <v>3424</v>
      </c>
      <c r="H34" s="197">
        <v>19</v>
      </c>
      <c r="I34" s="197">
        <v>279</v>
      </c>
    </row>
    <row r="35" spans="1:9" s="157" customFormat="1" ht="15.95" customHeight="1" x14ac:dyDescent="0.2">
      <c r="A35" s="160" t="s">
        <v>41</v>
      </c>
      <c r="B35" s="197">
        <v>24</v>
      </c>
      <c r="C35" s="197">
        <v>302</v>
      </c>
      <c r="D35" s="197" t="s">
        <v>89</v>
      </c>
      <c r="E35" s="197" t="s">
        <v>89</v>
      </c>
      <c r="F35" s="197">
        <v>9</v>
      </c>
      <c r="G35" s="197">
        <v>70</v>
      </c>
      <c r="H35" s="197">
        <v>15</v>
      </c>
      <c r="I35" s="197">
        <v>232</v>
      </c>
    </row>
    <row r="36" spans="1:9" s="157" customFormat="1" ht="15.95" customHeight="1" x14ac:dyDescent="0.2">
      <c r="A36" s="160" t="s">
        <v>42</v>
      </c>
      <c r="B36" s="197">
        <v>73</v>
      </c>
      <c r="C36" s="197">
        <v>1754</v>
      </c>
      <c r="D36" s="197" t="s">
        <v>89</v>
      </c>
      <c r="E36" s="197" t="s">
        <v>89</v>
      </c>
      <c r="F36" s="197">
        <v>68</v>
      </c>
      <c r="G36" s="197">
        <v>1669</v>
      </c>
      <c r="H36" s="197">
        <v>5</v>
      </c>
      <c r="I36" s="197">
        <v>85</v>
      </c>
    </row>
    <row r="37" spans="1:9" s="157" customFormat="1" ht="15.95" customHeight="1" x14ac:dyDescent="0.2">
      <c r="A37" s="160" t="s">
        <v>43</v>
      </c>
      <c r="B37" s="197">
        <v>137</v>
      </c>
      <c r="C37" s="197">
        <v>3910</v>
      </c>
      <c r="D37" s="197">
        <v>121</v>
      </c>
      <c r="E37" s="197">
        <v>3627</v>
      </c>
      <c r="F37" s="197">
        <v>14</v>
      </c>
      <c r="G37" s="197">
        <v>276</v>
      </c>
      <c r="H37" s="197">
        <v>2</v>
      </c>
      <c r="I37" s="197">
        <v>7</v>
      </c>
    </row>
    <row r="38" spans="1:9" s="157" customFormat="1" ht="15.95" customHeight="1" x14ac:dyDescent="0.2">
      <c r="A38" s="160" t="s">
        <v>44</v>
      </c>
      <c r="B38" s="197" t="s">
        <v>89</v>
      </c>
      <c r="C38" s="197" t="s">
        <v>89</v>
      </c>
      <c r="D38" s="197" t="s">
        <v>89</v>
      </c>
      <c r="E38" s="197" t="s">
        <v>89</v>
      </c>
      <c r="F38" s="197" t="s">
        <v>89</v>
      </c>
      <c r="G38" s="197" t="s">
        <v>89</v>
      </c>
      <c r="H38" s="197" t="s">
        <v>89</v>
      </c>
      <c r="I38" s="197" t="s">
        <v>89</v>
      </c>
    </row>
    <row r="39" spans="1:9" s="157" customFormat="1" ht="15.95" customHeight="1" x14ac:dyDescent="0.2">
      <c r="A39" s="160" t="s">
        <v>86</v>
      </c>
      <c r="B39" s="197" t="s">
        <v>89</v>
      </c>
      <c r="C39" s="197" t="s">
        <v>89</v>
      </c>
      <c r="D39" s="197" t="s">
        <v>89</v>
      </c>
      <c r="E39" s="197" t="s">
        <v>89</v>
      </c>
      <c r="F39" s="197" t="s">
        <v>89</v>
      </c>
      <c r="G39" s="197" t="s">
        <v>89</v>
      </c>
      <c r="H39" s="197" t="s">
        <v>89</v>
      </c>
      <c r="I39" s="197" t="s">
        <v>89</v>
      </c>
    </row>
    <row r="40" spans="1:9" s="157" customFormat="1" ht="6" customHeight="1" x14ac:dyDescent="0.2">
      <c r="A40" s="161"/>
      <c r="B40" s="166"/>
      <c r="C40" s="166"/>
      <c r="D40" s="166"/>
      <c r="E40" s="166"/>
      <c r="F40" s="166"/>
      <c r="G40" s="166"/>
      <c r="H40" s="166"/>
      <c r="I40" s="180"/>
    </row>
    <row r="41" spans="1:9" s="157" customFormat="1" ht="15.95" customHeight="1" x14ac:dyDescent="0.2">
      <c r="A41" s="156" t="s">
        <v>33</v>
      </c>
      <c r="B41" s="197">
        <v>12</v>
      </c>
      <c r="C41" s="197">
        <v>1501</v>
      </c>
      <c r="D41" s="197">
        <v>1</v>
      </c>
      <c r="E41" s="197">
        <v>5</v>
      </c>
      <c r="F41" s="197">
        <v>5</v>
      </c>
      <c r="G41" s="197">
        <v>25</v>
      </c>
      <c r="H41" s="197">
        <v>6</v>
      </c>
      <c r="I41" s="197">
        <v>1471</v>
      </c>
    </row>
    <row r="42" spans="1:9" s="157" customFormat="1" ht="15.95" customHeight="1" x14ac:dyDescent="0.2">
      <c r="A42" s="160" t="s">
        <v>83</v>
      </c>
      <c r="B42" s="197" t="s">
        <v>89</v>
      </c>
      <c r="C42" s="197" t="s">
        <v>89</v>
      </c>
      <c r="D42" s="197" t="s">
        <v>89</v>
      </c>
      <c r="E42" s="197" t="s">
        <v>89</v>
      </c>
      <c r="F42" s="197" t="s">
        <v>89</v>
      </c>
      <c r="G42" s="197" t="s">
        <v>89</v>
      </c>
      <c r="H42" s="197" t="s">
        <v>89</v>
      </c>
      <c r="I42" s="197" t="s">
        <v>89</v>
      </c>
    </row>
    <row r="43" spans="1:9" s="157" customFormat="1" ht="15.95" customHeight="1" x14ac:dyDescent="0.2">
      <c r="A43" s="160" t="s">
        <v>40</v>
      </c>
      <c r="B43" s="197" t="s">
        <v>89</v>
      </c>
      <c r="C43" s="197" t="s">
        <v>89</v>
      </c>
      <c r="D43" s="197" t="s">
        <v>89</v>
      </c>
      <c r="E43" s="197" t="s">
        <v>89</v>
      </c>
      <c r="F43" s="197" t="s">
        <v>89</v>
      </c>
      <c r="G43" s="197" t="s">
        <v>89</v>
      </c>
      <c r="H43" s="197" t="s">
        <v>89</v>
      </c>
      <c r="I43" s="197" t="s">
        <v>89</v>
      </c>
    </row>
    <row r="44" spans="1:9" s="157" customFormat="1" ht="15.95" customHeight="1" x14ac:dyDescent="0.2">
      <c r="A44" s="160" t="s">
        <v>41</v>
      </c>
      <c r="B44" s="197" t="s">
        <v>89</v>
      </c>
      <c r="C44" s="197" t="s">
        <v>89</v>
      </c>
      <c r="D44" s="197" t="s">
        <v>89</v>
      </c>
      <c r="E44" s="197" t="s">
        <v>89</v>
      </c>
      <c r="F44" s="197" t="s">
        <v>89</v>
      </c>
      <c r="G44" s="197" t="s">
        <v>89</v>
      </c>
      <c r="H44" s="197" t="s">
        <v>89</v>
      </c>
      <c r="I44" s="197" t="s">
        <v>89</v>
      </c>
    </row>
    <row r="45" spans="1:9" s="157" customFormat="1" ht="15.95" customHeight="1" x14ac:dyDescent="0.2">
      <c r="A45" s="160" t="s">
        <v>42</v>
      </c>
      <c r="B45" s="197">
        <v>7</v>
      </c>
      <c r="C45" s="197">
        <v>37</v>
      </c>
      <c r="D45" s="197">
        <v>1</v>
      </c>
      <c r="E45" s="197">
        <v>5</v>
      </c>
      <c r="F45" s="197">
        <v>5</v>
      </c>
      <c r="G45" s="197">
        <v>25</v>
      </c>
      <c r="H45" s="197">
        <v>1</v>
      </c>
      <c r="I45" s="197">
        <v>7</v>
      </c>
    </row>
    <row r="46" spans="1:9" s="157" customFormat="1" ht="15.95" customHeight="1" x14ac:dyDescent="0.2">
      <c r="A46" s="160" t="s">
        <v>43</v>
      </c>
      <c r="B46" s="197">
        <v>5</v>
      </c>
      <c r="C46" s="197">
        <v>1464</v>
      </c>
      <c r="D46" s="197" t="s">
        <v>89</v>
      </c>
      <c r="E46" s="197" t="s">
        <v>89</v>
      </c>
      <c r="F46" s="197" t="s">
        <v>89</v>
      </c>
      <c r="G46" s="197" t="s">
        <v>89</v>
      </c>
      <c r="H46" s="197">
        <v>5</v>
      </c>
      <c r="I46" s="197">
        <v>1464</v>
      </c>
    </row>
    <row r="47" spans="1:9" s="157" customFormat="1" ht="15.95" customHeight="1" x14ac:dyDescent="0.2">
      <c r="A47" s="160" t="s">
        <v>44</v>
      </c>
      <c r="B47" s="197" t="s">
        <v>89</v>
      </c>
      <c r="C47" s="197" t="s">
        <v>89</v>
      </c>
      <c r="D47" s="197" t="s">
        <v>89</v>
      </c>
      <c r="E47" s="197" t="s">
        <v>89</v>
      </c>
      <c r="F47" s="197" t="s">
        <v>89</v>
      </c>
      <c r="G47" s="197" t="s">
        <v>89</v>
      </c>
      <c r="H47" s="197" t="s">
        <v>89</v>
      </c>
      <c r="I47" s="197" t="s">
        <v>89</v>
      </c>
    </row>
    <row r="48" spans="1:9" s="157" customFormat="1" ht="15.95" customHeight="1" x14ac:dyDescent="0.2">
      <c r="A48" s="160" t="s">
        <v>86</v>
      </c>
      <c r="B48" s="197" t="s">
        <v>89</v>
      </c>
      <c r="C48" s="197" t="s">
        <v>89</v>
      </c>
      <c r="D48" s="197" t="s">
        <v>89</v>
      </c>
      <c r="E48" s="197" t="s">
        <v>89</v>
      </c>
      <c r="F48" s="197" t="s">
        <v>89</v>
      </c>
      <c r="G48" s="197" t="s">
        <v>89</v>
      </c>
      <c r="H48" s="197" t="s">
        <v>89</v>
      </c>
      <c r="I48" s="197" t="s">
        <v>89</v>
      </c>
    </row>
    <row r="49" spans="2:9" s="94" customFormat="1" ht="15" customHeight="1" x14ac:dyDescent="0.25">
      <c r="B49" s="93"/>
      <c r="C49" s="93"/>
      <c r="D49" s="93"/>
      <c r="E49" s="93"/>
      <c r="F49" s="93"/>
      <c r="G49" s="93"/>
      <c r="H49" s="93"/>
      <c r="I49" s="143"/>
    </row>
  </sheetData>
  <customSheetViews>
    <customSheetView guid="{DA14997B-61A6-4E87-945C-0C8C92DAA2B5}" scale="110"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 showPageBreaks="1">
      <selection activeCell="B5" sqref="B5:I48"/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A50" sqref="A50:I50"/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H3:I3"/>
    <mergeCell ref="A3:A4"/>
    <mergeCell ref="B3:B4"/>
    <mergeCell ref="C3:C4"/>
    <mergeCell ref="D3:E3"/>
    <mergeCell ref="F3:G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20" zoomScaleNormal="120" workbookViewId="0"/>
  </sheetViews>
  <sheetFormatPr defaultColWidth="9.140625" defaultRowHeight="12" x14ac:dyDescent="0.25"/>
  <cols>
    <col min="1" max="1" width="36.140625" style="3" customWidth="1"/>
    <col min="2" max="2" width="11.5703125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27" customFormat="1" ht="15.75" customHeight="1" x14ac:dyDescent="0.25">
      <c r="A1" s="27" t="s">
        <v>168</v>
      </c>
      <c r="C1" s="50"/>
      <c r="D1" s="50"/>
      <c r="E1" s="50"/>
      <c r="F1" s="50"/>
    </row>
    <row r="2" spans="1:9" ht="15" customHeight="1" thickBot="1" x14ac:dyDescent="0.2">
      <c r="A2" s="51" t="s">
        <v>45</v>
      </c>
      <c r="B2" s="52"/>
      <c r="C2" s="13"/>
      <c r="D2" s="13"/>
      <c r="E2" s="13"/>
      <c r="F2" s="9" t="s">
        <v>2</v>
      </c>
    </row>
    <row r="3" spans="1:9" ht="21" customHeight="1" thickTop="1" x14ac:dyDescent="0.25">
      <c r="A3" s="232" t="s">
        <v>46</v>
      </c>
      <c r="B3" s="261" t="s">
        <v>47</v>
      </c>
      <c r="C3" s="263" t="s">
        <v>14</v>
      </c>
      <c r="D3" s="264"/>
      <c r="E3" s="264"/>
      <c r="F3" s="264"/>
      <c r="G3" s="13"/>
    </row>
    <row r="4" spans="1:9" ht="36" x14ac:dyDescent="0.25">
      <c r="A4" s="234"/>
      <c r="B4" s="262"/>
      <c r="C4" s="15" t="s">
        <v>48</v>
      </c>
      <c r="D4" s="15" t="s">
        <v>49</v>
      </c>
      <c r="E4" s="16" t="s">
        <v>50</v>
      </c>
      <c r="F4" s="17" t="s">
        <v>51</v>
      </c>
      <c r="G4" s="13"/>
      <c r="I4" s="6"/>
    </row>
    <row r="5" spans="1:9" ht="15" customHeight="1" x14ac:dyDescent="0.2">
      <c r="A5" s="20">
        <v>2014</v>
      </c>
      <c r="B5" s="22">
        <v>17839</v>
      </c>
      <c r="C5" s="22">
        <v>10614</v>
      </c>
      <c r="D5" s="22">
        <v>1598</v>
      </c>
      <c r="E5" s="22">
        <v>4845</v>
      </c>
      <c r="F5" s="22">
        <v>782</v>
      </c>
      <c r="G5" s="13"/>
    </row>
    <row r="6" spans="1:9" ht="15" customHeight="1" x14ac:dyDescent="0.2">
      <c r="A6" s="20">
        <v>2015</v>
      </c>
      <c r="B6" s="22">
        <v>17935</v>
      </c>
      <c r="C6" s="22">
        <v>9780</v>
      </c>
      <c r="D6" s="22">
        <v>2450</v>
      </c>
      <c r="E6" s="22">
        <v>5225</v>
      </c>
      <c r="F6" s="22">
        <v>480</v>
      </c>
      <c r="G6" s="13"/>
    </row>
    <row r="7" spans="1:9" ht="15" customHeight="1" x14ac:dyDescent="0.2">
      <c r="A7" s="20">
        <v>2016</v>
      </c>
      <c r="B7" s="22">
        <v>16736</v>
      </c>
      <c r="C7" s="22">
        <v>11376</v>
      </c>
      <c r="D7" s="22">
        <v>827</v>
      </c>
      <c r="E7" s="22">
        <v>3954</v>
      </c>
      <c r="F7" s="22">
        <v>579</v>
      </c>
      <c r="G7" s="13"/>
    </row>
    <row r="8" spans="1:9" ht="15" customHeight="1" x14ac:dyDescent="0.2">
      <c r="A8" s="20">
        <v>2017</v>
      </c>
      <c r="B8" s="22">
        <v>17196</v>
      </c>
      <c r="C8" s="22">
        <v>10932</v>
      </c>
      <c r="D8" s="22">
        <v>1425</v>
      </c>
      <c r="E8" s="22">
        <v>4425</v>
      </c>
      <c r="F8" s="22">
        <v>414</v>
      </c>
      <c r="G8" s="13"/>
    </row>
    <row r="9" spans="1:9" ht="15" customHeight="1" x14ac:dyDescent="0.2">
      <c r="A9" s="20">
        <v>2018</v>
      </c>
      <c r="B9" s="22">
        <v>18341</v>
      </c>
      <c r="C9" s="22">
        <v>11173</v>
      </c>
      <c r="D9" s="22">
        <v>1235</v>
      </c>
      <c r="E9" s="22">
        <v>5291</v>
      </c>
      <c r="F9" s="22">
        <v>642</v>
      </c>
      <c r="G9" s="13"/>
    </row>
    <row r="10" spans="1:9" ht="15" customHeight="1" x14ac:dyDescent="0.2">
      <c r="A10" s="20" t="s">
        <v>149</v>
      </c>
      <c r="B10" s="22">
        <v>17687</v>
      </c>
      <c r="C10" s="22">
        <v>9636</v>
      </c>
      <c r="D10" s="22">
        <v>1357</v>
      </c>
      <c r="E10" s="22">
        <v>6661</v>
      </c>
      <c r="F10" s="22">
        <v>33</v>
      </c>
      <c r="G10" s="13"/>
    </row>
    <row r="11" spans="1:9" ht="15" customHeight="1" x14ac:dyDescent="0.2">
      <c r="A11" s="20">
        <v>2020</v>
      </c>
      <c r="B11" s="22">
        <v>20289</v>
      </c>
      <c r="C11" s="22">
        <v>11693</v>
      </c>
      <c r="D11" s="22">
        <v>1494</v>
      </c>
      <c r="E11" s="22">
        <v>7102</v>
      </c>
      <c r="F11" s="22" t="s">
        <v>89</v>
      </c>
      <c r="G11" s="13"/>
    </row>
    <row r="12" spans="1:9" ht="15" customHeight="1" x14ac:dyDescent="0.2">
      <c r="A12" s="20">
        <v>2021</v>
      </c>
      <c r="B12" s="22">
        <v>25394</v>
      </c>
      <c r="C12" s="22">
        <v>13612</v>
      </c>
      <c r="D12" s="22">
        <v>1609</v>
      </c>
      <c r="E12" s="22">
        <v>10173</v>
      </c>
      <c r="F12" s="22" t="s">
        <v>89</v>
      </c>
      <c r="G12" s="13"/>
    </row>
    <row r="13" spans="1:9" ht="15" customHeight="1" x14ac:dyDescent="0.2">
      <c r="A13" s="20">
        <v>2022</v>
      </c>
      <c r="B13" s="22">
        <v>30839</v>
      </c>
      <c r="C13" s="22">
        <v>16563</v>
      </c>
      <c r="D13" s="22">
        <v>1744</v>
      </c>
      <c r="E13" s="22">
        <v>11881</v>
      </c>
      <c r="F13" s="22">
        <v>651</v>
      </c>
      <c r="G13" s="13"/>
    </row>
    <row r="14" spans="1:9" ht="15" customHeight="1" x14ac:dyDescent="0.2">
      <c r="A14" s="20">
        <v>2023</v>
      </c>
      <c r="B14" s="22">
        <v>38877</v>
      </c>
      <c r="C14" s="22">
        <v>20048</v>
      </c>
      <c r="D14" s="22">
        <v>3289</v>
      </c>
      <c r="E14" s="22">
        <v>14039</v>
      </c>
      <c r="F14" s="22">
        <v>1501</v>
      </c>
      <c r="G14" s="13"/>
    </row>
    <row r="15" spans="1:9" ht="9.9499999999999993" customHeight="1" x14ac:dyDescent="0.2">
      <c r="A15" s="20"/>
      <c r="B15" s="22"/>
      <c r="C15" s="22"/>
      <c r="D15" s="22"/>
      <c r="E15" s="22"/>
      <c r="F15" s="22"/>
      <c r="G15" s="13"/>
    </row>
    <row r="16" spans="1:9" ht="15" customHeight="1" x14ac:dyDescent="0.2">
      <c r="A16" s="37" t="s">
        <v>26</v>
      </c>
      <c r="B16" s="22">
        <v>38877</v>
      </c>
      <c r="C16" s="22">
        <v>20048</v>
      </c>
      <c r="D16" s="22">
        <v>3289</v>
      </c>
      <c r="E16" s="22">
        <v>14039</v>
      </c>
      <c r="F16" s="22">
        <v>1501</v>
      </c>
      <c r="G16" s="13"/>
    </row>
    <row r="17" spans="1:12" ht="9.9499999999999993" customHeight="1" x14ac:dyDescent="0.2">
      <c r="A17" s="37"/>
      <c r="B17" s="22"/>
      <c r="C17" s="22"/>
      <c r="D17" s="22"/>
      <c r="E17" s="22"/>
      <c r="F17" s="22"/>
      <c r="G17" s="13"/>
    </row>
    <row r="18" spans="1:12" ht="15" customHeight="1" x14ac:dyDescent="0.25">
      <c r="A18" s="37" t="s">
        <v>52</v>
      </c>
      <c r="B18" s="22">
        <v>34475</v>
      </c>
      <c r="C18" s="22">
        <v>18452</v>
      </c>
      <c r="D18" s="22">
        <v>2917</v>
      </c>
      <c r="E18" s="22">
        <v>13076</v>
      </c>
      <c r="F18" s="22">
        <v>30</v>
      </c>
      <c r="G18"/>
      <c r="H18"/>
      <c r="I18"/>
      <c r="J18"/>
      <c r="K18"/>
      <c r="L18"/>
    </row>
    <row r="19" spans="1:12" ht="15" customHeight="1" x14ac:dyDescent="0.25">
      <c r="A19" s="54" t="s">
        <v>53</v>
      </c>
      <c r="B19" s="22">
        <v>3391</v>
      </c>
      <c r="C19" s="22">
        <v>1649</v>
      </c>
      <c r="D19" s="22">
        <v>732</v>
      </c>
      <c r="E19" s="22">
        <v>980</v>
      </c>
      <c r="F19" s="22">
        <v>30</v>
      </c>
      <c r="G19"/>
      <c r="H19"/>
      <c r="I19"/>
      <c r="J19"/>
      <c r="K19"/>
      <c r="L19"/>
    </row>
    <row r="20" spans="1:12" ht="15" customHeight="1" x14ac:dyDescent="0.25">
      <c r="A20" s="54" t="s">
        <v>54</v>
      </c>
      <c r="B20" s="22">
        <v>31</v>
      </c>
      <c r="C20" s="22" t="s">
        <v>89</v>
      </c>
      <c r="D20" s="22" t="s">
        <v>89</v>
      </c>
      <c r="E20" s="22">
        <v>31</v>
      </c>
      <c r="F20" s="22" t="s">
        <v>89</v>
      </c>
      <c r="G20"/>
      <c r="H20"/>
      <c r="I20"/>
      <c r="J20"/>
      <c r="K20"/>
      <c r="L20"/>
    </row>
    <row r="21" spans="1:12" ht="15" customHeight="1" x14ac:dyDescent="0.25">
      <c r="A21" s="54" t="s">
        <v>55</v>
      </c>
      <c r="B21" s="22" t="s">
        <v>89</v>
      </c>
      <c r="C21" s="22" t="s">
        <v>89</v>
      </c>
      <c r="D21" s="22" t="s">
        <v>89</v>
      </c>
      <c r="E21" s="22" t="s">
        <v>89</v>
      </c>
      <c r="F21" s="22" t="s">
        <v>89</v>
      </c>
      <c r="G21"/>
      <c r="H21"/>
      <c r="I21"/>
      <c r="J21"/>
      <c r="K21"/>
      <c r="L21"/>
    </row>
    <row r="22" spans="1:12" ht="15" customHeight="1" x14ac:dyDescent="0.2">
      <c r="A22" s="181" t="s">
        <v>146</v>
      </c>
      <c r="B22" s="22" t="s">
        <v>89</v>
      </c>
      <c r="C22" s="22" t="s">
        <v>89</v>
      </c>
      <c r="D22" s="22" t="s">
        <v>89</v>
      </c>
      <c r="E22" s="22" t="s">
        <v>89</v>
      </c>
      <c r="F22" s="22" t="s">
        <v>89</v>
      </c>
      <c r="G22" s="13"/>
      <c r="J22" s="13"/>
      <c r="K22" s="13"/>
    </row>
    <row r="23" spans="1:12" ht="15" customHeight="1" x14ac:dyDescent="0.2">
      <c r="A23" s="54" t="s">
        <v>56</v>
      </c>
      <c r="B23" s="22">
        <v>31053</v>
      </c>
      <c r="C23" s="22">
        <v>16803</v>
      </c>
      <c r="D23" s="22">
        <v>2185</v>
      </c>
      <c r="E23" s="22">
        <v>12065</v>
      </c>
      <c r="F23" s="22" t="s">
        <v>89</v>
      </c>
      <c r="G23" s="13"/>
    </row>
    <row r="24" spans="1:12" ht="9.9499999999999993" customHeight="1" x14ac:dyDescent="0.2">
      <c r="A24" s="55"/>
      <c r="B24" s="22"/>
      <c r="C24" s="22"/>
      <c r="D24" s="22"/>
      <c r="E24" s="22"/>
      <c r="F24" s="22"/>
      <c r="G24" s="13"/>
    </row>
    <row r="25" spans="1:12" ht="15" customHeight="1" x14ac:dyDescent="0.2">
      <c r="A25" s="37" t="s">
        <v>57</v>
      </c>
      <c r="B25" s="22">
        <v>4392</v>
      </c>
      <c r="C25" s="22">
        <v>1596</v>
      </c>
      <c r="D25" s="22">
        <v>372</v>
      </c>
      <c r="E25" s="22">
        <v>953</v>
      </c>
      <c r="F25" s="22">
        <v>1471</v>
      </c>
      <c r="G25" s="13"/>
    </row>
    <row r="26" spans="1:12" ht="9.9499999999999993" customHeight="1" x14ac:dyDescent="0.2">
      <c r="A26" s="37"/>
      <c r="B26" s="22"/>
      <c r="C26" s="22"/>
      <c r="D26" s="22"/>
      <c r="E26" s="22"/>
      <c r="F26" s="22"/>
      <c r="G26" s="13"/>
    </row>
    <row r="27" spans="1:12" ht="15" customHeight="1" x14ac:dyDescent="0.2">
      <c r="A27" s="37" t="s">
        <v>58</v>
      </c>
      <c r="B27" s="22">
        <v>10</v>
      </c>
      <c r="C27" s="22" t="s">
        <v>89</v>
      </c>
      <c r="D27" s="22" t="s">
        <v>89</v>
      </c>
      <c r="E27" s="22">
        <v>10</v>
      </c>
      <c r="F27" s="22" t="s">
        <v>89</v>
      </c>
      <c r="G27" s="13"/>
    </row>
    <row r="28" spans="1:12" ht="9.9499999999999993" customHeight="1" x14ac:dyDescent="0.2">
      <c r="A28" s="37"/>
      <c r="B28" s="22"/>
      <c r="C28" s="22"/>
      <c r="D28" s="22"/>
      <c r="E28" s="22"/>
      <c r="F28" s="22"/>
      <c r="G28" s="13"/>
    </row>
    <row r="29" spans="1:12" ht="15" customHeight="1" x14ac:dyDescent="0.2">
      <c r="A29" s="37" t="s">
        <v>59</v>
      </c>
      <c r="B29" s="22" t="s">
        <v>89</v>
      </c>
      <c r="C29" s="22" t="s">
        <v>89</v>
      </c>
      <c r="D29" s="22" t="s">
        <v>89</v>
      </c>
      <c r="E29" s="22" t="s">
        <v>89</v>
      </c>
      <c r="F29" s="22" t="s">
        <v>89</v>
      </c>
      <c r="G29" s="13"/>
    </row>
    <row r="30" spans="1:12" ht="12" customHeight="1" x14ac:dyDescent="0.25">
      <c r="F30" s="13"/>
      <c r="G30" s="13"/>
    </row>
    <row r="31" spans="1:12" ht="32.25" customHeight="1" x14ac:dyDescent="0.2">
      <c r="A31" s="219" t="s">
        <v>181</v>
      </c>
      <c r="B31" s="219"/>
      <c r="C31" s="219"/>
      <c r="D31" s="219"/>
      <c r="E31" s="219"/>
      <c r="F31" s="219"/>
      <c r="G31" s="172"/>
      <c r="H31" s="172"/>
      <c r="I31" s="172"/>
    </row>
  </sheetData>
  <customSheetViews>
    <customSheetView guid="{DA14997B-61A6-4E87-945C-0C8C92DAA2B5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20">
      <selection activeCell="B14" sqref="B14:F29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 topLeftCell="A7">
      <selection activeCell="A31" sqref="A31:XFD31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20"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3" customWidth="1"/>
    <col min="2" max="2" width="7.140625" style="3" customWidth="1"/>
    <col min="3" max="3" width="8.42578125" style="3" customWidth="1"/>
    <col min="4" max="4" width="11.28515625" style="3" customWidth="1"/>
    <col min="5" max="5" width="9.28515625" style="3" customWidth="1"/>
    <col min="6" max="6" width="7.7109375" style="3" customWidth="1"/>
    <col min="7" max="7" width="10.710937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9" ht="12" customHeight="1" x14ac:dyDescent="0.25">
      <c r="A1" s="27" t="s">
        <v>169</v>
      </c>
      <c r="B1" s="27"/>
      <c r="C1" s="27"/>
      <c r="D1" s="27"/>
      <c r="E1" s="27"/>
      <c r="F1" s="27"/>
      <c r="G1" s="27"/>
    </row>
    <row r="2" spans="1:9" ht="12.75" thickBot="1" x14ac:dyDescent="0.2">
      <c r="A2" s="51" t="s">
        <v>45</v>
      </c>
      <c r="B2" s="56"/>
      <c r="C2" s="56"/>
      <c r="D2" s="56"/>
      <c r="E2" s="56"/>
      <c r="F2" s="56"/>
      <c r="G2" s="56"/>
      <c r="H2" s="56"/>
      <c r="I2" s="9" t="s">
        <v>2</v>
      </c>
    </row>
    <row r="3" spans="1:9" ht="23.25" customHeight="1" thickTop="1" x14ac:dyDescent="0.25">
      <c r="A3" s="232" t="s">
        <v>14</v>
      </c>
      <c r="B3" s="222" t="s">
        <v>60</v>
      </c>
      <c r="C3" s="223"/>
      <c r="D3" s="223"/>
      <c r="E3" s="223"/>
      <c r="F3" s="223"/>
      <c r="G3" s="223"/>
      <c r="H3" s="223"/>
      <c r="I3" s="223"/>
    </row>
    <row r="4" spans="1:9" ht="21" customHeight="1" x14ac:dyDescent="0.25">
      <c r="A4" s="233"/>
      <c r="B4" s="265" t="s">
        <v>10</v>
      </c>
      <c r="C4" s="239" t="s">
        <v>61</v>
      </c>
      <c r="D4" s="266"/>
      <c r="E4" s="240"/>
      <c r="F4" s="239" t="s">
        <v>62</v>
      </c>
      <c r="G4" s="266"/>
      <c r="H4" s="266"/>
      <c r="I4" s="266"/>
    </row>
    <row r="5" spans="1:9" ht="58.5" customHeight="1" x14ac:dyDescent="0.25">
      <c r="A5" s="234"/>
      <c r="B5" s="221"/>
      <c r="C5" s="15" t="s">
        <v>63</v>
      </c>
      <c r="D5" s="15" t="s">
        <v>64</v>
      </c>
      <c r="E5" s="15" t="s">
        <v>65</v>
      </c>
      <c r="F5" s="15" t="s">
        <v>63</v>
      </c>
      <c r="G5" s="15" t="s">
        <v>66</v>
      </c>
      <c r="H5" s="15" t="s">
        <v>67</v>
      </c>
      <c r="I5" s="17" t="s">
        <v>68</v>
      </c>
    </row>
    <row r="6" spans="1:9" ht="15" customHeight="1" x14ac:dyDescent="0.2">
      <c r="A6" s="20">
        <v>2014</v>
      </c>
      <c r="B6" s="22">
        <v>17839</v>
      </c>
      <c r="C6" s="22">
        <v>11630</v>
      </c>
      <c r="D6" s="22">
        <v>8773</v>
      </c>
      <c r="E6" s="22">
        <v>2857</v>
      </c>
      <c r="F6" s="22">
        <v>6209</v>
      </c>
      <c r="G6" s="22">
        <v>3073</v>
      </c>
      <c r="H6" s="22">
        <v>843</v>
      </c>
      <c r="I6" s="22">
        <v>2293</v>
      </c>
    </row>
    <row r="7" spans="1:9" ht="15" customHeight="1" x14ac:dyDescent="0.2">
      <c r="A7" s="20">
        <v>2015</v>
      </c>
      <c r="B7" s="22">
        <v>17935</v>
      </c>
      <c r="C7" s="22">
        <v>14547</v>
      </c>
      <c r="D7" s="22">
        <v>10554</v>
      </c>
      <c r="E7" s="22">
        <v>3993</v>
      </c>
      <c r="F7" s="22">
        <v>3388</v>
      </c>
      <c r="G7" s="22">
        <v>34</v>
      </c>
      <c r="H7" s="22">
        <v>1465</v>
      </c>
      <c r="I7" s="22">
        <v>1889</v>
      </c>
    </row>
    <row r="8" spans="1:9" ht="15" customHeight="1" x14ac:dyDescent="0.2">
      <c r="A8" s="20">
        <v>2016</v>
      </c>
      <c r="B8" s="22">
        <v>16736</v>
      </c>
      <c r="C8" s="22">
        <v>14650</v>
      </c>
      <c r="D8" s="22">
        <v>9691</v>
      </c>
      <c r="E8" s="22">
        <v>4959</v>
      </c>
      <c r="F8" s="22">
        <v>2086</v>
      </c>
      <c r="G8" s="22">
        <v>12</v>
      </c>
      <c r="H8" s="22">
        <v>1184</v>
      </c>
      <c r="I8" s="22">
        <v>890</v>
      </c>
    </row>
    <row r="9" spans="1:9" ht="15" customHeight="1" x14ac:dyDescent="0.2">
      <c r="A9" s="20">
        <v>2017</v>
      </c>
      <c r="B9" s="57">
        <v>17196</v>
      </c>
      <c r="C9" s="57">
        <v>13821</v>
      </c>
      <c r="D9" s="57">
        <v>9453</v>
      </c>
      <c r="E9" s="57">
        <v>4368</v>
      </c>
      <c r="F9" s="57">
        <v>3375</v>
      </c>
      <c r="G9" s="57">
        <v>55</v>
      </c>
      <c r="H9" s="57">
        <v>1562</v>
      </c>
      <c r="I9" s="57">
        <v>1758</v>
      </c>
    </row>
    <row r="10" spans="1:9" ht="15" customHeight="1" x14ac:dyDescent="0.2">
      <c r="A10" s="20">
        <v>2018</v>
      </c>
      <c r="B10" s="57">
        <v>18341</v>
      </c>
      <c r="C10" s="57">
        <v>15072</v>
      </c>
      <c r="D10" s="57">
        <v>10972</v>
      </c>
      <c r="E10" s="57">
        <v>4100</v>
      </c>
      <c r="F10" s="57">
        <v>3269</v>
      </c>
      <c r="G10" s="57">
        <v>38</v>
      </c>
      <c r="H10" s="57">
        <v>843</v>
      </c>
      <c r="I10" s="57">
        <v>2388</v>
      </c>
    </row>
    <row r="11" spans="1:9" ht="15" customHeight="1" x14ac:dyDescent="0.2">
      <c r="A11" s="20" t="s">
        <v>149</v>
      </c>
      <c r="B11" s="57">
        <v>17687</v>
      </c>
      <c r="C11" s="57">
        <v>15323</v>
      </c>
      <c r="D11" s="57">
        <v>11357</v>
      </c>
      <c r="E11" s="57">
        <v>3966</v>
      </c>
      <c r="F11" s="57">
        <v>2364</v>
      </c>
      <c r="G11" s="57">
        <v>74</v>
      </c>
      <c r="H11" s="57">
        <v>379</v>
      </c>
      <c r="I11" s="57">
        <v>1911</v>
      </c>
    </row>
    <row r="12" spans="1:9" ht="15" customHeight="1" x14ac:dyDescent="0.2">
      <c r="A12" s="20">
        <v>2020</v>
      </c>
      <c r="B12" s="57">
        <v>20289</v>
      </c>
      <c r="C12" s="57">
        <v>15820</v>
      </c>
      <c r="D12" s="57">
        <v>11913</v>
      </c>
      <c r="E12" s="57">
        <v>3907</v>
      </c>
      <c r="F12" s="57">
        <v>4469</v>
      </c>
      <c r="G12" s="57">
        <v>341</v>
      </c>
      <c r="H12" s="57">
        <v>974</v>
      </c>
      <c r="I12" s="57">
        <v>3154</v>
      </c>
    </row>
    <row r="13" spans="1:9" ht="15" customHeight="1" x14ac:dyDescent="0.2">
      <c r="A13" s="20">
        <v>2021</v>
      </c>
      <c r="B13" s="33">
        <v>25394</v>
      </c>
      <c r="C13" s="33">
        <v>20339</v>
      </c>
      <c r="D13" s="33">
        <v>15058</v>
      </c>
      <c r="E13" s="33">
        <v>5281</v>
      </c>
      <c r="F13" s="33">
        <v>5055</v>
      </c>
      <c r="G13" s="33">
        <v>207</v>
      </c>
      <c r="H13" s="33">
        <v>926</v>
      </c>
      <c r="I13" s="33">
        <v>3922</v>
      </c>
    </row>
    <row r="14" spans="1:9" ht="15" customHeight="1" x14ac:dyDescent="0.2">
      <c r="A14" s="20">
        <v>2022</v>
      </c>
      <c r="B14" s="33">
        <v>30839</v>
      </c>
      <c r="C14" s="33">
        <v>23359</v>
      </c>
      <c r="D14" s="33">
        <v>18492</v>
      </c>
      <c r="E14" s="33">
        <v>4867</v>
      </c>
      <c r="F14" s="33">
        <v>7480</v>
      </c>
      <c r="G14" s="33">
        <v>2222</v>
      </c>
      <c r="H14" s="33">
        <v>629</v>
      </c>
      <c r="I14" s="33">
        <v>4629</v>
      </c>
    </row>
    <row r="15" spans="1:9" ht="15" customHeight="1" x14ac:dyDescent="0.2">
      <c r="A15" s="20">
        <v>2023</v>
      </c>
      <c r="B15" s="33">
        <v>38877</v>
      </c>
      <c r="C15" s="33">
        <v>27769</v>
      </c>
      <c r="D15" s="33">
        <v>22655</v>
      </c>
      <c r="E15" s="33">
        <v>5114</v>
      </c>
      <c r="F15" s="33">
        <v>11108</v>
      </c>
      <c r="G15" s="33">
        <v>3130</v>
      </c>
      <c r="H15" s="33">
        <v>3720</v>
      </c>
      <c r="I15" s="33">
        <v>4258</v>
      </c>
    </row>
    <row r="16" spans="1:9" ht="15" customHeight="1" x14ac:dyDescent="0.2">
      <c r="A16" s="20"/>
      <c r="B16" s="57"/>
      <c r="C16" s="57"/>
      <c r="D16" s="57"/>
      <c r="E16" s="57"/>
      <c r="F16" s="57"/>
      <c r="G16" s="57"/>
      <c r="H16" s="57"/>
      <c r="I16" s="57"/>
    </row>
    <row r="17" spans="1:14" ht="15" customHeight="1" x14ac:dyDescent="0.2">
      <c r="A17" s="55" t="s">
        <v>26</v>
      </c>
      <c r="B17" s="22">
        <v>38877</v>
      </c>
      <c r="C17" s="22">
        <v>27769</v>
      </c>
      <c r="D17" s="22">
        <v>22655</v>
      </c>
      <c r="E17" s="22">
        <v>5114</v>
      </c>
      <c r="F17" s="22">
        <v>11108</v>
      </c>
      <c r="G17" s="22">
        <v>3130</v>
      </c>
      <c r="H17" s="22">
        <v>3720</v>
      </c>
      <c r="I17" s="22">
        <v>4258</v>
      </c>
      <c r="J17" s="22"/>
      <c r="N17" s="58"/>
    </row>
    <row r="18" spans="1:14" ht="15" customHeight="1" x14ac:dyDescent="0.2">
      <c r="A18" s="37" t="s">
        <v>30</v>
      </c>
      <c r="B18" s="22">
        <v>20048</v>
      </c>
      <c r="C18" s="22">
        <v>9427</v>
      </c>
      <c r="D18" s="22">
        <v>8261</v>
      </c>
      <c r="E18" s="22">
        <v>1166</v>
      </c>
      <c r="F18" s="22">
        <v>10621</v>
      </c>
      <c r="G18" s="22">
        <v>3073</v>
      </c>
      <c r="H18" s="22">
        <v>3494</v>
      </c>
      <c r="I18" s="22">
        <v>4054</v>
      </c>
      <c r="J18" s="22"/>
      <c r="N18" s="58"/>
    </row>
    <row r="19" spans="1:14" ht="15" customHeight="1" x14ac:dyDescent="0.2">
      <c r="A19" s="37" t="s">
        <v>31</v>
      </c>
      <c r="B19" s="22">
        <v>3289</v>
      </c>
      <c r="C19" s="22">
        <v>3086</v>
      </c>
      <c r="D19" s="22">
        <v>2157</v>
      </c>
      <c r="E19" s="22">
        <v>929</v>
      </c>
      <c r="F19" s="22">
        <v>203</v>
      </c>
      <c r="G19" s="22" t="s">
        <v>89</v>
      </c>
      <c r="H19" s="22">
        <v>100</v>
      </c>
      <c r="I19" s="22">
        <v>103</v>
      </c>
      <c r="J19" s="22"/>
      <c r="N19" s="58"/>
    </row>
    <row r="20" spans="1:14" ht="15" customHeight="1" x14ac:dyDescent="0.2">
      <c r="A20" s="37" t="s">
        <v>32</v>
      </c>
      <c r="B20" s="22">
        <v>14039</v>
      </c>
      <c r="C20" s="22">
        <v>13784</v>
      </c>
      <c r="D20" s="22">
        <v>11578</v>
      </c>
      <c r="E20" s="22">
        <v>2206</v>
      </c>
      <c r="F20" s="22">
        <v>255</v>
      </c>
      <c r="G20" s="22">
        <v>57</v>
      </c>
      <c r="H20" s="22">
        <v>126</v>
      </c>
      <c r="I20" s="22">
        <v>72</v>
      </c>
      <c r="J20" s="22"/>
      <c r="N20" s="58"/>
    </row>
    <row r="21" spans="1:14" ht="15" customHeight="1" x14ac:dyDescent="0.2">
      <c r="A21" s="37" t="s">
        <v>33</v>
      </c>
      <c r="B21" s="22">
        <v>1501</v>
      </c>
      <c r="C21" s="22">
        <v>1472</v>
      </c>
      <c r="D21" s="22">
        <v>659</v>
      </c>
      <c r="E21" s="22">
        <v>813</v>
      </c>
      <c r="F21" s="22">
        <v>29</v>
      </c>
      <c r="G21" s="22" t="s">
        <v>89</v>
      </c>
      <c r="H21" s="22" t="s">
        <v>89</v>
      </c>
      <c r="I21" s="22">
        <v>29</v>
      </c>
      <c r="J21" s="22"/>
      <c r="N21" s="58"/>
    </row>
    <row r="22" spans="1:14" ht="12" customHeight="1" x14ac:dyDescent="0.25"/>
    <row r="23" spans="1:14" ht="37.5" customHeight="1" x14ac:dyDescent="0.2">
      <c r="A23" s="219" t="s">
        <v>181</v>
      </c>
      <c r="B23" s="219"/>
      <c r="C23" s="219"/>
      <c r="D23" s="219"/>
      <c r="E23" s="219"/>
      <c r="F23" s="219"/>
      <c r="G23" s="219"/>
      <c r="H23" s="219"/>
      <c r="I23" s="219"/>
    </row>
  </sheetData>
  <customSheetViews>
    <customSheetView guid="{DA14997B-61A6-4E87-945C-0C8C92DAA2B5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6739CB38-1901-43AA-9672-E9FB9B22F3CE}" scale="110">
      <selection activeCell="B15" sqref="B15:I2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E11" sqref="E1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280D463-7D4D-4C1B-A387-CD4C2E02A5A6}" scale="11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25.13.</vt:lpstr>
      <vt:lpstr>25.14.</vt:lpstr>
      <vt:lpstr>25.15.</vt:lpstr>
      <vt:lpstr>25.16.</vt:lpstr>
      <vt:lpstr>Lista_tabela</vt:lpstr>
      <vt:lpstr>'25.2.'!Print_Titles</vt:lpstr>
      <vt:lpstr>'25.3.'!Print_Titles</vt:lpstr>
      <vt:lpstr>'25.4.'!Print_Titles</vt:lpstr>
      <vt:lpstr>'25.5.'!Print_Titles</vt:lpstr>
      <vt:lpstr>'25.6.'!Print_Titles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Александра Зец</cp:lastModifiedBy>
  <cp:lastPrinted>2021-11-25T12:01:42Z</cp:lastPrinted>
  <dcterms:created xsi:type="dcterms:W3CDTF">2020-11-19T12:15:28Z</dcterms:created>
  <dcterms:modified xsi:type="dcterms:W3CDTF">2024-11-20T12:20:50Z</dcterms:modified>
</cp:coreProperties>
</file>