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4\Poglavlja\18 Energetika PRVA VERZIJA\"/>
    </mc:Choice>
  </mc:AlternateContent>
  <bookViews>
    <workbookView xWindow="0" yWindow="0" windowWidth="28770" windowHeight="11970" tabRatio="787"/>
  </bookViews>
  <sheets>
    <sheet name="Листа табела" sheetId="1" r:id="rId1"/>
    <sheet name="18.1." sheetId="2" r:id="rId2"/>
    <sheet name="18.2." sheetId="3" r:id="rId3"/>
    <sheet name="18.3." sheetId="4" r:id="rId4"/>
    <sheet name="18.4." sheetId="5" r:id="rId5"/>
    <sheet name="18.5." sheetId="6" r:id="rId6"/>
  </sheets>
  <definedNames>
    <definedName name="Lista_tabela">'Листа табела'!$A$1</definedName>
  </definedNames>
  <calcPr calcId="162913"/>
  <customWorkbookViews>
    <customWorkbookView name="Александра Зец - Personal View" guid="{08B59A98-1C1C-49DE-B9DD-730EE69DA4D3}" mergeInterval="0" personalView="1" maximized="1" xWindow="-1688" yWindow="13" windowWidth="1696" windowHeight="1026" tabRatio="787" activeSheetId="3"/>
    <customWorkbookView name="Rada Lipovcic - Personal View" guid="{DDA277D3-A7CD-4390-AD6D-C30990D76163}" mergeInterval="0" personalView="1" maximized="1" xWindow="-8" yWindow="-8" windowWidth="1936" windowHeight="1056" tabRatio="787" activeSheetId="1"/>
    <customWorkbookView name="RZS RS - Personal View" guid="{C48A321C-C9CD-4343-A497-0D728604914E}" mergeInterval="0" personalView="1" maximized="1" xWindow="-8" yWindow="-8" windowWidth="1936" windowHeight="1056" tabRatio="787" activeSheetId="1"/>
    <customWorkbookView name="RSIS - Personal View" guid="{F9455BF7-368A-4638-BC5F-CA7ED0B6CA19}" mergeInterval="0" personalView="1" maximized="1" xWindow="1" yWindow="1" windowWidth="1916" windowHeight="827" tabRatio="787" activeSheetId="1"/>
    <customWorkbookView name="zecal - Personal View" guid="{C500B695-2BDE-4DAA-A157-4331928244B9}" mergeInterval="0" personalView="1" maximized="1" xWindow="1" yWindow="1" windowWidth="1916" windowHeight="827" tabRatio="787" activeSheetId="1"/>
    <customWorkbookView name="sibinovicvl - Personal View" guid="{CD67F276-811B-471C-8AE6-6EAD1B4DF42C}" mergeInterval="0" personalView="1" maximized="1" xWindow="1" yWindow="1" windowWidth="1276" windowHeight="804" tabRatio="787" activeSheetId="3"/>
    <customWorkbookView name="  - Personal View" guid="{1D0264F8-1937-4E89-BC99-44AEDCE27206}" mergeInterval="0" personalView="1" maximized="1" xWindow="1" yWindow="1" windowWidth="1020" windowHeight="547" tabRatio="787" activeSheetId="2"/>
    <customWorkbookView name="РЗС РС - Personal View" guid="{FD164B13-F2B7-4920-BD48-D7684E798387}" mergeInterval="0" personalView="1" xWindow="-1677" yWindow="35" windowWidth="1638" windowHeight="1002" tabRatio="787" activeSheetId="1"/>
  </customWorkbookViews>
</workbook>
</file>

<file path=xl/calcChain.xml><?xml version="1.0" encoding="utf-8"?>
<calcChain xmlns="http://schemas.openxmlformats.org/spreadsheetml/2006/main">
  <c r="A2" i="1" l="1"/>
  <c r="A3" i="1"/>
  <c r="A4" i="1"/>
  <c r="A5" i="1"/>
  <c r="A6" i="1"/>
</calcChain>
</file>

<file path=xl/sharedStrings.xml><?xml version="1.0" encoding="utf-8"?>
<sst xmlns="http://schemas.openxmlformats.org/spreadsheetml/2006/main" count="886" uniqueCount="90">
  <si>
    <t>Листа табела</t>
  </si>
  <si>
    <t>GWh</t>
  </si>
  <si>
    <t>...</t>
  </si>
  <si>
    <t>-</t>
  </si>
  <si>
    <t>Термоелектране</t>
  </si>
  <si>
    <t>Рафинерије</t>
  </si>
  <si>
    <t>Грађевинарство</t>
  </si>
  <si>
    <t>Саобраћај</t>
  </si>
  <si>
    <t>Домаћинства</t>
  </si>
  <si>
    <t>Пољопривреда</t>
  </si>
  <si>
    <t>Остали потрошачи</t>
  </si>
  <si>
    <t>18. Енергетика</t>
  </si>
  <si>
    <t>Остали</t>
  </si>
  <si>
    <t>Електрична енергија, GWh</t>
  </si>
  <si>
    <t>Топлотна енергија, TJ</t>
  </si>
  <si>
    <t>Угаљ, t</t>
  </si>
  <si>
    <t>Деривати нафте, t</t>
  </si>
  <si>
    <t>Биомаса, t</t>
  </si>
  <si>
    <t>18.1. Производња енергије и горива</t>
  </si>
  <si>
    <t>66 863</t>
  </si>
  <si>
    <t>18.2. Финална потрошња по енергентима</t>
  </si>
  <si>
    <r>
      <t>Биогас, хиљ. m</t>
    </r>
    <r>
      <rPr>
        <vertAlign val="superscript"/>
        <sz val="9"/>
        <color theme="1"/>
        <rFont val="Arial"/>
        <family val="2"/>
      </rPr>
      <t>3</t>
    </r>
  </si>
  <si>
    <r>
      <t>Природни гас, хиљ. Sm</t>
    </r>
    <r>
      <rPr>
        <vertAlign val="superscript"/>
        <sz val="9"/>
        <color theme="1"/>
        <rFont val="Arial"/>
        <family val="2"/>
      </rPr>
      <t>3</t>
    </r>
  </si>
  <si>
    <t>174 834</t>
  </si>
  <si>
    <t>Снабдијевање и потрошња</t>
  </si>
  <si>
    <t>t</t>
  </si>
  <si>
    <t xml:space="preserve">Салдо залиха </t>
  </si>
  <si>
    <t>Бруто домаћа потрошња</t>
  </si>
  <si>
    <t xml:space="preserve">Утрошак за производњу енергије                                     </t>
  </si>
  <si>
    <t>Термоелектране-топлане (ТЕ-ТО)</t>
  </si>
  <si>
    <t>Индустријске енергане</t>
  </si>
  <si>
    <t xml:space="preserve">Топлане </t>
  </si>
  <si>
    <t>Производња енергије трансформацијом</t>
  </si>
  <si>
    <t xml:space="preserve">Рафинерије </t>
  </si>
  <si>
    <t xml:space="preserve">Размјена </t>
  </si>
  <si>
    <t xml:space="preserve">Сопствена потрошња у енергетском сектору  </t>
  </si>
  <si>
    <t>Губици</t>
  </si>
  <si>
    <t xml:space="preserve">Расположивао за финалну потрошњу </t>
  </si>
  <si>
    <t xml:space="preserve">Финална потрошња за неенергетске сврхе  </t>
  </si>
  <si>
    <t xml:space="preserve">Финална потрошња за енергетске сврхе   </t>
  </si>
  <si>
    <t xml:space="preserve">Индустрија </t>
  </si>
  <si>
    <t>Статистичка разлика</t>
  </si>
  <si>
    <t>18.3. Финална енергетска потрошња у индустрији по енергентима</t>
  </si>
  <si>
    <t xml:space="preserve">Соларна електрична енергија                       </t>
  </si>
  <si>
    <t xml:space="preserve">Укупна електрична енергија            </t>
  </si>
  <si>
    <t xml:space="preserve">Хидро-
електрична енергија                      </t>
  </si>
  <si>
    <t xml:space="preserve">Мрки угаљ                  </t>
  </si>
  <si>
    <t xml:space="preserve">Лигнит                    </t>
  </si>
  <si>
    <t xml:space="preserve">Камени угаљ           </t>
  </si>
  <si>
    <t xml:space="preserve">Сирова нафта и улазне сировине                   </t>
  </si>
  <si>
    <t xml:space="preserve">Укупни деривати нафте                 </t>
  </si>
  <si>
    <t xml:space="preserve">Примарни бензин </t>
  </si>
  <si>
    <t xml:space="preserve">Течни нафтни гас    </t>
  </si>
  <si>
    <t>Моторни бензин</t>
  </si>
  <si>
    <t xml:space="preserve">Дизелска горива      </t>
  </si>
  <si>
    <t xml:space="preserve">Уље за ложење, екстра лако    </t>
  </si>
  <si>
    <t xml:space="preserve">Мазут               </t>
  </si>
  <si>
    <t xml:space="preserve">Битумен    </t>
  </si>
  <si>
    <t>Остали деривати нафте</t>
  </si>
  <si>
    <t>Гвожђе и челик</t>
  </si>
  <si>
    <t xml:space="preserve">Хемијска индустрија </t>
  </si>
  <si>
    <t>Обојени метали</t>
  </si>
  <si>
    <t xml:space="preserve">Неметални минерали </t>
  </si>
  <si>
    <t xml:space="preserve">Транспортна средства </t>
  </si>
  <si>
    <t>Машине</t>
  </si>
  <si>
    <t>Руде и камен</t>
  </si>
  <si>
    <t xml:space="preserve">Храна, пиће и дуван </t>
  </si>
  <si>
    <t>Целулоза, папир и штампање</t>
  </si>
  <si>
    <t>Дрво и производи од дрвета</t>
  </si>
  <si>
    <t>Текстил и кожа</t>
  </si>
  <si>
    <t>Друмски саобраћај</t>
  </si>
  <si>
    <t>Жељезнички собраћај</t>
  </si>
  <si>
    <t>Ваздушни саобраћај</t>
  </si>
  <si>
    <t>Остало</t>
  </si>
  <si>
    <t xml:space="preserve">Пара-
фински 
восак               </t>
  </si>
  <si>
    <t>Масти 
и 
мазива</t>
  </si>
  <si>
    <t>УКУПНО</t>
  </si>
  <si>
    <t xml:space="preserve">Топлотна енергија, TJ                                                        </t>
  </si>
  <si>
    <r>
      <t>Природни гас, 
хиљ. Sm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 xml:space="preserve">                 </t>
    </r>
  </si>
  <si>
    <r>
      <t>Биогас,
хиљ. m</t>
    </r>
    <r>
      <rPr>
        <vertAlign val="superscript"/>
        <sz val="9"/>
        <rFont val="Arial"/>
        <family val="2"/>
      </rPr>
      <t xml:space="preserve">3 </t>
    </r>
    <r>
      <rPr>
        <sz val="9"/>
        <rFont val="Arial"/>
        <family val="2"/>
      </rPr>
      <t xml:space="preserve">                  </t>
    </r>
  </si>
  <si>
    <t xml:space="preserve">Мрки угаљ                   </t>
  </si>
  <si>
    <t>Огревно дрво</t>
  </si>
  <si>
    <t>Дрвни остатак и дрвна сјечка</t>
  </si>
  <si>
    <t xml:space="preserve">Дрвни пелети                 </t>
  </si>
  <si>
    <t>Примљено у РС</t>
  </si>
  <si>
    <t>Испоручено из РС</t>
  </si>
  <si>
    <t>Примарна производња енергије</t>
  </si>
  <si>
    <t>Biogas, hilj. m3</t>
  </si>
  <si>
    <t>18.4. Енергетски биланси, 2022.</t>
  </si>
  <si>
    <t>18.5. Утрошак енергената за производњу електричне и топлотне енергије,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</si>
</sst>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b/>
      <sz val="9"/>
      <name val="Arial"/>
      <family val="2"/>
    </font>
    <font>
      <sz val="11"/>
      <color indexed="18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0" applyNumberFormat="0" applyFont="0" applyFill="0" applyBorder="0" applyAlignment="0" applyProtection="0">
      <alignment vertical="top"/>
      <protection locked="0"/>
    </xf>
    <xf numFmtId="0" fontId="11" fillId="0" borderId="0"/>
  </cellStyleXfs>
  <cellXfs count="8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Fill="1"/>
    <xf numFmtId="0" fontId="5" fillId="0" borderId="0" xfId="1" quotePrefix="1" applyFont="1" applyFill="1" applyAlignment="1" applyProtection="1"/>
    <xf numFmtId="0" fontId="6" fillId="0" borderId="0" xfId="1" applyFont="1" applyAlignment="1" applyProtection="1">
      <alignment horizontal="right"/>
    </xf>
    <xf numFmtId="0" fontId="7" fillId="0" borderId="0" xfId="0" applyFont="1"/>
    <xf numFmtId="0" fontId="9" fillId="0" borderId="0" xfId="0" applyFont="1" applyAlignment="1"/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NumberFormat="1" applyFont="1" applyBorder="1" applyAlignment="1">
      <alignment horizontal="right"/>
    </xf>
    <xf numFmtId="0" fontId="10" fillId="0" borderId="0" xfId="0" applyNumberFormat="1" applyFont="1" applyFill="1" applyBorder="1" applyAlignment="1" applyProtection="1">
      <alignment horizontal="right" wrapText="1"/>
    </xf>
    <xf numFmtId="0" fontId="7" fillId="0" borderId="0" xfId="0" applyFont="1" applyFill="1" applyBorder="1"/>
    <xf numFmtId="0" fontId="3" fillId="0" borderId="7" xfId="0" applyFont="1" applyBorder="1" applyAlignment="1">
      <alignment vertical="center"/>
    </xf>
    <xf numFmtId="1" fontId="12" fillId="0" borderId="0" xfId="0" applyNumberFormat="1" applyFont="1" applyFill="1" applyBorder="1" applyAlignment="1" applyProtection="1"/>
    <xf numFmtId="1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Border="1" applyAlignment="1">
      <alignment horizontal="right"/>
    </xf>
    <xf numFmtId="1" fontId="12" fillId="0" borderId="0" xfId="0" applyNumberFormat="1" applyFont="1" applyFill="1" applyBorder="1" applyAlignment="1" applyProtection="1">
      <alignment horizontal="right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left" indent="1"/>
    </xf>
    <xf numFmtId="0" fontId="12" fillId="0" borderId="0" xfId="0" applyFont="1" applyFill="1" applyBorder="1" applyAlignment="1" applyProtection="1">
      <alignment horizontal="right"/>
    </xf>
    <xf numFmtId="1" fontId="12" fillId="0" borderId="0" xfId="0" applyNumberFormat="1" applyFont="1" applyFill="1" applyBorder="1" applyAlignment="1" applyProtection="1">
      <alignment horizontal="right" wrapText="1"/>
    </xf>
    <xf numFmtId="1" fontId="12" fillId="0" borderId="0" xfId="2" applyNumberFormat="1" applyFont="1" applyBorder="1" applyAlignment="1">
      <alignment horizontal="right" wrapText="1"/>
    </xf>
    <xf numFmtId="0" fontId="7" fillId="0" borderId="0" xfId="0" applyFont="1" applyBorder="1" applyAlignment="1"/>
    <xf numFmtId="0" fontId="14" fillId="0" borderId="1" xfId="0" applyFont="1" applyFill="1" applyBorder="1" applyAlignment="1" applyProtection="1">
      <alignment horizontal="left"/>
    </xf>
    <xf numFmtId="0" fontId="12" fillId="0" borderId="0" xfId="0" applyFont="1" applyFill="1" applyBorder="1" applyAlignment="1" applyProtection="1">
      <alignment horizontal="left"/>
    </xf>
    <xf numFmtId="1" fontId="12" fillId="0" borderId="0" xfId="2" applyNumberFormat="1" applyFont="1" applyFill="1" applyBorder="1" applyAlignment="1">
      <alignment horizontal="right"/>
    </xf>
    <xf numFmtId="0" fontId="14" fillId="0" borderId="1" xfId="0" applyNumberFormat="1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/>
    </xf>
    <xf numFmtId="0" fontId="7" fillId="0" borderId="0" xfId="0" applyFont="1" applyFill="1" applyBorder="1" applyAlignment="1"/>
    <xf numFmtId="0" fontId="12" fillId="0" borderId="0" xfId="2" applyFont="1" applyFill="1" applyBorder="1" applyAlignment="1">
      <alignment horizontal="right"/>
    </xf>
    <xf numFmtId="0" fontId="14" fillId="0" borderId="1" xfId="0" applyFont="1" applyFill="1" applyBorder="1" applyAlignment="1" applyProtection="1">
      <alignment horizontal="left" wrapText="1"/>
    </xf>
    <xf numFmtId="0" fontId="14" fillId="0" borderId="0" xfId="0" applyFont="1" applyFill="1" applyBorder="1" applyAlignment="1" applyProtection="1">
      <alignment horizontal="left"/>
    </xf>
    <xf numFmtId="0" fontId="12" fillId="0" borderId="0" xfId="0" applyFont="1" applyFill="1" applyBorder="1" applyAlignment="1"/>
    <xf numFmtId="1" fontId="12" fillId="0" borderId="0" xfId="0" applyNumberFormat="1" applyFont="1" applyFill="1" applyBorder="1" applyAlignment="1"/>
    <xf numFmtId="1" fontId="12" fillId="0" borderId="0" xfId="0" applyNumberFormat="1" applyFont="1" applyBorder="1" applyAlignment="1">
      <alignment horizontal="right" wrapText="1"/>
    </xf>
    <xf numFmtId="1" fontId="12" fillId="0" borderId="0" xfId="0" applyNumberFormat="1" applyFont="1" applyFill="1" applyBorder="1" applyAlignment="1">
      <alignment horizontal="right" wrapText="1"/>
    </xf>
    <xf numFmtId="0" fontId="12" fillId="0" borderId="1" xfId="2" applyFont="1" applyFill="1" applyBorder="1" applyAlignment="1">
      <alignment horizontal="left" indent="1"/>
    </xf>
    <xf numFmtId="0" fontId="12" fillId="0" borderId="1" xfId="2" applyFont="1" applyBorder="1" applyAlignment="1">
      <alignment horizontal="left" indent="2"/>
    </xf>
    <xf numFmtId="1" fontId="12" fillId="0" borderId="0" xfId="2" applyNumberFormat="1" applyFont="1" applyFill="1" applyBorder="1" applyAlignment="1">
      <alignment horizontal="right" wrapText="1"/>
    </xf>
    <xf numFmtId="0" fontId="12" fillId="0" borderId="2" xfId="0" applyFont="1" applyFill="1" applyBorder="1" applyAlignment="1" applyProtection="1">
      <alignment horizontal="left"/>
    </xf>
    <xf numFmtId="0" fontId="12" fillId="0" borderId="1" xfId="0" applyNumberFormat="1" applyFont="1" applyFill="1" applyBorder="1" applyAlignment="1" applyProtection="1">
      <alignment horizontal="left" wrapText="1"/>
    </xf>
    <xf numFmtId="0" fontId="12" fillId="0" borderId="1" xfId="0" applyFont="1" applyFill="1" applyBorder="1" applyAlignment="1" applyProtection="1">
      <alignment horizontal="left" wrapText="1"/>
    </xf>
    <xf numFmtId="0" fontId="9" fillId="0" borderId="0" xfId="0" applyFont="1" applyBorder="1"/>
    <xf numFmtId="0" fontId="7" fillId="0" borderId="0" xfId="0" applyFont="1" applyFill="1" applyBorder="1" applyAlignment="1">
      <alignment horizontal="right"/>
    </xf>
    <xf numFmtId="0" fontId="14" fillId="0" borderId="0" xfId="0" applyFont="1" applyFill="1" applyBorder="1" applyAlignment="1" applyProtection="1">
      <alignment horizontal="right"/>
    </xf>
    <xf numFmtId="0" fontId="14" fillId="0" borderId="0" xfId="0" applyFont="1" applyFill="1" applyBorder="1" applyAlignment="1" applyProtection="1">
      <alignment horizontal="right" wrapText="1"/>
    </xf>
    <xf numFmtId="0" fontId="12" fillId="0" borderId="0" xfId="0" applyNumberFormat="1" applyFont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0" fontId="12" fillId="0" borderId="0" xfId="2" applyFont="1" applyBorder="1" applyAlignment="1">
      <alignment horizontal="right"/>
    </xf>
    <xf numFmtId="0" fontId="14" fillId="0" borderId="0" xfId="0" applyFont="1"/>
    <xf numFmtId="0" fontId="12" fillId="0" borderId="0" xfId="0" applyFont="1" applyFill="1" applyBorder="1" applyAlignment="1">
      <alignment horizontal="right" wrapText="1"/>
    </xf>
    <xf numFmtId="0" fontId="12" fillId="0" borderId="0" xfId="0" applyFont="1" applyBorder="1" applyAlignment="1">
      <alignment horizontal="right" wrapText="1"/>
    </xf>
    <xf numFmtId="0" fontId="7" fillId="0" borderId="2" xfId="0" applyNumberFormat="1" applyFont="1" applyFill="1" applyBorder="1" applyAlignment="1">
      <alignment wrapText="1"/>
    </xf>
    <xf numFmtId="0" fontId="12" fillId="0" borderId="1" xfId="0" applyFont="1" applyFill="1" applyBorder="1" applyAlignment="1" applyProtection="1"/>
    <xf numFmtId="0" fontId="12" fillId="0" borderId="1" xfId="2" applyFont="1" applyFill="1" applyBorder="1" applyAlignment="1"/>
    <xf numFmtId="0" fontId="15" fillId="0" borderId="0" xfId="0" applyFont="1" applyAlignment="1"/>
    <xf numFmtId="1" fontId="7" fillId="0" borderId="0" xfId="0" applyNumberFormat="1" applyFont="1" applyBorder="1" applyAlignment="1">
      <alignment horizontal="right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Alignment="1"/>
    <xf numFmtId="0" fontId="3" fillId="0" borderId="1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 applyProtection="1">
      <alignment horizontal="center" vertical="center"/>
    </xf>
    <xf numFmtId="0" fontId="12" fillId="0" borderId="10" xfId="0" applyNumberFormat="1" applyFont="1" applyFill="1" applyBorder="1" applyAlignment="1" applyProtection="1">
      <alignment horizontal="center" vertical="center"/>
    </xf>
    <xf numFmtId="0" fontId="12" fillId="0" borderId="14" xfId="2" applyFont="1" applyFill="1" applyBorder="1" applyAlignment="1">
      <alignment horizontal="center" vertical="center" wrapText="1"/>
    </xf>
    <xf numFmtId="0" fontId="12" fillId="0" borderId="15" xfId="2" applyFont="1" applyFill="1" applyBorder="1" applyAlignment="1">
      <alignment horizontal="center" vertical="center" wrapText="1"/>
    </xf>
    <xf numFmtId="0" fontId="12" fillId="0" borderId="14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wrapText="1"/>
    </xf>
    <xf numFmtId="0" fontId="7" fillId="0" borderId="8" xfId="0" applyFont="1" applyFill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2" fillId="0" borderId="4" xfId="0" applyFont="1" applyFill="1" applyBorder="1" applyAlignment="1" applyProtection="1">
      <alignment horizontal="center" vertical="center" wrapText="1"/>
    </xf>
    <xf numFmtId="0" fontId="12" fillId="0" borderId="6" xfId="0" applyFont="1" applyFill="1" applyBorder="1" applyAlignment="1" applyProtection="1">
      <alignment horizontal="center" vertical="center" wrapText="1"/>
    </xf>
    <xf numFmtId="0" fontId="12" fillId="0" borderId="5" xfId="0" applyFont="1" applyFill="1" applyBorder="1" applyAlignment="1" applyProtection="1">
      <alignment horizontal="center" vertical="center" wrapText="1"/>
    </xf>
    <xf numFmtId="0" fontId="12" fillId="0" borderId="11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</cellXfs>
  <cellStyles count="3">
    <cellStyle name="Hyperlink" xfId="1" builtinId="8" customBuiltin="1"/>
    <cellStyle name="Normal" xfId="0" builtinId="0"/>
    <cellStyle name="Normal_Sheet1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5" Type="http://schemas.openxmlformats.org/officeDocument/2006/relationships/printerSettings" Target="../printerSettings/printerSettings14.bin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2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30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printerSettings" Target="../printerSettings/printerSettings32.bin"/><Relationship Id="rId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6"/>
  <sheetViews>
    <sheetView tabSelected="1" workbookViewId="0"/>
  </sheetViews>
  <sheetFormatPr defaultRowHeight="15" x14ac:dyDescent="0.25"/>
  <cols>
    <col min="1" max="1" width="85" style="3" customWidth="1"/>
    <col min="2" max="16384" width="9.140625" style="3"/>
  </cols>
  <sheetData>
    <row r="1" spans="1:1" ht="21.75" customHeight="1" x14ac:dyDescent="0.25">
      <c r="A1" s="4" t="s">
        <v>11</v>
      </c>
    </row>
    <row r="2" spans="1:1" s="58" customFormat="1" ht="21.75" customHeight="1" x14ac:dyDescent="0.2">
      <c r="A2" s="5" t="str">
        <f>HYPERLINK("#'18.1.'!A1",'18.1.'!$A$1)</f>
        <v>18.1. Производња енергије и горива</v>
      </c>
    </row>
    <row r="3" spans="1:1" s="58" customFormat="1" ht="21.75" customHeight="1" x14ac:dyDescent="0.2">
      <c r="A3" s="5" t="str">
        <f>HYPERLINK("#'18.2.'!A1",'18.2.'!$A$1)</f>
        <v>18.2. Финална потрошња по енергентима</v>
      </c>
    </row>
    <row r="4" spans="1:1" s="58" customFormat="1" ht="21.75" customHeight="1" x14ac:dyDescent="0.2">
      <c r="A4" s="5" t="str">
        <f>HYPERLINK("#'18.3.'!A1",'18.3.'!$A$1)</f>
        <v>18.3. Финална енергетска потрошња у индустрији по енергентима</v>
      </c>
    </row>
    <row r="5" spans="1:1" s="58" customFormat="1" ht="21.75" customHeight="1" x14ac:dyDescent="0.2">
      <c r="A5" s="5" t="str">
        <f>HYPERLINK("#'18.4.'!A1",'18.4.'!$A$1)</f>
        <v>18.4. Енергетски биланси, 2022.</v>
      </c>
    </row>
    <row r="6" spans="1:1" s="58" customFormat="1" ht="21.75" customHeight="1" x14ac:dyDescent="0.2">
      <c r="A6" s="5" t="str">
        <f>HYPERLINK("#'18.5.'!A1",'18.5.'!$A$1)</f>
        <v>18.5. Утрошак енергената за производњу електричне и топлотне енергије, 2022.</v>
      </c>
    </row>
  </sheetData>
  <customSheetViews>
    <customSheetView guid="{08B59A98-1C1C-49DE-B9DD-730EE69DA4D3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DDA277D3-A7CD-4390-AD6D-C30990D7616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48A321C-C9CD-4343-A497-0D728604914E}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F9455BF7-368A-4638-BC5F-CA7ED0B6CA19}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C500B695-2BDE-4DAA-A157-4331928244B9}" showPageBreaks="1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CD67F276-811B-471C-8AE6-6EAD1B4DF42C}">
      <pageMargins left="0.7" right="0.7" top="0.75" bottom="0.75" header="0.3" footer="0.3"/>
      <pageSetup paperSize="9" orientation="portrait" r:id="rId6"/>
      <headerFooter>
        <oddFooter>&amp;L&amp;"Arial,Regular"&amp;8Статистички годишњак Републике Српске 2010&amp;C&amp;"Arial,Regular"&amp;8Стр. &amp;P од &amp;N</oddFooter>
      </headerFooter>
    </customSheetView>
    <customSheetView guid="{1D0264F8-1937-4E89-BC99-44AEDCE27206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FD164B13-F2B7-4920-BD48-D7684E798387}"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portrait" r:id="rId9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6"/>
  <sheetViews>
    <sheetView zoomScaleNormal="120" workbookViewId="0"/>
  </sheetViews>
  <sheetFormatPr defaultRowHeight="12" x14ac:dyDescent="0.2"/>
  <cols>
    <col min="1" max="1" width="7.71093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0.7109375" style="1" customWidth="1"/>
    <col min="6" max="6" width="10" style="2" customWidth="1"/>
    <col min="7" max="7" width="10.5703125" style="1" customWidth="1"/>
    <col min="8" max="12" width="9.28515625" style="1" customWidth="1"/>
    <col min="13" max="16" width="7" style="1" customWidth="1"/>
    <col min="17" max="16384" width="9.140625" style="1"/>
  </cols>
  <sheetData>
    <row r="1" spans="1:11" ht="15" customHeight="1" x14ac:dyDescent="0.2">
      <c r="A1" s="8" t="s">
        <v>18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2.75" thickBot="1" x14ac:dyDescent="0.25">
      <c r="A2" s="8"/>
      <c r="B2" s="7"/>
      <c r="C2" s="7"/>
      <c r="D2" s="7"/>
      <c r="E2" s="7"/>
      <c r="F2" s="7"/>
      <c r="G2" s="6" t="s">
        <v>0</v>
      </c>
      <c r="H2" s="7"/>
      <c r="I2" s="7"/>
      <c r="J2" s="7"/>
      <c r="K2" s="7"/>
    </row>
    <row r="3" spans="1:11" ht="40.5" customHeight="1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21</v>
      </c>
      <c r="G3" s="61" t="s">
        <v>17</v>
      </c>
    </row>
    <row r="4" spans="1:11" s="63" customFormat="1" ht="18" customHeight="1" x14ac:dyDescent="0.2">
      <c r="A4" s="62">
        <v>2010</v>
      </c>
      <c r="B4" s="10">
        <v>6430</v>
      </c>
      <c r="C4" s="10">
        <v>1680</v>
      </c>
      <c r="D4" s="10">
        <v>4591806</v>
      </c>
      <c r="E4" s="10" t="s">
        <v>2</v>
      </c>
      <c r="F4" s="10" t="s">
        <v>3</v>
      </c>
      <c r="G4" s="10" t="s">
        <v>2</v>
      </c>
    </row>
    <row r="5" spans="1:11" s="63" customFormat="1" ht="18" customHeight="1" x14ac:dyDescent="0.2">
      <c r="A5" s="64">
        <v>2011</v>
      </c>
      <c r="B5" s="10">
        <v>5573</v>
      </c>
      <c r="C5" s="10">
        <v>1737</v>
      </c>
      <c r="D5" s="10">
        <v>5525602</v>
      </c>
      <c r="E5" s="10">
        <v>1148845</v>
      </c>
      <c r="F5" s="10" t="s">
        <v>3</v>
      </c>
      <c r="G5" s="10" t="s">
        <v>2</v>
      </c>
    </row>
    <row r="6" spans="1:11" s="63" customFormat="1" ht="18" customHeight="1" x14ac:dyDescent="0.2">
      <c r="A6" s="64">
        <v>2012</v>
      </c>
      <c r="B6" s="11">
        <v>5396</v>
      </c>
      <c r="C6" s="12">
        <v>1806</v>
      </c>
      <c r="D6" s="12">
        <v>5224977</v>
      </c>
      <c r="E6" s="12">
        <v>1018993</v>
      </c>
      <c r="F6" s="10" t="s">
        <v>3</v>
      </c>
      <c r="G6" s="10" t="s">
        <v>2</v>
      </c>
    </row>
    <row r="7" spans="1:11" s="63" customFormat="1" ht="18" customHeight="1" x14ac:dyDescent="0.2">
      <c r="A7" s="64">
        <v>2013</v>
      </c>
      <c r="B7" s="12">
        <v>6693</v>
      </c>
      <c r="C7" s="12">
        <v>1697</v>
      </c>
      <c r="D7" s="11">
        <v>5527920</v>
      </c>
      <c r="E7" s="11">
        <v>965720</v>
      </c>
      <c r="F7" s="10" t="s">
        <v>3</v>
      </c>
      <c r="G7" s="10" t="s">
        <v>2</v>
      </c>
    </row>
    <row r="8" spans="1:11" s="63" customFormat="1" ht="18" customHeight="1" x14ac:dyDescent="0.2">
      <c r="A8" s="64">
        <v>2014</v>
      </c>
      <c r="B8" s="11">
        <v>6014</v>
      </c>
      <c r="C8" s="11">
        <v>1378</v>
      </c>
      <c r="D8" s="11">
        <v>5484439</v>
      </c>
      <c r="E8" s="11">
        <v>987434</v>
      </c>
      <c r="F8" s="10" t="s">
        <v>3</v>
      </c>
      <c r="G8" s="10" t="s">
        <v>2</v>
      </c>
    </row>
    <row r="9" spans="1:11" s="63" customFormat="1" ht="18" customHeight="1" x14ac:dyDescent="0.2">
      <c r="A9" s="64">
        <v>2015</v>
      </c>
      <c r="B9" s="11">
        <v>5881</v>
      </c>
      <c r="C9" s="11">
        <v>1488</v>
      </c>
      <c r="D9" s="11">
        <v>6125192</v>
      </c>
      <c r="E9" s="11">
        <v>917676</v>
      </c>
      <c r="F9" s="10" t="s">
        <v>3</v>
      </c>
      <c r="G9" s="10" t="s">
        <v>2</v>
      </c>
    </row>
    <row r="10" spans="1:11" s="63" customFormat="1" ht="18" customHeight="1" x14ac:dyDescent="0.2">
      <c r="A10" s="64">
        <v>2016</v>
      </c>
      <c r="B10" s="11">
        <v>7986</v>
      </c>
      <c r="C10" s="10">
        <v>1521</v>
      </c>
      <c r="D10" s="10">
        <v>7142160</v>
      </c>
      <c r="E10" s="11">
        <v>823853</v>
      </c>
      <c r="F10" s="11" t="s">
        <v>3</v>
      </c>
      <c r="G10" s="10" t="s">
        <v>2</v>
      </c>
    </row>
    <row r="11" spans="1:11" s="63" customFormat="1" ht="18" customHeight="1" x14ac:dyDescent="0.2">
      <c r="A11" s="64">
        <v>2017</v>
      </c>
      <c r="B11" s="11">
        <v>7144</v>
      </c>
      <c r="C11" s="11">
        <v>1499</v>
      </c>
      <c r="D11" s="59">
        <v>6952328</v>
      </c>
      <c r="E11" s="11">
        <v>862784</v>
      </c>
      <c r="F11" s="11">
        <v>3143</v>
      </c>
      <c r="G11" s="10" t="s">
        <v>2</v>
      </c>
    </row>
    <row r="12" spans="1:11" s="63" customFormat="1" ht="18" customHeight="1" x14ac:dyDescent="0.2">
      <c r="A12" s="64">
        <v>2018</v>
      </c>
      <c r="B12" s="11">
        <v>8844</v>
      </c>
      <c r="C12" s="11">
        <v>1649</v>
      </c>
      <c r="D12" s="11">
        <v>7481631</v>
      </c>
      <c r="E12" s="11">
        <v>701321</v>
      </c>
      <c r="F12" s="10">
        <v>4539</v>
      </c>
      <c r="G12" s="10" t="s">
        <v>2</v>
      </c>
    </row>
    <row r="13" spans="1:11" s="63" customFormat="1" ht="18" customHeight="1" x14ac:dyDescent="0.2">
      <c r="A13" s="64">
        <v>2019</v>
      </c>
      <c r="B13" s="10">
        <v>7782</v>
      </c>
      <c r="C13" s="10">
        <v>1517</v>
      </c>
      <c r="D13" s="10">
        <v>6819156</v>
      </c>
      <c r="E13" s="10">
        <v>75353</v>
      </c>
      <c r="F13" s="11">
        <v>3547</v>
      </c>
      <c r="G13" s="10" t="s">
        <v>2</v>
      </c>
    </row>
    <row r="14" spans="1:11" s="63" customFormat="1" ht="18" customHeight="1" x14ac:dyDescent="0.2">
      <c r="A14" s="64">
        <v>2020</v>
      </c>
      <c r="B14" s="10">
        <v>7899</v>
      </c>
      <c r="C14" s="10">
        <v>1552</v>
      </c>
      <c r="D14" s="10">
        <v>7353888</v>
      </c>
      <c r="E14" s="10">
        <v>13062</v>
      </c>
      <c r="F14" s="11">
        <v>5455</v>
      </c>
      <c r="G14" s="10" t="s">
        <v>2</v>
      </c>
    </row>
    <row r="15" spans="1:11" s="63" customFormat="1" ht="18" customHeight="1" x14ac:dyDescent="0.2">
      <c r="A15" s="64">
        <v>2021</v>
      </c>
      <c r="B15" s="10">
        <v>8506</v>
      </c>
      <c r="C15" s="10">
        <v>1674</v>
      </c>
      <c r="D15" s="10">
        <v>7347338</v>
      </c>
      <c r="E15" s="10">
        <v>12589</v>
      </c>
      <c r="F15" s="11">
        <v>3843</v>
      </c>
      <c r="G15" s="10" t="s">
        <v>2</v>
      </c>
    </row>
    <row r="16" spans="1:11" s="63" customFormat="1" ht="18" customHeight="1" x14ac:dyDescent="0.2">
      <c r="A16" s="64">
        <v>2022</v>
      </c>
      <c r="B16" s="10">
        <v>7942</v>
      </c>
      <c r="C16" s="10">
        <v>1496</v>
      </c>
      <c r="D16" s="10">
        <v>7446980</v>
      </c>
      <c r="E16" s="10">
        <v>13563</v>
      </c>
      <c r="F16" s="11">
        <v>3687</v>
      </c>
      <c r="G16" s="10" t="s">
        <v>2</v>
      </c>
    </row>
  </sheetData>
  <customSheetViews>
    <customSheetView guid="{08B59A98-1C1C-49DE-B9DD-730EE69DA4D3}"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DA277D3-A7CD-4390-AD6D-C30990D76163}">
      <selection activeCell="T29" sqref="T29"/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C48A321C-C9CD-4343-A497-0D728604914E}" scale="120">
      <selection activeCell="B3" sqref="B3"/>
      <pageMargins left="0.23622047244094491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9455BF7-368A-4638-BC5F-CA7ED0B6CA19}" scale="130">
      <selection activeCell="L2" sqref="L2"/>
      <pageMargins left="0.23622047244094491" right="0.23622047244094491" top="0.74803149606299213" bottom="0.74803149606299213" header="0.31496062992125984" footer="0.31496062992125984"/>
      <pageSetup paperSize="9" orientation="landscape" r:id="rId4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C500B695-2BDE-4DAA-A157-4331928244B9}" scale="130" showPageBreaks="1">
      <pane ySplit="3" topLeftCell="A4" activePane="bottomLeft" state="frozen"/>
      <selection pane="bottomLeft" activeCell="G18" sqref="G18"/>
      <pageMargins left="0.47244094488188981" right="0.47244094488188981" top="0.74803149606299213" bottom="0.74803149606299213" header="0.31496062992125984" footer="0.31496062992125984"/>
      <pageSetup paperSize="9" orientation="landscape" r:id="rId5"/>
      <headerFooter>
        <oddHeader>&amp;L&amp;"Arial,Regular"&amp;12Енергетика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CD67F276-811B-471C-8AE6-6EAD1B4DF42C}" scale="130">
      <pane ySplit="4" topLeftCell="A5" activePane="bottomLeft" state="frozen"/>
      <selection pane="bottomLeft" activeCell="I16" sqref="I16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&amp;L&amp;"Arial,Regular"&amp;12Енергетика</oddHeader>
        <oddFooter>&amp;L&amp;"Arial,Regular"&amp;8Статистички годишњак Републике Српске 2010&amp;C&amp;"Arial,Regular"&amp;8Стр. &amp;P од &amp;N</oddFooter>
      </headerFooter>
    </customSheetView>
    <customSheetView guid="{1D0264F8-1937-4E89-BC99-44AEDCE27206}" scale="130">
      <pane ySplit="4" topLeftCell="A7" activePane="bottomLeft" state="frozen"/>
      <selection pane="bottomLeft" activeCell="H38" sqref="H38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&amp;L&amp;"Arial,Regular"&amp;12Енергетика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FD164B13-F2B7-4920-BD48-D7684E798387}" scale="120">
      <pageMargins left="0.23622047244094491" right="0.23622047244094491" top="0.74803149606299213" bottom="0.74803149606299213" header="0.31496062992125984" footer="0.31496062992125984"/>
      <pageSetup paperSize="9" orientation="landscape" r:id="rId8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G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9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20" zoomScaleNormal="12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1.5703125" style="2" customWidth="1"/>
    <col min="6" max="7" width="12.7109375" style="1" customWidth="1"/>
    <col min="8" max="8" width="10.5703125" style="1" customWidth="1"/>
    <col min="9" max="13" width="9.28515625" style="1" customWidth="1"/>
    <col min="14" max="17" width="7" style="1" customWidth="1"/>
    <col min="18" max="16384" width="9.140625" style="1"/>
  </cols>
  <sheetData>
    <row r="1" spans="1:12" ht="15" customHeight="1" x14ac:dyDescent="0.2">
      <c r="A1" s="8" t="s">
        <v>20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8"/>
      <c r="B2" s="7"/>
      <c r="C2" s="7"/>
      <c r="D2" s="7"/>
      <c r="E2" s="7"/>
      <c r="F2" s="7"/>
      <c r="G2" s="7"/>
      <c r="H2" s="6" t="s">
        <v>0</v>
      </c>
      <c r="I2" s="7"/>
      <c r="J2" s="7"/>
      <c r="K2" s="7"/>
      <c r="L2" s="7"/>
    </row>
    <row r="3" spans="1:12" ht="37.5" customHeight="1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22</v>
      </c>
      <c r="G3" s="65" t="s">
        <v>87</v>
      </c>
      <c r="H3" s="61" t="s">
        <v>17</v>
      </c>
    </row>
    <row r="4" spans="1:12" ht="18" customHeight="1" x14ac:dyDescent="0.2">
      <c r="A4" s="62">
        <v>2010</v>
      </c>
      <c r="B4" s="10">
        <v>2922</v>
      </c>
      <c r="C4" s="10">
        <v>1483</v>
      </c>
      <c r="D4" s="10">
        <v>178109</v>
      </c>
      <c r="E4" s="10" t="s">
        <v>2</v>
      </c>
      <c r="F4" s="10">
        <v>36026</v>
      </c>
      <c r="G4" s="10" t="s">
        <v>3</v>
      </c>
      <c r="H4" s="10" t="s">
        <v>2</v>
      </c>
    </row>
    <row r="5" spans="1:12" ht="18" customHeight="1" x14ac:dyDescent="0.2">
      <c r="A5" s="64">
        <v>2011</v>
      </c>
      <c r="B5" s="10">
        <v>2970</v>
      </c>
      <c r="C5" s="10">
        <v>1613</v>
      </c>
      <c r="D5" s="10">
        <v>214421</v>
      </c>
      <c r="E5" s="10">
        <v>242076</v>
      </c>
      <c r="F5" s="10">
        <v>67037</v>
      </c>
      <c r="G5" s="10" t="s">
        <v>3</v>
      </c>
      <c r="H5" s="10" t="s">
        <v>2</v>
      </c>
    </row>
    <row r="6" spans="1:12" ht="18" customHeight="1" x14ac:dyDescent="0.2">
      <c r="A6" s="64">
        <v>2012</v>
      </c>
      <c r="B6" s="11">
        <v>3000</v>
      </c>
      <c r="C6" s="12">
        <v>1506</v>
      </c>
      <c r="D6" s="12">
        <v>204258</v>
      </c>
      <c r="E6" s="10">
        <v>389658</v>
      </c>
      <c r="F6" s="12">
        <v>58755</v>
      </c>
      <c r="G6" s="12" t="s">
        <v>3</v>
      </c>
      <c r="H6" s="10" t="s">
        <v>2</v>
      </c>
    </row>
    <row r="7" spans="1:12" ht="18" customHeight="1" x14ac:dyDescent="0.2">
      <c r="A7" s="64">
        <v>2013</v>
      </c>
      <c r="B7" s="12">
        <v>3104</v>
      </c>
      <c r="C7" s="12">
        <v>1433</v>
      </c>
      <c r="D7" s="11">
        <v>264804</v>
      </c>
      <c r="E7" s="10">
        <v>430059</v>
      </c>
      <c r="F7" s="11">
        <v>21923</v>
      </c>
      <c r="G7" s="11" t="s">
        <v>3</v>
      </c>
      <c r="H7" s="10" t="s">
        <v>2</v>
      </c>
    </row>
    <row r="8" spans="1:12" ht="18" customHeight="1" x14ac:dyDescent="0.2">
      <c r="A8" s="64">
        <v>2014</v>
      </c>
      <c r="B8" s="11">
        <v>3129</v>
      </c>
      <c r="C8" s="11">
        <v>1246</v>
      </c>
      <c r="D8" s="11">
        <v>292365</v>
      </c>
      <c r="E8" s="10">
        <v>496030</v>
      </c>
      <c r="F8" s="11">
        <v>27655</v>
      </c>
      <c r="G8" s="11" t="s">
        <v>3</v>
      </c>
      <c r="H8" s="10" t="s">
        <v>2</v>
      </c>
    </row>
    <row r="9" spans="1:12" ht="18" customHeight="1" x14ac:dyDescent="0.2">
      <c r="A9" s="64">
        <v>2015</v>
      </c>
      <c r="B9" s="11">
        <v>3293</v>
      </c>
      <c r="C9" s="11">
        <v>1392</v>
      </c>
      <c r="D9" s="11">
        <v>353459</v>
      </c>
      <c r="E9" s="10">
        <v>404379</v>
      </c>
      <c r="F9" s="11">
        <v>42511</v>
      </c>
      <c r="G9" s="11" t="s">
        <v>3</v>
      </c>
      <c r="H9" s="10" t="s">
        <v>2</v>
      </c>
    </row>
    <row r="10" spans="1:12" ht="18" customHeight="1" x14ac:dyDescent="0.2">
      <c r="A10" s="64">
        <v>2016</v>
      </c>
      <c r="B10" s="11">
        <v>3489</v>
      </c>
      <c r="C10" s="10">
        <v>1414</v>
      </c>
      <c r="D10" s="10">
        <v>289610</v>
      </c>
      <c r="E10" s="11">
        <v>403806</v>
      </c>
      <c r="F10" s="11">
        <v>59223</v>
      </c>
      <c r="G10" s="11" t="s">
        <v>3</v>
      </c>
      <c r="H10" s="10" t="s">
        <v>2</v>
      </c>
    </row>
    <row r="11" spans="1:12" ht="18" customHeight="1" x14ac:dyDescent="0.2">
      <c r="A11" s="64">
        <v>2017</v>
      </c>
      <c r="B11" s="11">
        <v>3612</v>
      </c>
      <c r="C11" s="10">
        <v>1374</v>
      </c>
      <c r="D11" s="11">
        <v>283408</v>
      </c>
      <c r="E11" s="11">
        <v>421122</v>
      </c>
      <c r="F11" s="11" t="s">
        <v>19</v>
      </c>
      <c r="G11" s="11" t="s">
        <v>3</v>
      </c>
      <c r="H11" s="10" t="s">
        <v>2</v>
      </c>
    </row>
    <row r="12" spans="1:12" ht="18" customHeight="1" x14ac:dyDescent="0.2">
      <c r="A12" s="64">
        <v>2018</v>
      </c>
      <c r="B12" s="11">
        <v>3655</v>
      </c>
      <c r="C12" s="11">
        <v>1525</v>
      </c>
      <c r="D12" s="11">
        <v>305310</v>
      </c>
      <c r="E12" s="10">
        <v>406170</v>
      </c>
      <c r="F12" s="11">
        <v>68915</v>
      </c>
      <c r="G12" s="11" t="s">
        <v>3</v>
      </c>
      <c r="H12" s="10" t="s">
        <v>2</v>
      </c>
    </row>
    <row r="13" spans="1:12" ht="18" customHeight="1" x14ac:dyDescent="0.2">
      <c r="A13" s="64">
        <v>2019</v>
      </c>
      <c r="B13" s="10">
        <v>3687</v>
      </c>
      <c r="C13" s="10">
        <v>1395</v>
      </c>
      <c r="D13" s="10">
        <v>353684</v>
      </c>
      <c r="E13" s="11">
        <v>396127</v>
      </c>
      <c r="F13" s="10">
        <v>52134</v>
      </c>
      <c r="G13" s="10" t="s">
        <v>3</v>
      </c>
      <c r="H13" s="10" t="s">
        <v>2</v>
      </c>
    </row>
    <row r="14" spans="1:12" ht="18" customHeight="1" x14ac:dyDescent="0.2">
      <c r="A14" s="64">
        <v>2020</v>
      </c>
      <c r="B14" s="10">
        <v>3491</v>
      </c>
      <c r="C14" s="10">
        <v>1424</v>
      </c>
      <c r="D14" s="10">
        <v>265439</v>
      </c>
      <c r="E14" s="11">
        <v>410000</v>
      </c>
      <c r="F14" s="10">
        <v>34354</v>
      </c>
      <c r="G14" s="10" t="s">
        <v>3</v>
      </c>
      <c r="H14" s="10" t="s">
        <v>2</v>
      </c>
    </row>
    <row r="15" spans="1:12" ht="18" customHeight="1" x14ac:dyDescent="0.2">
      <c r="A15" s="64">
        <v>2021</v>
      </c>
      <c r="B15" s="10">
        <v>3820</v>
      </c>
      <c r="C15" s="10">
        <v>1539</v>
      </c>
      <c r="D15" s="10">
        <v>346227</v>
      </c>
      <c r="E15" s="11">
        <v>424192</v>
      </c>
      <c r="F15" s="10">
        <v>38672</v>
      </c>
      <c r="G15" s="10">
        <v>1925</v>
      </c>
      <c r="H15" s="10" t="s">
        <v>2</v>
      </c>
    </row>
    <row r="16" spans="1:12" ht="18" customHeight="1" x14ac:dyDescent="0.2">
      <c r="A16" s="64">
        <v>2022</v>
      </c>
      <c r="B16" s="10">
        <v>3876</v>
      </c>
      <c r="C16" s="10">
        <v>1366</v>
      </c>
      <c r="D16" s="10">
        <v>349693</v>
      </c>
      <c r="E16" s="11">
        <v>406889</v>
      </c>
      <c r="F16" s="10">
        <v>36246</v>
      </c>
      <c r="G16" s="10">
        <v>1854</v>
      </c>
      <c r="H16" s="10" t="s">
        <v>2</v>
      </c>
    </row>
  </sheetData>
  <customSheetViews>
    <customSheetView guid="{08B59A98-1C1C-49DE-B9DD-730EE69DA4D3}" scale="120">
      <selection activeCell="B16" sqref="B16:H16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DA277D3-A7CD-4390-AD6D-C30990D76163}" scale="120">
      <selection activeCell="A15" sqref="A15"/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20">
      <pageMargins left="0.23622047244094491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H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4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120" zoomScaleNormal="120" workbookViewId="0"/>
  </sheetViews>
  <sheetFormatPr defaultRowHeight="12" x14ac:dyDescent="0.2"/>
  <cols>
    <col min="1" max="1" width="7.85546875" style="1" customWidth="1"/>
    <col min="2" max="2" width="13.7109375" style="1" customWidth="1"/>
    <col min="3" max="3" width="11.85546875" style="1" customWidth="1"/>
    <col min="4" max="4" width="10.85546875" style="1" customWidth="1"/>
    <col min="5" max="5" width="11.85546875" style="2" customWidth="1"/>
    <col min="6" max="7" width="12.7109375" style="1" customWidth="1"/>
    <col min="8" max="8" width="10.5703125" style="1" customWidth="1"/>
    <col min="9" max="13" width="8.85546875" style="1" customWidth="1"/>
    <col min="14" max="17" width="7" style="1" customWidth="1"/>
    <col min="18" max="16384" width="9.140625" style="1"/>
  </cols>
  <sheetData>
    <row r="1" spans="1:12" ht="15" customHeight="1" x14ac:dyDescent="0.2">
      <c r="A1" s="8" t="s">
        <v>42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2" ht="12.75" thickBot="1" x14ac:dyDescent="0.25">
      <c r="A2" s="8"/>
      <c r="B2" s="7"/>
      <c r="C2" s="7"/>
      <c r="D2" s="7"/>
      <c r="E2" s="7"/>
      <c r="F2" s="7"/>
      <c r="G2" s="7"/>
      <c r="H2" s="6" t="s">
        <v>0</v>
      </c>
      <c r="I2" s="7"/>
      <c r="J2" s="7"/>
      <c r="K2" s="7"/>
      <c r="L2" s="7"/>
    </row>
    <row r="3" spans="1:12" ht="26.25" thickTop="1" x14ac:dyDescent="0.2">
      <c r="A3" s="14"/>
      <c r="B3" s="60" t="s">
        <v>13</v>
      </c>
      <c r="C3" s="60" t="s">
        <v>14</v>
      </c>
      <c r="D3" s="60" t="s">
        <v>15</v>
      </c>
      <c r="E3" s="60" t="s">
        <v>16</v>
      </c>
      <c r="F3" s="60" t="s">
        <v>22</v>
      </c>
      <c r="G3" s="65" t="s">
        <v>87</v>
      </c>
      <c r="H3" s="61" t="s">
        <v>17</v>
      </c>
    </row>
    <row r="4" spans="1:12" ht="18" customHeight="1" x14ac:dyDescent="0.2">
      <c r="A4" s="62">
        <v>2010</v>
      </c>
      <c r="B4" s="10">
        <v>495</v>
      </c>
      <c r="C4" s="10">
        <v>11</v>
      </c>
      <c r="D4" s="10">
        <v>51478</v>
      </c>
      <c r="E4" s="10" t="s">
        <v>2</v>
      </c>
      <c r="F4" s="10">
        <v>32466</v>
      </c>
      <c r="G4" s="10" t="s">
        <v>3</v>
      </c>
      <c r="H4" s="10" t="s">
        <v>2</v>
      </c>
    </row>
    <row r="5" spans="1:12" ht="18" customHeight="1" x14ac:dyDescent="0.2">
      <c r="A5" s="64">
        <v>2011</v>
      </c>
      <c r="B5" s="10">
        <v>521</v>
      </c>
      <c r="C5" s="10">
        <v>10</v>
      </c>
      <c r="D5" s="10">
        <v>60241</v>
      </c>
      <c r="E5" s="10">
        <v>73310</v>
      </c>
      <c r="F5" s="10">
        <v>63356</v>
      </c>
      <c r="G5" s="10" t="s">
        <v>3</v>
      </c>
      <c r="H5" s="10" t="s">
        <v>2</v>
      </c>
    </row>
    <row r="6" spans="1:12" ht="18" customHeight="1" x14ac:dyDescent="0.2">
      <c r="A6" s="64">
        <v>2012</v>
      </c>
      <c r="B6" s="11">
        <v>532</v>
      </c>
      <c r="C6" s="12">
        <v>18</v>
      </c>
      <c r="D6" s="12">
        <v>47912</v>
      </c>
      <c r="E6" s="10">
        <v>53317</v>
      </c>
      <c r="F6" s="12">
        <v>55097</v>
      </c>
      <c r="G6" s="12" t="s">
        <v>3</v>
      </c>
      <c r="H6" s="10" t="s">
        <v>2</v>
      </c>
    </row>
    <row r="7" spans="1:12" ht="18" customHeight="1" x14ac:dyDescent="0.2">
      <c r="A7" s="64">
        <v>2013</v>
      </c>
      <c r="B7" s="12">
        <v>597</v>
      </c>
      <c r="C7" s="12">
        <v>8</v>
      </c>
      <c r="D7" s="11">
        <v>145951</v>
      </c>
      <c r="E7" s="10">
        <v>39642</v>
      </c>
      <c r="F7" s="11">
        <v>18781</v>
      </c>
      <c r="G7" s="11" t="s">
        <v>3</v>
      </c>
      <c r="H7" s="10" t="s">
        <v>2</v>
      </c>
    </row>
    <row r="8" spans="1:12" ht="18" customHeight="1" x14ac:dyDescent="0.2">
      <c r="A8" s="64">
        <v>2014</v>
      </c>
      <c r="B8" s="11">
        <v>615</v>
      </c>
      <c r="C8" s="11">
        <v>6</v>
      </c>
      <c r="D8" s="11">
        <v>172169</v>
      </c>
      <c r="E8" s="10">
        <v>38631</v>
      </c>
      <c r="F8" s="11">
        <v>24835</v>
      </c>
      <c r="G8" s="11" t="s">
        <v>3</v>
      </c>
      <c r="H8" s="10" t="s">
        <v>2</v>
      </c>
    </row>
    <row r="9" spans="1:12" ht="18" customHeight="1" x14ac:dyDescent="0.2">
      <c r="A9" s="64">
        <v>2015</v>
      </c>
      <c r="B9" s="11">
        <v>642</v>
      </c>
      <c r="C9" s="11">
        <v>7</v>
      </c>
      <c r="D9" s="11">
        <v>209198</v>
      </c>
      <c r="E9" s="10">
        <v>39835</v>
      </c>
      <c r="F9" s="11">
        <v>38987</v>
      </c>
      <c r="G9" s="11" t="s">
        <v>3</v>
      </c>
      <c r="H9" s="10" t="s">
        <v>2</v>
      </c>
    </row>
    <row r="10" spans="1:12" ht="18" customHeight="1" x14ac:dyDescent="0.2">
      <c r="A10" s="64">
        <v>2016</v>
      </c>
      <c r="B10" s="11">
        <v>820</v>
      </c>
      <c r="C10" s="10">
        <v>6</v>
      </c>
      <c r="D10" s="10">
        <v>135735</v>
      </c>
      <c r="E10" s="11">
        <v>40665</v>
      </c>
      <c r="F10" s="11">
        <v>55713</v>
      </c>
      <c r="G10" s="11" t="s">
        <v>3</v>
      </c>
      <c r="H10" s="10" t="s">
        <v>2</v>
      </c>
    </row>
    <row r="11" spans="1:12" ht="18" customHeight="1" x14ac:dyDescent="0.2">
      <c r="A11" s="64">
        <v>2017</v>
      </c>
      <c r="B11" s="11">
        <v>924</v>
      </c>
      <c r="C11" s="10">
        <v>5</v>
      </c>
      <c r="D11" s="11" t="s">
        <v>23</v>
      </c>
      <c r="E11" s="11">
        <v>36789</v>
      </c>
      <c r="F11" s="11">
        <v>62936</v>
      </c>
      <c r="G11" s="11" t="s">
        <v>3</v>
      </c>
      <c r="H11" s="10" t="s">
        <v>2</v>
      </c>
    </row>
    <row r="12" spans="1:12" ht="18" customHeight="1" x14ac:dyDescent="0.2">
      <c r="A12" s="64">
        <v>2018</v>
      </c>
      <c r="B12" s="11">
        <v>934</v>
      </c>
      <c r="C12" s="11">
        <v>7</v>
      </c>
      <c r="D12" s="11">
        <v>196059</v>
      </c>
      <c r="E12" s="10">
        <v>35893</v>
      </c>
      <c r="F12" s="11">
        <v>64851</v>
      </c>
      <c r="G12" s="11" t="s">
        <v>3</v>
      </c>
      <c r="H12" s="10" t="s">
        <v>2</v>
      </c>
    </row>
    <row r="13" spans="1:12" ht="18" customHeight="1" x14ac:dyDescent="0.2">
      <c r="A13" s="64">
        <v>2019</v>
      </c>
      <c r="B13" s="10">
        <v>983</v>
      </c>
      <c r="C13" s="10">
        <v>8</v>
      </c>
      <c r="D13" s="10">
        <v>247058</v>
      </c>
      <c r="E13" s="11">
        <v>33902</v>
      </c>
      <c r="F13" s="10">
        <v>47807</v>
      </c>
      <c r="G13" s="10" t="s">
        <v>3</v>
      </c>
      <c r="H13" s="10" t="s">
        <v>2</v>
      </c>
    </row>
    <row r="14" spans="1:12" ht="18" customHeight="1" x14ac:dyDescent="0.2">
      <c r="A14" s="64">
        <v>2020</v>
      </c>
      <c r="B14" s="10">
        <v>804</v>
      </c>
      <c r="C14" s="10">
        <v>8</v>
      </c>
      <c r="D14" s="10">
        <v>177540</v>
      </c>
      <c r="E14" s="11">
        <v>33236</v>
      </c>
      <c r="F14" s="10">
        <v>29862</v>
      </c>
      <c r="G14" s="10" t="s">
        <v>3</v>
      </c>
      <c r="H14" s="10" t="s">
        <v>2</v>
      </c>
    </row>
    <row r="15" spans="1:12" ht="18" customHeight="1" x14ac:dyDescent="0.2">
      <c r="A15" s="64">
        <v>2021</v>
      </c>
      <c r="B15" s="10">
        <v>1016</v>
      </c>
      <c r="C15" s="10">
        <v>5</v>
      </c>
      <c r="D15" s="10">
        <v>245727</v>
      </c>
      <c r="E15" s="11">
        <v>32071</v>
      </c>
      <c r="F15" s="10">
        <v>33466</v>
      </c>
      <c r="G15" s="10">
        <v>1925</v>
      </c>
      <c r="H15" s="10" t="s">
        <v>2</v>
      </c>
    </row>
    <row r="16" spans="1:12" ht="18" customHeight="1" x14ac:dyDescent="0.2">
      <c r="A16" s="64">
        <v>2022</v>
      </c>
      <c r="B16" s="10">
        <v>1006</v>
      </c>
      <c r="C16" s="10">
        <v>5</v>
      </c>
      <c r="D16" s="10">
        <v>252945</v>
      </c>
      <c r="E16" s="11">
        <v>30749</v>
      </c>
      <c r="F16" s="10">
        <v>31514</v>
      </c>
      <c r="G16" s="10">
        <v>1854</v>
      </c>
      <c r="H16" s="10" t="s">
        <v>2</v>
      </c>
    </row>
  </sheetData>
  <customSheetViews>
    <customSheetView guid="{08B59A98-1C1C-49DE-B9DD-730EE69DA4D3}" scale="120">
      <selection activeCell="H21" sqref="H21"/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DA277D3-A7CD-4390-AD6D-C30990D76163}" scale="120">
      <selection activeCell="A15" sqref="A15"/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20">
      <pageMargins left="0.23622047244094491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H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4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4"/>
  <sheetViews>
    <sheetView zoomScale="110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2" x14ac:dyDescent="0.2"/>
  <cols>
    <col min="1" max="1" width="37.140625" style="9" customWidth="1"/>
    <col min="2" max="2" width="10.5703125" style="9" customWidth="1"/>
    <col min="3" max="3" width="10.42578125" style="9" customWidth="1"/>
    <col min="4" max="4" width="10.28515625" style="9" customWidth="1"/>
    <col min="5" max="5" width="8.85546875" style="9" customWidth="1"/>
    <col min="6" max="6" width="8.42578125" style="9" customWidth="1"/>
    <col min="7" max="7" width="8.7109375" style="9" customWidth="1"/>
    <col min="8" max="8" width="8.140625" style="9" customWidth="1"/>
    <col min="9" max="9" width="8.85546875" style="9" customWidth="1"/>
    <col min="10" max="11" width="9.140625" style="9" customWidth="1"/>
    <col min="12" max="12" width="7.85546875" style="9" customWidth="1"/>
    <col min="13" max="13" width="8.7109375" style="9" customWidth="1"/>
    <col min="14" max="14" width="8.5703125" style="9" customWidth="1"/>
    <col min="15" max="15" width="8.28515625" style="9" customWidth="1"/>
    <col min="16" max="16" width="7.140625" style="9" customWidth="1"/>
    <col min="17" max="17" width="8.28515625" style="9" customWidth="1"/>
    <col min="18" max="18" width="7.42578125" style="9" customWidth="1"/>
    <col min="19" max="19" width="7.7109375" style="9" customWidth="1"/>
    <col min="20" max="20" width="9.42578125" style="9" customWidth="1"/>
    <col min="21" max="21" width="9" style="9" customWidth="1"/>
    <col min="22" max="22" width="7.7109375" style="9" customWidth="1"/>
    <col min="23" max="16384" width="9.140625" style="9"/>
  </cols>
  <sheetData>
    <row r="1" spans="1:22" ht="15" customHeight="1" x14ac:dyDescent="0.2">
      <c r="A1" s="45" t="s">
        <v>88</v>
      </c>
    </row>
    <row r="2" spans="1:22" ht="12.75" customHeight="1" thickBot="1" x14ac:dyDescent="0.25">
      <c r="A2" s="45"/>
      <c r="V2" s="6" t="s">
        <v>0</v>
      </c>
    </row>
    <row r="3" spans="1:22" ht="66" customHeight="1" thickTop="1" x14ac:dyDescent="0.2">
      <c r="A3" s="66" t="s">
        <v>24</v>
      </c>
      <c r="B3" s="20" t="s">
        <v>43</v>
      </c>
      <c r="C3" s="19" t="s">
        <v>45</v>
      </c>
      <c r="D3" s="19" t="s">
        <v>44</v>
      </c>
      <c r="E3" s="68" t="s">
        <v>77</v>
      </c>
      <c r="F3" s="19" t="s">
        <v>46</v>
      </c>
      <c r="G3" s="19" t="s">
        <v>47</v>
      </c>
      <c r="H3" s="19" t="s">
        <v>48</v>
      </c>
      <c r="I3" s="19" t="s">
        <v>49</v>
      </c>
      <c r="J3" s="19" t="s">
        <v>50</v>
      </c>
      <c r="K3" s="19" t="s">
        <v>51</v>
      </c>
      <c r="L3" s="19" t="s">
        <v>52</v>
      </c>
      <c r="M3" s="19" t="s">
        <v>53</v>
      </c>
      <c r="N3" s="19" t="s">
        <v>54</v>
      </c>
      <c r="O3" s="19" t="s">
        <v>55</v>
      </c>
      <c r="P3" s="19" t="s">
        <v>56</v>
      </c>
      <c r="Q3" s="19" t="s">
        <v>57</v>
      </c>
      <c r="R3" s="19" t="s">
        <v>75</v>
      </c>
      <c r="S3" s="19" t="s">
        <v>74</v>
      </c>
      <c r="T3" s="19" t="s">
        <v>58</v>
      </c>
      <c r="U3" s="70" t="s">
        <v>78</v>
      </c>
      <c r="V3" s="72" t="s">
        <v>79</v>
      </c>
    </row>
    <row r="4" spans="1:22" x14ac:dyDescent="0.2">
      <c r="A4" s="67"/>
      <c r="B4" s="74" t="s">
        <v>1</v>
      </c>
      <c r="C4" s="75"/>
      <c r="D4" s="76"/>
      <c r="E4" s="69"/>
      <c r="F4" s="77" t="s">
        <v>25</v>
      </c>
      <c r="G4" s="78"/>
      <c r="H4" s="79"/>
      <c r="I4" s="80" t="s">
        <v>25</v>
      </c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71"/>
      <c r="V4" s="73"/>
    </row>
    <row r="5" spans="1:22" ht="15.75" customHeight="1" x14ac:dyDescent="0.2">
      <c r="A5" s="42" t="s">
        <v>86</v>
      </c>
      <c r="B5" s="22">
        <v>27</v>
      </c>
      <c r="C5" s="23">
        <v>2238</v>
      </c>
      <c r="D5" s="23" t="s">
        <v>3</v>
      </c>
      <c r="E5" s="23" t="s">
        <v>3</v>
      </c>
      <c r="F5" s="24">
        <v>2128517</v>
      </c>
      <c r="G5" s="24">
        <v>5318463</v>
      </c>
      <c r="H5" s="24" t="s">
        <v>3</v>
      </c>
      <c r="I5" s="10" t="s">
        <v>3</v>
      </c>
      <c r="J5" s="10" t="s">
        <v>3</v>
      </c>
      <c r="K5" s="10" t="s">
        <v>3</v>
      </c>
      <c r="L5" s="10" t="s">
        <v>3</v>
      </c>
      <c r="M5" s="10" t="s">
        <v>3</v>
      </c>
      <c r="N5" s="10" t="s">
        <v>3</v>
      </c>
      <c r="O5" s="10" t="s">
        <v>3</v>
      </c>
      <c r="P5" s="10" t="s">
        <v>3</v>
      </c>
      <c r="Q5" s="10" t="s">
        <v>3</v>
      </c>
      <c r="R5" s="10" t="s">
        <v>3</v>
      </c>
      <c r="S5" s="10" t="s">
        <v>3</v>
      </c>
      <c r="T5" s="10" t="s">
        <v>3</v>
      </c>
      <c r="U5" s="10" t="s">
        <v>3</v>
      </c>
      <c r="V5" s="10">
        <v>3687</v>
      </c>
    </row>
    <row r="6" spans="1:22" ht="15.75" customHeight="1" x14ac:dyDescent="0.2">
      <c r="A6" s="30" t="s">
        <v>84</v>
      </c>
      <c r="B6" s="22" t="s">
        <v>3</v>
      </c>
      <c r="C6" s="18" t="s">
        <v>3</v>
      </c>
      <c r="D6" s="18">
        <v>482</v>
      </c>
      <c r="E6" s="23" t="s">
        <v>3</v>
      </c>
      <c r="F6" s="28">
        <v>240869</v>
      </c>
      <c r="G6" s="28">
        <v>31899</v>
      </c>
      <c r="H6" s="28">
        <v>47231</v>
      </c>
      <c r="I6" s="10">
        <v>18563</v>
      </c>
      <c r="J6" s="10">
        <v>715775</v>
      </c>
      <c r="K6" s="10" t="s">
        <v>3</v>
      </c>
      <c r="L6" s="10">
        <v>41068</v>
      </c>
      <c r="M6" s="10">
        <v>63893</v>
      </c>
      <c r="N6" s="10">
        <v>478643</v>
      </c>
      <c r="O6" s="10">
        <v>9703</v>
      </c>
      <c r="P6" s="10">
        <v>29233</v>
      </c>
      <c r="Q6" s="10">
        <v>86456</v>
      </c>
      <c r="R6" s="10">
        <v>1422</v>
      </c>
      <c r="S6" s="10">
        <v>939</v>
      </c>
      <c r="T6" s="10">
        <v>4418</v>
      </c>
      <c r="U6" s="10">
        <v>62933</v>
      </c>
      <c r="V6" s="10" t="s">
        <v>3</v>
      </c>
    </row>
    <row r="7" spans="1:22" ht="15.75" customHeight="1" x14ac:dyDescent="0.2">
      <c r="A7" s="30" t="s">
        <v>85</v>
      </c>
      <c r="B7" s="22" t="s">
        <v>3</v>
      </c>
      <c r="C7" s="18" t="s">
        <v>3</v>
      </c>
      <c r="D7" s="18">
        <v>3545</v>
      </c>
      <c r="E7" s="23" t="s">
        <v>3</v>
      </c>
      <c r="F7" s="28">
        <v>366717</v>
      </c>
      <c r="G7" s="28">
        <v>953348</v>
      </c>
      <c r="H7" s="28">
        <v>19939</v>
      </c>
      <c r="I7" s="10">
        <v>12463</v>
      </c>
      <c r="J7" s="10">
        <v>274843</v>
      </c>
      <c r="K7" s="10" t="s">
        <v>3</v>
      </c>
      <c r="L7" s="10">
        <v>9404</v>
      </c>
      <c r="M7" s="10">
        <v>14983</v>
      </c>
      <c r="N7" s="10">
        <v>168528</v>
      </c>
      <c r="O7" s="10">
        <v>1147</v>
      </c>
      <c r="P7" s="10">
        <v>4650</v>
      </c>
      <c r="Q7" s="10">
        <v>67736</v>
      </c>
      <c r="R7" s="10">
        <v>6976</v>
      </c>
      <c r="S7" s="10">
        <v>267</v>
      </c>
      <c r="T7" s="10">
        <v>1152</v>
      </c>
      <c r="U7" s="10">
        <v>24915</v>
      </c>
      <c r="V7" s="10" t="s">
        <v>3</v>
      </c>
    </row>
    <row r="8" spans="1:22" ht="15.75" customHeight="1" x14ac:dyDescent="0.2">
      <c r="A8" s="30" t="s">
        <v>26</v>
      </c>
      <c r="B8" s="22" t="s">
        <v>3</v>
      </c>
      <c r="C8" s="18" t="s">
        <v>3</v>
      </c>
      <c r="D8" s="18" t="s">
        <v>3</v>
      </c>
      <c r="E8" s="23" t="s">
        <v>3</v>
      </c>
      <c r="F8" s="28">
        <v>73974</v>
      </c>
      <c r="G8" s="28">
        <v>147568</v>
      </c>
      <c r="H8" s="28">
        <v>-812</v>
      </c>
      <c r="I8" s="28">
        <v>10021</v>
      </c>
      <c r="J8" s="28">
        <v>-11315</v>
      </c>
      <c r="K8" s="28" t="s">
        <v>3</v>
      </c>
      <c r="L8" s="28">
        <v>-1364</v>
      </c>
      <c r="M8" s="28">
        <v>-692</v>
      </c>
      <c r="N8" s="28">
        <v>-2052</v>
      </c>
      <c r="O8" s="28">
        <v>589</v>
      </c>
      <c r="P8" s="28">
        <v>-741</v>
      </c>
      <c r="Q8" s="28">
        <v>-7060</v>
      </c>
      <c r="R8" s="28">
        <v>-14</v>
      </c>
      <c r="S8" s="28"/>
      <c r="T8" s="28">
        <v>19</v>
      </c>
      <c r="U8" s="28">
        <v>60</v>
      </c>
      <c r="V8" s="28" t="s">
        <v>3</v>
      </c>
    </row>
    <row r="9" spans="1:22" ht="6" customHeight="1" x14ac:dyDescent="0.2">
      <c r="A9" s="26"/>
      <c r="B9" s="27"/>
      <c r="C9" s="18"/>
      <c r="D9" s="18"/>
      <c r="E9" s="23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</row>
    <row r="10" spans="1:22" s="13" customFormat="1" ht="15.75" customHeight="1" x14ac:dyDescent="0.2">
      <c r="A10" s="29" t="s">
        <v>27</v>
      </c>
      <c r="B10" s="23">
        <v>27</v>
      </c>
      <c r="C10" s="23">
        <v>2238</v>
      </c>
      <c r="D10" s="23">
        <v>-3063</v>
      </c>
      <c r="E10" s="23" t="s">
        <v>3</v>
      </c>
      <c r="F10" s="23">
        <v>2076643</v>
      </c>
      <c r="G10" s="23">
        <v>4544582</v>
      </c>
      <c r="H10" s="23">
        <v>26480</v>
      </c>
      <c r="I10" s="23">
        <v>16121</v>
      </c>
      <c r="J10" s="23">
        <v>429617</v>
      </c>
      <c r="K10" s="23" t="s">
        <v>3</v>
      </c>
      <c r="L10" s="23">
        <v>30300</v>
      </c>
      <c r="M10" s="23">
        <v>48218</v>
      </c>
      <c r="N10" s="23">
        <v>308063</v>
      </c>
      <c r="O10" s="23">
        <v>9145</v>
      </c>
      <c r="P10" s="23">
        <v>23842</v>
      </c>
      <c r="Q10" s="23">
        <v>11660</v>
      </c>
      <c r="R10" s="23">
        <v>-5568</v>
      </c>
      <c r="S10" s="23">
        <v>672</v>
      </c>
      <c r="T10" s="23">
        <v>3285</v>
      </c>
      <c r="U10" s="23">
        <v>38078</v>
      </c>
      <c r="V10" s="23">
        <v>3687</v>
      </c>
    </row>
    <row r="11" spans="1:22" s="13" customFormat="1" ht="15.75" customHeight="1" x14ac:dyDescent="0.2">
      <c r="A11" s="43" t="s">
        <v>28</v>
      </c>
      <c r="B11" s="23" t="s">
        <v>3</v>
      </c>
      <c r="C11" s="23" t="s">
        <v>3</v>
      </c>
      <c r="D11" s="23" t="s">
        <v>3</v>
      </c>
      <c r="E11" s="23" t="s">
        <v>3</v>
      </c>
      <c r="F11" s="23">
        <v>1811031</v>
      </c>
      <c r="G11" s="23">
        <v>4486981</v>
      </c>
      <c r="H11" s="23" t="s">
        <v>3</v>
      </c>
      <c r="I11" s="23">
        <v>16106</v>
      </c>
      <c r="J11" s="23">
        <v>9811</v>
      </c>
      <c r="K11" s="23" t="s">
        <v>3</v>
      </c>
      <c r="L11" s="23" t="s">
        <v>3</v>
      </c>
      <c r="M11" s="23" t="s">
        <v>3</v>
      </c>
      <c r="N11" s="23" t="s">
        <v>3</v>
      </c>
      <c r="O11" s="23" t="s">
        <v>3</v>
      </c>
      <c r="P11" s="23">
        <v>9811</v>
      </c>
      <c r="Q11" s="23" t="s">
        <v>3</v>
      </c>
      <c r="R11" s="23" t="s">
        <v>3</v>
      </c>
      <c r="S11" s="23" t="s">
        <v>3</v>
      </c>
      <c r="T11" s="23" t="s">
        <v>3</v>
      </c>
      <c r="U11" s="23">
        <v>1712</v>
      </c>
      <c r="V11" s="23">
        <v>1833</v>
      </c>
    </row>
    <row r="12" spans="1:22" s="13" customFormat="1" ht="15.75" customHeight="1" x14ac:dyDescent="0.2">
      <c r="A12" s="21" t="s">
        <v>4</v>
      </c>
      <c r="B12" s="22" t="s">
        <v>3</v>
      </c>
      <c r="C12" s="18" t="s">
        <v>3</v>
      </c>
      <c r="D12" s="18" t="s">
        <v>3</v>
      </c>
      <c r="E12" s="23" t="s">
        <v>3</v>
      </c>
      <c r="F12" s="28">
        <v>1787488</v>
      </c>
      <c r="G12" s="28">
        <v>4443632</v>
      </c>
      <c r="H12" s="46" t="s">
        <v>3</v>
      </c>
      <c r="I12" s="46"/>
      <c r="J12" s="46">
        <v>8302</v>
      </c>
      <c r="K12" s="46" t="s">
        <v>3</v>
      </c>
      <c r="L12" s="46" t="s">
        <v>3</v>
      </c>
      <c r="M12" s="46" t="s">
        <v>3</v>
      </c>
      <c r="N12" s="46" t="s">
        <v>3</v>
      </c>
      <c r="O12" s="46" t="s">
        <v>3</v>
      </c>
      <c r="P12" s="46">
        <v>8302</v>
      </c>
      <c r="Q12" s="46" t="s">
        <v>3</v>
      </c>
      <c r="R12" s="46" t="s">
        <v>3</v>
      </c>
      <c r="S12" s="46" t="s">
        <v>3</v>
      </c>
      <c r="T12" s="46" t="s">
        <v>3</v>
      </c>
      <c r="U12" s="46" t="s">
        <v>3</v>
      </c>
      <c r="V12" s="46" t="s">
        <v>3</v>
      </c>
    </row>
    <row r="13" spans="1:22" s="13" customFormat="1" ht="15.75" customHeight="1" x14ac:dyDescent="0.2">
      <c r="A13" s="39" t="s">
        <v>29</v>
      </c>
      <c r="B13" s="32" t="s">
        <v>3</v>
      </c>
      <c r="C13" s="18" t="s">
        <v>3</v>
      </c>
      <c r="D13" s="18" t="s">
        <v>3</v>
      </c>
      <c r="E13" s="23" t="s">
        <v>3</v>
      </c>
      <c r="F13" s="28" t="s">
        <v>3</v>
      </c>
      <c r="G13" s="28" t="s">
        <v>3</v>
      </c>
      <c r="H13" s="46" t="s">
        <v>3</v>
      </c>
      <c r="I13" s="46" t="s">
        <v>3</v>
      </c>
      <c r="J13" s="46" t="s">
        <v>3</v>
      </c>
      <c r="K13" s="46" t="s">
        <v>3</v>
      </c>
      <c r="L13" s="46" t="s">
        <v>3</v>
      </c>
      <c r="M13" s="46" t="s">
        <v>3</v>
      </c>
      <c r="N13" s="46" t="s">
        <v>3</v>
      </c>
      <c r="O13" s="46" t="s">
        <v>3</v>
      </c>
      <c r="P13" s="46" t="s">
        <v>3</v>
      </c>
      <c r="Q13" s="46" t="s">
        <v>3</v>
      </c>
      <c r="R13" s="46" t="s">
        <v>3</v>
      </c>
      <c r="S13" s="46" t="s">
        <v>3</v>
      </c>
      <c r="T13" s="46" t="s">
        <v>3</v>
      </c>
      <c r="U13" s="46" t="s">
        <v>3</v>
      </c>
      <c r="V13" s="46" t="s">
        <v>3</v>
      </c>
    </row>
    <row r="14" spans="1:22" s="13" customFormat="1" ht="15.75" customHeight="1" x14ac:dyDescent="0.2">
      <c r="A14" s="21" t="s">
        <v>30</v>
      </c>
      <c r="B14" s="22" t="s">
        <v>3</v>
      </c>
      <c r="C14" s="18" t="s">
        <v>3</v>
      </c>
      <c r="D14" s="18" t="s">
        <v>3</v>
      </c>
      <c r="E14" s="23" t="s">
        <v>3</v>
      </c>
      <c r="F14" s="28">
        <v>18942</v>
      </c>
      <c r="G14" s="28" t="s">
        <v>3</v>
      </c>
      <c r="H14" s="46" t="s">
        <v>3</v>
      </c>
      <c r="I14" s="46" t="s">
        <v>3</v>
      </c>
      <c r="J14" s="46" t="s">
        <v>3</v>
      </c>
      <c r="K14" s="46" t="s">
        <v>3</v>
      </c>
      <c r="L14" s="46" t="s">
        <v>3</v>
      </c>
      <c r="M14" s="46" t="s">
        <v>3</v>
      </c>
      <c r="N14" s="46" t="s">
        <v>3</v>
      </c>
      <c r="O14" s="46" t="s">
        <v>3</v>
      </c>
      <c r="P14" s="46" t="s">
        <v>3</v>
      </c>
      <c r="Q14" s="46" t="s">
        <v>3</v>
      </c>
      <c r="R14" s="46" t="s">
        <v>3</v>
      </c>
      <c r="S14" s="46" t="s">
        <v>3</v>
      </c>
      <c r="T14" s="46" t="s">
        <v>3</v>
      </c>
      <c r="U14" s="46" t="s">
        <v>3</v>
      </c>
      <c r="V14" s="46">
        <v>1833</v>
      </c>
    </row>
    <row r="15" spans="1:22" s="13" customFormat="1" ht="15.75" customHeight="1" x14ac:dyDescent="0.2">
      <c r="A15" s="21" t="s">
        <v>31</v>
      </c>
      <c r="B15" s="22" t="s">
        <v>3</v>
      </c>
      <c r="C15" s="18" t="s">
        <v>3</v>
      </c>
      <c r="D15" s="18" t="s">
        <v>3</v>
      </c>
      <c r="E15" s="23" t="s">
        <v>3</v>
      </c>
      <c r="F15" s="28">
        <v>4601</v>
      </c>
      <c r="G15" s="28">
        <v>43349</v>
      </c>
      <c r="H15" s="46" t="s">
        <v>3</v>
      </c>
      <c r="I15" s="46" t="s">
        <v>3</v>
      </c>
      <c r="J15" s="46">
        <v>1509</v>
      </c>
      <c r="K15" s="46" t="s">
        <v>3</v>
      </c>
      <c r="L15" s="46" t="s">
        <v>3</v>
      </c>
      <c r="M15" s="46" t="s">
        <v>3</v>
      </c>
      <c r="N15" s="46" t="s">
        <v>3</v>
      </c>
      <c r="O15" s="46" t="s">
        <v>3</v>
      </c>
      <c r="P15" s="46">
        <v>1509</v>
      </c>
      <c r="Q15" s="46" t="s">
        <v>3</v>
      </c>
      <c r="R15" s="46" t="s">
        <v>3</v>
      </c>
      <c r="S15" s="46" t="s">
        <v>3</v>
      </c>
      <c r="T15" s="46" t="s">
        <v>3</v>
      </c>
      <c r="U15" s="46">
        <v>1712</v>
      </c>
      <c r="V15" s="46" t="s">
        <v>3</v>
      </c>
    </row>
    <row r="16" spans="1:22" s="13" customFormat="1" ht="15.75" customHeight="1" x14ac:dyDescent="0.2">
      <c r="A16" s="21" t="s">
        <v>5</v>
      </c>
      <c r="B16" s="22" t="s">
        <v>3</v>
      </c>
      <c r="C16" s="18" t="s">
        <v>3</v>
      </c>
      <c r="D16" s="18" t="s">
        <v>3</v>
      </c>
      <c r="E16" s="23" t="s">
        <v>3</v>
      </c>
      <c r="F16" s="28" t="s">
        <v>3</v>
      </c>
      <c r="G16" s="28" t="s">
        <v>3</v>
      </c>
      <c r="H16" s="46" t="s">
        <v>3</v>
      </c>
      <c r="I16" s="46">
        <v>13861</v>
      </c>
      <c r="J16" s="46" t="s">
        <v>3</v>
      </c>
      <c r="K16" s="46" t="s">
        <v>3</v>
      </c>
      <c r="L16" s="46" t="s">
        <v>3</v>
      </c>
      <c r="M16" s="46" t="s">
        <v>3</v>
      </c>
      <c r="N16" s="46" t="s">
        <v>3</v>
      </c>
      <c r="O16" s="46" t="s">
        <v>3</v>
      </c>
      <c r="P16" s="46" t="s">
        <v>3</v>
      </c>
      <c r="Q16" s="46" t="s">
        <v>3</v>
      </c>
      <c r="R16" s="46" t="s">
        <v>3</v>
      </c>
      <c r="S16" s="46" t="s">
        <v>3</v>
      </c>
      <c r="T16" s="46" t="s">
        <v>3</v>
      </c>
      <c r="U16" s="46" t="s">
        <v>3</v>
      </c>
      <c r="V16" s="46" t="s">
        <v>3</v>
      </c>
    </row>
    <row r="17" spans="1:22" s="13" customFormat="1" ht="15.75" customHeight="1" x14ac:dyDescent="0.2">
      <c r="A17" s="21" t="s">
        <v>12</v>
      </c>
      <c r="B17" s="22" t="s">
        <v>3</v>
      </c>
      <c r="C17" s="18" t="s">
        <v>3</v>
      </c>
      <c r="D17" s="18" t="s">
        <v>3</v>
      </c>
      <c r="E17" s="23" t="s">
        <v>3</v>
      </c>
      <c r="F17" s="28" t="s">
        <v>3</v>
      </c>
      <c r="G17" s="28" t="s">
        <v>3</v>
      </c>
      <c r="H17" s="46" t="s">
        <v>3</v>
      </c>
      <c r="I17" s="46">
        <v>2245</v>
      </c>
      <c r="J17" s="46" t="s">
        <v>3</v>
      </c>
      <c r="K17" s="46" t="s">
        <v>3</v>
      </c>
      <c r="L17" s="46" t="s">
        <v>3</v>
      </c>
      <c r="M17" s="46" t="s">
        <v>3</v>
      </c>
      <c r="N17" s="46" t="s">
        <v>3</v>
      </c>
      <c r="O17" s="46" t="s">
        <v>3</v>
      </c>
      <c r="P17" s="46" t="s">
        <v>3</v>
      </c>
      <c r="Q17" s="46" t="s">
        <v>3</v>
      </c>
      <c r="R17" s="46" t="s">
        <v>3</v>
      </c>
      <c r="S17" s="46" t="s">
        <v>3</v>
      </c>
      <c r="T17" s="46" t="s">
        <v>3</v>
      </c>
      <c r="U17" s="46" t="s">
        <v>3</v>
      </c>
      <c r="V17" s="46" t="s">
        <v>3</v>
      </c>
    </row>
    <row r="18" spans="1:22" s="13" customFormat="1" ht="15.75" customHeight="1" x14ac:dyDescent="0.2">
      <c r="A18" s="43" t="s">
        <v>32</v>
      </c>
      <c r="B18" s="18" t="s">
        <v>3</v>
      </c>
      <c r="C18" s="18" t="s">
        <v>3</v>
      </c>
      <c r="D18" s="18">
        <v>5677</v>
      </c>
      <c r="E18" s="18">
        <v>1496</v>
      </c>
      <c r="F18" s="18" t="s">
        <v>3</v>
      </c>
      <c r="G18" s="18" t="s">
        <v>3</v>
      </c>
      <c r="H18" s="18" t="s">
        <v>3</v>
      </c>
      <c r="I18" s="18"/>
      <c r="J18" s="18">
        <v>13563</v>
      </c>
      <c r="K18" s="18" t="s">
        <v>3</v>
      </c>
      <c r="L18" s="18" t="s">
        <v>3</v>
      </c>
      <c r="M18" s="18" t="s">
        <v>3</v>
      </c>
      <c r="N18" s="18" t="s">
        <v>3</v>
      </c>
      <c r="O18" s="18" t="s">
        <v>3</v>
      </c>
      <c r="P18" s="18" t="s">
        <v>3</v>
      </c>
      <c r="Q18" s="18" t="s">
        <v>3</v>
      </c>
      <c r="R18" s="18">
        <v>13563</v>
      </c>
      <c r="S18" s="18" t="s">
        <v>3</v>
      </c>
      <c r="T18" s="18" t="s">
        <v>3</v>
      </c>
      <c r="U18" s="18" t="s">
        <v>3</v>
      </c>
      <c r="V18" s="18" t="s">
        <v>3</v>
      </c>
    </row>
    <row r="19" spans="1:22" ht="15.75" customHeight="1" x14ac:dyDescent="0.2">
      <c r="A19" s="21" t="s">
        <v>4</v>
      </c>
      <c r="B19" s="22" t="s">
        <v>3</v>
      </c>
      <c r="C19" s="18" t="s">
        <v>3</v>
      </c>
      <c r="D19" s="18">
        <v>5595</v>
      </c>
      <c r="E19" s="32">
        <v>79</v>
      </c>
      <c r="F19" s="28" t="s">
        <v>3</v>
      </c>
      <c r="G19" s="28" t="s">
        <v>3</v>
      </c>
      <c r="H19" s="10" t="s">
        <v>3</v>
      </c>
      <c r="I19" s="10" t="s">
        <v>3</v>
      </c>
      <c r="J19" s="10" t="s">
        <v>3</v>
      </c>
      <c r="K19" s="10" t="s">
        <v>3</v>
      </c>
      <c r="L19" s="10" t="s">
        <v>3</v>
      </c>
      <c r="M19" s="18" t="s">
        <v>3</v>
      </c>
      <c r="N19" s="10" t="s">
        <v>3</v>
      </c>
      <c r="O19" s="10" t="s">
        <v>3</v>
      </c>
      <c r="P19" s="10" t="s">
        <v>3</v>
      </c>
      <c r="Q19" s="10" t="s">
        <v>3</v>
      </c>
      <c r="R19" s="10" t="s">
        <v>3</v>
      </c>
      <c r="S19" s="10" t="s">
        <v>3</v>
      </c>
      <c r="T19" s="10" t="s">
        <v>3</v>
      </c>
      <c r="U19" s="10" t="s">
        <v>3</v>
      </c>
      <c r="V19" s="10" t="s">
        <v>3</v>
      </c>
    </row>
    <row r="20" spans="1:22" ht="15.75" customHeight="1" x14ac:dyDescent="0.2">
      <c r="A20" s="39" t="s">
        <v>29</v>
      </c>
      <c r="B20" s="32" t="s">
        <v>3</v>
      </c>
      <c r="C20" s="18" t="s">
        <v>3</v>
      </c>
      <c r="D20" s="18">
        <v>1</v>
      </c>
      <c r="E20" s="32">
        <v>193</v>
      </c>
      <c r="F20" s="28" t="s">
        <v>3</v>
      </c>
      <c r="G20" s="28" t="s">
        <v>3</v>
      </c>
      <c r="H20" s="10" t="s">
        <v>3</v>
      </c>
      <c r="I20" s="10" t="s">
        <v>3</v>
      </c>
      <c r="J20" s="10" t="s">
        <v>3</v>
      </c>
      <c r="K20" s="10" t="s">
        <v>3</v>
      </c>
      <c r="L20" s="10" t="s">
        <v>3</v>
      </c>
      <c r="M20" s="10" t="s">
        <v>3</v>
      </c>
      <c r="N20" s="10" t="s">
        <v>3</v>
      </c>
      <c r="O20" s="10" t="s">
        <v>3</v>
      </c>
      <c r="P20" s="10" t="s">
        <v>3</v>
      </c>
      <c r="Q20" s="10" t="s">
        <v>3</v>
      </c>
      <c r="R20" s="10" t="s">
        <v>3</v>
      </c>
      <c r="S20" s="10" t="s">
        <v>3</v>
      </c>
      <c r="T20" s="10" t="s">
        <v>3</v>
      </c>
      <c r="U20" s="10" t="s">
        <v>3</v>
      </c>
      <c r="V20" s="10" t="s">
        <v>3</v>
      </c>
    </row>
    <row r="21" spans="1:22" ht="15.75" customHeight="1" x14ac:dyDescent="0.2">
      <c r="A21" s="21" t="s">
        <v>30</v>
      </c>
      <c r="B21" s="22" t="s">
        <v>3</v>
      </c>
      <c r="C21" s="18" t="s">
        <v>3</v>
      </c>
      <c r="D21" s="18">
        <v>81</v>
      </c>
      <c r="E21" s="18" t="s">
        <v>3</v>
      </c>
      <c r="F21" s="28" t="s">
        <v>3</v>
      </c>
      <c r="G21" s="28" t="s">
        <v>3</v>
      </c>
      <c r="H21" s="10" t="s">
        <v>3</v>
      </c>
      <c r="I21" s="10" t="s">
        <v>3</v>
      </c>
      <c r="J21" s="10" t="s">
        <v>3</v>
      </c>
      <c r="K21" s="10" t="s">
        <v>3</v>
      </c>
      <c r="L21" s="10" t="s">
        <v>3</v>
      </c>
      <c r="M21" s="10" t="s">
        <v>3</v>
      </c>
      <c r="N21" s="10" t="s">
        <v>3</v>
      </c>
      <c r="O21" s="10" t="s">
        <v>3</v>
      </c>
      <c r="P21" s="10" t="s">
        <v>3</v>
      </c>
      <c r="Q21" s="10" t="s">
        <v>3</v>
      </c>
      <c r="R21" s="10" t="s">
        <v>3</v>
      </c>
      <c r="S21" s="10" t="s">
        <v>3</v>
      </c>
      <c r="T21" s="10" t="s">
        <v>3</v>
      </c>
      <c r="U21" s="10" t="s">
        <v>3</v>
      </c>
      <c r="V21" s="10" t="s">
        <v>3</v>
      </c>
    </row>
    <row r="22" spans="1:22" ht="15.75" customHeight="1" x14ac:dyDescent="0.2">
      <c r="A22" s="21" t="s">
        <v>31</v>
      </c>
      <c r="B22" s="22" t="s">
        <v>3</v>
      </c>
      <c r="C22" s="18" t="s">
        <v>3</v>
      </c>
      <c r="D22" s="18" t="s">
        <v>3</v>
      </c>
      <c r="E22" s="32">
        <v>1224</v>
      </c>
      <c r="F22" s="28" t="s">
        <v>3</v>
      </c>
      <c r="G22" s="28" t="s">
        <v>3</v>
      </c>
      <c r="H22" s="10" t="s">
        <v>3</v>
      </c>
      <c r="I22" s="10" t="s">
        <v>3</v>
      </c>
      <c r="J22" s="10" t="s">
        <v>3</v>
      </c>
      <c r="K22" s="10" t="s">
        <v>3</v>
      </c>
      <c r="L22" s="10" t="s">
        <v>3</v>
      </c>
      <c r="M22" s="10" t="s">
        <v>3</v>
      </c>
      <c r="N22" s="10" t="s">
        <v>3</v>
      </c>
      <c r="O22" s="10" t="s">
        <v>3</v>
      </c>
      <c r="P22" s="10" t="s">
        <v>3</v>
      </c>
      <c r="Q22" s="10" t="s">
        <v>3</v>
      </c>
      <c r="R22" s="10" t="s">
        <v>3</v>
      </c>
      <c r="S22" s="10" t="s">
        <v>3</v>
      </c>
      <c r="T22" s="10" t="s">
        <v>3</v>
      </c>
      <c r="U22" s="10" t="s">
        <v>3</v>
      </c>
      <c r="V22" s="10" t="s">
        <v>3</v>
      </c>
    </row>
    <row r="23" spans="1:22" ht="15.75" customHeight="1" x14ac:dyDescent="0.2">
      <c r="A23" s="21" t="s">
        <v>33</v>
      </c>
      <c r="B23" s="22" t="s">
        <v>3</v>
      </c>
      <c r="C23" s="18" t="s">
        <v>3</v>
      </c>
      <c r="D23" s="18" t="s">
        <v>3</v>
      </c>
      <c r="E23" s="18" t="s">
        <v>3</v>
      </c>
      <c r="F23" s="28" t="s">
        <v>3</v>
      </c>
      <c r="G23" s="28" t="s">
        <v>3</v>
      </c>
      <c r="H23" s="10" t="s">
        <v>3</v>
      </c>
      <c r="I23" s="10" t="s">
        <v>3</v>
      </c>
      <c r="J23" s="10">
        <v>11331</v>
      </c>
      <c r="K23" s="10" t="s">
        <v>3</v>
      </c>
      <c r="L23" s="10" t="s">
        <v>3</v>
      </c>
      <c r="M23" s="46" t="s">
        <v>3</v>
      </c>
      <c r="N23" s="46" t="s">
        <v>3</v>
      </c>
      <c r="O23" s="46" t="s">
        <v>3</v>
      </c>
      <c r="P23" s="46" t="s">
        <v>3</v>
      </c>
      <c r="Q23" s="46" t="s">
        <v>3</v>
      </c>
      <c r="R23" s="46">
        <v>11331</v>
      </c>
      <c r="S23" s="46" t="s">
        <v>3</v>
      </c>
      <c r="T23" s="46" t="s">
        <v>3</v>
      </c>
      <c r="U23" s="46" t="s">
        <v>3</v>
      </c>
      <c r="V23" s="46" t="s">
        <v>3</v>
      </c>
    </row>
    <row r="24" spans="1:22" ht="15.75" customHeight="1" x14ac:dyDescent="0.2">
      <c r="A24" s="21" t="s">
        <v>12</v>
      </c>
      <c r="B24" s="22" t="s">
        <v>3</v>
      </c>
      <c r="C24" s="18" t="s">
        <v>3</v>
      </c>
      <c r="D24" s="18" t="s">
        <v>3</v>
      </c>
      <c r="E24" s="18" t="s">
        <v>3</v>
      </c>
      <c r="F24" s="28" t="s">
        <v>3</v>
      </c>
      <c r="G24" s="28" t="s">
        <v>3</v>
      </c>
      <c r="H24" s="10" t="s">
        <v>3</v>
      </c>
      <c r="I24" s="10" t="s">
        <v>3</v>
      </c>
      <c r="J24" s="10">
        <v>2232</v>
      </c>
      <c r="K24" s="10" t="s">
        <v>3</v>
      </c>
      <c r="L24" s="10" t="s">
        <v>3</v>
      </c>
      <c r="M24" s="10" t="s">
        <v>3</v>
      </c>
      <c r="N24" s="10" t="s">
        <v>3</v>
      </c>
      <c r="O24" s="10" t="s">
        <v>3</v>
      </c>
      <c r="P24" s="10" t="s">
        <v>3</v>
      </c>
      <c r="Q24" s="10" t="s">
        <v>3</v>
      </c>
      <c r="R24" s="10">
        <v>2232</v>
      </c>
      <c r="S24" s="10" t="s">
        <v>3</v>
      </c>
      <c r="T24" s="10" t="s">
        <v>3</v>
      </c>
      <c r="U24" s="10" t="s">
        <v>3</v>
      </c>
      <c r="V24" s="10" t="s">
        <v>3</v>
      </c>
    </row>
    <row r="25" spans="1:22" s="13" customFormat="1" ht="15.75" customHeight="1" x14ac:dyDescent="0.2">
      <c r="A25" s="30" t="s">
        <v>34</v>
      </c>
      <c r="B25" s="18">
        <v>-27</v>
      </c>
      <c r="C25" s="18">
        <v>-2238</v>
      </c>
      <c r="D25" s="18">
        <v>2238</v>
      </c>
      <c r="E25" s="18" t="s">
        <v>3</v>
      </c>
      <c r="F25" s="18" t="s">
        <v>3</v>
      </c>
      <c r="G25" s="18" t="s">
        <v>3</v>
      </c>
      <c r="H25" s="46" t="s">
        <v>3</v>
      </c>
      <c r="I25" s="46" t="s">
        <v>3</v>
      </c>
      <c r="J25" s="46" t="s">
        <v>3</v>
      </c>
      <c r="K25" s="46" t="s">
        <v>3</v>
      </c>
      <c r="L25" s="46" t="s">
        <v>3</v>
      </c>
      <c r="M25" s="46" t="s">
        <v>3</v>
      </c>
      <c r="N25" s="46" t="s">
        <v>3</v>
      </c>
      <c r="O25" s="46" t="s">
        <v>3</v>
      </c>
      <c r="P25" s="46" t="s">
        <v>3</v>
      </c>
      <c r="Q25" s="46" t="s">
        <v>3</v>
      </c>
      <c r="R25" s="46" t="s">
        <v>3</v>
      </c>
      <c r="S25" s="46" t="s">
        <v>3</v>
      </c>
      <c r="T25" s="46" t="s">
        <v>3</v>
      </c>
      <c r="U25" s="46" t="s">
        <v>3</v>
      </c>
      <c r="V25" s="46" t="s">
        <v>3</v>
      </c>
    </row>
    <row r="26" spans="1:22" s="13" customFormat="1" ht="15.75" customHeight="1" x14ac:dyDescent="0.2">
      <c r="A26" s="44" t="s">
        <v>35</v>
      </c>
      <c r="B26" s="16" t="s">
        <v>3</v>
      </c>
      <c r="C26" s="16" t="s">
        <v>3</v>
      </c>
      <c r="D26" s="16">
        <v>609</v>
      </c>
      <c r="E26" s="16">
        <v>2</v>
      </c>
      <c r="F26" s="16" t="s">
        <v>3</v>
      </c>
      <c r="G26" s="16" t="s">
        <v>3</v>
      </c>
      <c r="H26" s="46" t="s">
        <v>3</v>
      </c>
      <c r="I26" s="46" t="s">
        <v>3</v>
      </c>
      <c r="J26" s="46">
        <v>26480</v>
      </c>
      <c r="K26" s="46" t="s">
        <v>3</v>
      </c>
      <c r="L26" s="46" t="s">
        <v>3</v>
      </c>
      <c r="M26" s="46" t="s">
        <v>3</v>
      </c>
      <c r="N26" s="46">
        <v>25094</v>
      </c>
      <c r="O26" s="46" t="s">
        <v>3</v>
      </c>
      <c r="P26" s="46">
        <v>1386</v>
      </c>
      <c r="Q26" s="46" t="s">
        <v>3</v>
      </c>
      <c r="R26" s="46" t="s">
        <v>3</v>
      </c>
      <c r="S26" s="46" t="s">
        <v>3</v>
      </c>
      <c r="T26" s="46" t="s">
        <v>3</v>
      </c>
      <c r="U26" s="46">
        <v>79</v>
      </c>
      <c r="V26" s="46" t="s">
        <v>3</v>
      </c>
    </row>
    <row r="27" spans="1:22" s="13" customFormat="1" ht="15.75" customHeight="1" x14ac:dyDescent="0.2">
      <c r="A27" s="30" t="s">
        <v>36</v>
      </c>
      <c r="B27" s="47" t="s">
        <v>3</v>
      </c>
      <c r="C27" s="17" t="s">
        <v>3</v>
      </c>
      <c r="D27" s="17">
        <v>394</v>
      </c>
      <c r="E27" s="17">
        <v>128</v>
      </c>
      <c r="F27" s="17" t="s">
        <v>3</v>
      </c>
      <c r="G27" s="16" t="s">
        <v>3</v>
      </c>
      <c r="H27" s="46" t="s">
        <v>3</v>
      </c>
      <c r="I27" s="46" t="s">
        <v>3</v>
      </c>
      <c r="J27" s="46" t="s">
        <v>3</v>
      </c>
      <c r="K27" s="46" t="s">
        <v>3</v>
      </c>
      <c r="L27" s="46" t="s">
        <v>3</v>
      </c>
      <c r="M27" s="46" t="s">
        <v>3</v>
      </c>
      <c r="N27" s="46" t="s">
        <v>3</v>
      </c>
      <c r="O27" s="46" t="s">
        <v>3</v>
      </c>
      <c r="P27" s="46" t="s">
        <v>3</v>
      </c>
      <c r="Q27" s="46" t="s">
        <v>3</v>
      </c>
      <c r="R27" s="46" t="s">
        <v>3</v>
      </c>
      <c r="S27" s="46" t="s">
        <v>3</v>
      </c>
      <c r="T27" s="46" t="s">
        <v>3</v>
      </c>
      <c r="U27" s="46">
        <v>41</v>
      </c>
      <c r="V27" s="46" t="s">
        <v>3</v>
      </c>
    </row>
    <row r="28" spans="1:22" s="13" customFormat="1" ht="14.1" customHeight="1" x14ac:dyDescent="0.2">
      <c r="A28" s="26"/>
      <c r="B28" s="34"/>
      <c r="C28" s="17"/>
      <c r="D28" s="35"/>
      <c r="F28" s="17"/>
      <c r="G28" s="36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</row>
    <row r="29" spans="1:22" s="13" customFormat="1" ht="15.75" customHeight="1" x14ac:dyDescent="0.2">
      <c r="A29" s="33" t="s">
        <v>37</v>
      </c>
      <c r="B29" s="16" t="s">
        <v>3</v>
      </c>
      <c r="C29" s="16" t="s">
        <v>3</v>
      </c>
      <c r="D29" s="16">
        <v>3876</v>
      </c>
      <c r="E29" s="35">
        <v>1366</v>
      </c>
      <c r="F29" s="16">
        <v>265612</v>
      </c>
      <c r="G29" s="16">
        <v>57601</v>
      </c>
      <c r="H29" s="16">
        <v>26480</v>
      </c>
      <c r="I29" s="16" t="s">
        <v>3</v>
      </c>
      <c r="J29" s="16">
        <v>406889</v>
      </c>
      <c r="K29" s="16" t="s">
        <v>3</v>
      </c>
      <c r="L29" s="16">
        <v>30300</v>
      </c>
      <c r="M29" s="16">
        <v>48218</v>
      </c>
      <c r="N29" s="16">
        <v>282969</v>
      </c>
      <c r="O29" s="16">
        <v>9145</v>
      </c>
      <c r="P29" s="16">
        <v>12645</v>
      </c>
      <c r="Q29" s="16">
        <v>11660</v>
      </c>
      <c r="R29" s="16">
        <v>7995</v>
      </c>
      <c r="S29" s="16">
        <v>672</v>
      </c>
      <c r="T29" s="16">
        <v>3285</v>
      </c>
      <c r="U29" s="16">
        <v>36246</v>
      </c>
      <c r="V29" s="16">
        <v>1854</v>
      </c>
    </row>
    <row r="30" spans="1:22" s="13" customFormat="1" ht="15.75" customHeight="1" x14ac:dyDescent="0.2">
      <c r="A30" s="44" t="s">
        <v>38</v>
      </c>
      <c r="B30" s="48" t="s">
        <v>3</v>
      </c>
      <c r="C30" s="18" t="s">
        <v>3</v>
      </c>
      <c r="D30" s="23" t="s">
        <v>3</v>
      </c>
      <c r="E30" s="18" t="s">
        <v>3</v>
      </c>
      <c r="F30" s="41" t="s">
        <v>3</v>
      </c>
      <c r="G30" s="28" t="s">
        <v>3</v>
      </c>
      <c r="H30" s="46" t="s">
        <v>3</v>
      </c>
      <c r="I30" s="46" t="s">
        <v>3</v>
      </c>
      <c r="J30" s="46">
        <v>20507</v>
      </c>
      <c r="K30" s="46" t="s">
        <v>3</v>
      </c>
      <c r="L30" s="46" t="s">
        <v>3</v>
      </c>
      <c r="M30" s="46" t="s">
        <v>3</v>
      </c>
      <c r="N30" s="46" t="s">
        <v>3</v>
      </c>
      <c r="O30" s="46" t="s">
        <v>3</v>
      </c>
      <c r="P30" s="46" t="s">
        <v>3</v>
      </c>
      <c r="Q30" s="46">
        <v>11660</v>
      </c>
      <c r="R30" s="46">
        <v>7995</v>
      </c>
      <c r="S30" s="46">
        <v>672</v>
      </c>
      <c r="T30" s="46">
        <v>180</v>
      </c>
      <c r="U30" s="46" t="s">
        <v>3</v>
      </c>
      <c r="V30" s="46" t="s">
        <v>3</v>
      </c>
    </row>
    <row r="31" spans="1:22" s="13" customFormat="1" ht="15.75" customHeight="1" x14ac:dyDescent="0.2">
      <c r="A31" s="44" t="s">
        <v>39</v>
      </c>
      <c r="B31" s="18" t="s">
        <v>3</v>
      </c>
      <c r="C31" s="18" t="s">
        <v>3</v>
      </c>
      <c r="D31" s="18">
        <v>3876</v>
      </c>
      <c r="E31" s="23">
        <v>1366</v>
      </c>
      <c r="F31" s="18">
        <v>265612</v>
      </c>
      <c r="G31" s="18">
        <v>57601</v>
      </c>
      <c r="H31" s="18">
        <v>26480</v>
      </c>
      <c r="I31" s="18" t="s">
        <v>3</v>
      </c>
      <c r="J31" s="18">
        <v>386382</v>
      </c>
      <c r="K31" s="18" t="s">
        <v>3</v>
      </c>
      <c r="L31" s="18">
        <v>30300</v>
      </c>
      <c r="M31" s="18">
        <v>48218</v>
      </c>
      <c r="N31" s="18">
        <v>282969</v>
      </c>
      <c r="O31" s="18">
        <v>9145</v>
      </c>
      <c r="P31" s="18">
        <v>12645</v>
      </c>
      <c r="Q31" s="18" t="s">
        <v>3</v>
      </c>
      <c r="R31" s="18" t="s">
        <v>3</v>
      </c>
      <c r="S31" s="18" t="s">
        <v>3</v>
      </c>
      <c r="T31" s="18">
        <v>3105</v>
      </c>
      <c r="U31" s="18">
        <v>36246</v>
      </c>
      <c r="V31" s="18">
        <v>1854</v>
      </c>
    </row>
    <row r="32" spans="1:22" ht="15.75" customHeight="1" x14ac:dyDescent="0.2">
      <c r="A32" s="21" t="s">
        <v>40</v>
      </c>
      <c r="B32" s="22" t="s">
        <v>3</v>
      </c>
      <c r="C32" s="18" t="s">
        <v>3</v>
      </c>
      <c r="D32" s="18">
        <v>1006</v>
      </c>
      <c r="E32" s="18">
        <v>5</v>
      </c>
      <c r="F32" s="18">
        <v>204619</v>
      </c>
      <c r="G32" s="18">
        <v>21846</v>
      </c>
      <c r="H32" s="18">
        <v>26480</v>
      </c>
      <c r="I32" s="18" t="s">
        <v>3</v>
      </c>
      <c r="J32" s="18">
        <v>30749</v>
      </c>
      <c r="K32" s="18" t="s">
        <v>3</v>
      </c>
      <c r="L32" s="18">
        <v>5137</v>
      </c>
      <c r="M32" s="18">
        <v>92</v>
      </c>
      <c r="N32" s="18">
        <v>9698</v>
      </c>
      <c r="O32" s="18">
        <v>2504</v>
      </c>
      <c r="P32" s="18">
        <v>10921</v>
      </c>
      <c r="Q32" s="18" t="s">
        <v>3</v>
      </c>
      <c r="R32" s="18" t="s">
        <v>3</v>
      </c>
      <c r="S32" s="18" t="s">
        <v>3</v>
      </c>
      <c r="T32" s="18">
        <v>2397</v>
      </c>
      <c r="U32" s="18">
        <v>31514</v>
      </c>
      <c r="V32" s="18">
        <v>1854</v>
      </c>
    </row>
    <row r="33" spans="1:22" ht="15.75" customHeight="1" x14ac:dyDescent="0.2">
      <c r="A33" s="40" t="s">
        <v>59</v>
      </c>
      <c r="B33" s="22" t="s">
        <v>3</v>
      </c>
      <c r="C33" s="18" t="s">
        <v>3</v>
      </c>
      <c r="D33" s="18">
        <v>228</v>
      </c>
      <c r="E33" s="18" t="s">
        <v>3</v>
      </c>
      <c r="F33" s="18" t="s">
        <v>3</v>
      </c>
      <c r="G33" s="18" t="s">
        <v>3</v>
      </c>
      <c r="H33" s="18">
        <v>23406</v>
      </c>
      <c r="I33" s="10" t="s">
        <v>3</v>
      </c>
      <c r="J33" s="10">
        <v>317</v>
      </c>
      <c r="K33" s="10" t="s">
        <v>3</v>
      </c>
      <c r="L33" s="49">
        <v>112</v>
      </c>
      <c r="M33" s="37" t="s">
        <v>3</v>
      </c>
      <c r="N33" s="49">
        <v>201</v>
      </c>
      <c r="O33" s="10">
        <v>4</v>
      </c>
      <c r="P33" s="10" t="s">
        <v>3</v>
      </c>
      <c r="Q33" s="10" t="s">
        <v>3</v>
      </c>
      <c r="R33" s="10" t="s">
        <v>3</v>
      </c>
      <c r="S33" s="10" t="s">
        <v>3</v>
      </c>
      <c r="T33" s="10" t="s">
        <v>3</v>
      </c>
      <c r="U33" s="10" t="s">
        <v>3</v>
      </c>
      <c r="V33" s="10" t="s">
        <v>3</v>
      </c>
    </row>
    <row r="34" spans="1:22" ht="15.75" customHeight="1" x14ac:dyDescent="0.2">
      <c r="A34" s="40" t="s">
        <v>60</v>
      </c>
      <c r="B34" s="22" t="s">
        <v>3</v>
      </c>
      <c r="C34" s="18" t="s">
        <v>3</v>
      </c>
      <c r="D34" s="18">
        <v>27</v>
      </c>
      <c r="E34" s="18" t="s">
        <v>3</v>
      </c>
      <c r="F34" s="18" t="s">
        <v>3</v>
      </c>
      <c r="G34" s="18" t="s">
        <v>3</v>
      </c>
      <c r="H34" s="10" t="s">
        <v>3</v>
      </c>
      <c r="I34" s="10" t="s">
        <v>3</v>
      </c>
      <c r="J34" s="10">
        <v>912</v>
      </c>
      <c r="K34" s="10" t="s">
        <v>3</v>
      </c>
      <c r="L34" s="49">
        <v>57</v>
      </c>
      <c r="M34" s="37">
        <v>16</v>
      </c>
      <c r="N34" s="49">
        <v>11</v>
      </c>
      <c r="O34" s="10">
        <v>687</v>
      </c>
      <c r="P34" s="10">
        <v>141</v>
      </c>
      <c r="Q34" s="10" t="s">
        <v>3</v>
      </c>
      <c r="R34" s="10" t="s">
        <v>3</v>
      </c>
      <c r="S34" s="10" t="s">
        <v>3</v>
      </c>
      <c r="T34" s="10" t="s">
        <v>3</v>
      </c>
      <c r="U34" s="10">
        <v>154</v>
      </c>
      <c r="V34" s="10" t="s">
        <v>3</v>
      </c>
    </row>
    <row r="35" spans="1:22" ht="15.75" customHeight="1" x14ac:dyDescent="0.2">
      <c r="A35" s="40" t="s">
        <v>61</v>
      </c>
      <c r="B35" s="22" t="s">
        <v>3</v>
      </c>
      <c r="C35" s="18" t="s">
        <v>3</v>
      </c>
      <c r="D35" s="18">
        <v>190</v>
      </c>
      <c r="E35" s="18" t="s">
        <v>3</v>
      </c>
      <c r="F35" s="18">
        <v>196603</v>
      </c>
      <c r="G35" s="18" t="s">
        <v>3</v>
      </c>
      <c r="H35" s="10" t="s">
        <v>3</v>
      </c>
      <c r="I35" s="10" t="s">
        <v>3</v>
      </c>
      <c r="J35" s="10">
        <v>218</v>
      </c>
      <c r="K35" s="10" t="s">
        <v>3</v>
      </c>
      <c r="L35" s="49">
        <v>218</v>
      </c>
      <c r="M35" s="37" t="s">
        <v>3</v>
      </c>
      <c r="N35" s="49" t="s">
        <v>3</v>
      </c>
      <c r="O35" s="10" t="s">
        <v>3</v>
      </c>
      <c r="P35" s="10" t="s">
        <v>3</v>
      </c>
      <c r="Q35" s="10" t="s">
        <v>3</v>
      </c>
      <c r="R35" s="10" t="s">
        <v>3</v>
      </c>
      <c r="S35" s="10" t="s">
        <v>3</v>
      </c>
      <c r="T35" s="10" t="s">
        <v>3</v>
      </c>
      <c r="U35" s="10">
        <v>28825</v>
      </c>
      <c r="V35" s="10" t="s">
        <v>3</v>
      </c>
    </row>
    <row r="36" spans="1:22" ht="15.75" customHeight="1" x14ac:dyDescent="0.2">
      <c r="A36" s="40" t="s">
        <v>62</v>
      </c>
      <c r="B36" s="22" t="s">
        <v>3</v>
      </c>
      <c r="C36" s="18" t="s">
        <v>3</v>
      </c>
      <c r="D36" s="18">
        <v>32</v>
      </c>
      <c r="E36" s="18" t="s">
        <v>3</v>
      </c>
      <c r="F36" s="18">
        <v>1585</v>
      </c>
      <c r="G36" s="18">
        <v>21286</v>
      </c>
      <c r="H36" s="10">
        <v>3074</v>
      </c>
      <c r="I36" s="10" t="s">
        <v>3</v>
      </c>
      <c r="J36" s="10">
        <v>6015</v>
      </c>
      <c r="K36" s="10" t="s">
        <v>3</v>
      </c>
      <c r="L36" s="49">
        <v>1209</v>
      </c>
      <c r="M36" s="37" t="s">
        <v>3</v>
      </c>
      <c r="N36" s="49">
        <v>534</v>
      </c>
      <c r="O36" s="10">
        <v>1371</v>
      </c>
      <c r="P36" s="10">
        <v>504</v>
      </c>
      <c r="Q36" s="10" t="s">
        <v>3</v>
      </c>
      <c r="R36" s="10" t="s">
        <v>3</v>
      </c>
      <c r="S36" s="10" t="s">
        <v>3</v>
      </c>
      <c r="T36" s="10">
        <v>2397</v>
      </c>
      <c r="U36" s="10" t="s">
        <v>3</v>
      </c>
      <c r="V36" s="10" t="s">
        <v>3</v>
      </c>
    </row>
    <row r="37" spans="1:22" ht="15.75" customHeight="1" x14ac:dyDescent="0.2">
      <c r="A37" s="40" t="s">
        <v>63</v>
      </c>
      <c r="B37" s="22" t="s">
        <v>3</v>
      </c>
      <c r="C37" s="18" t="s">
        <v>3</v>
      </c>
      <c r="D37" s="18">
        <v>6</v>
      </c>
      <c r="E37" s="18" t="s">
        <v>3</v>
      </c>
      <c r="F37" s="18" t="s">
        <v>3</v>
      </c>
      <c r="G37" s="18" t="s">
        <v>3</v>
      </c>
      <c r="H37" s="10" t="s">
        <v>3</v>
      </c>
      <c r="I37" s="10" t="s">
        <v>3</v>
      </c>
      <c r="J37" s="10">
        <v>103</v>
      </c>
      <c r="K37" s="10" t="s">
        <v>3</v>
      </c>
      <c r="L37" s="49">
        <v>3</v>
      </c>
      <c r="M37" s="37" t="s">
        <v>3</v>
      </c>
      <c r="N37" s="49" t="s">
        <v>3</v>
      </c>
      <c r="O37" s="10" t="s">
        <v>3</v>
      </c>
      <c r="P37" s="10">
        <v>100</v>
      </c>
      <c r="Q37" s="10" t="s">
        <v>3</v>
      </c>
      <c r="R37" s="10" t="s">
        <v>3</v>
      </c>
      <c r="S37" s="10" t="s">
        <v>3</v>
      </c>
      <c r="T37" s="10" t="s">
        <v>3</v>
      </c>
      <c r="U37" s="10" t="s">
        <v>3</v>
      </c>
      <c r="V37" s="10" t="s">
        <v>3</v>
      </c>
    </row>
    <row r="38" spans="1:22" ht="15.75" customHeight="1" x14ac:dyDescent="0.2">
      <c r="A38" s="40" t="s">
        <v>64</v>
      </c>
      <c r="B38" s="22" t="s">
        <v>3</v>
      </c>
      <c r="C38" s="18" t="s">
        <v>3</v>
      </c>
      <c r="D38" s="18">
        <v>71</v>
      </c>
      <c r="E38" s="18">
        <v>5</v>
      </c>
      <c r="F38" s="18">
        <v>511</v>
      </c>
      <c r="G38" s="18">
        <v>30</v>
      </c>
      <c r="H38" s="10" t="s">
        <v>3</v>
      </c>
      <c r="I38" s="10" t="s">
        <v>3</v>
      </c>
      <c r="J38" s="10">
        <v>786</v>
      </c>
      <c r="K38" s="10" t="s">
        <v>3</v>
      </c>
      <c r="L38" s="49">
        <v>537</v>
      </c>
      <c r="M38" s="37" t="s">
        <v>3</v>
      </c>
      <c r="N38" s="49">
        <v>120</v>
      </c>
      <c r="O38" s="10">
        <v>24</v>
      </c>
      <c r="P38" s="10">
        <v>105</v>
      </c>
      <c r="Q38" s="10" t="s">
        <v>3</v>
      </c>
      <c r="R38" s="10" t="s">
        <v>3</v>
      </c>
      <c r="S38" s="10" t="s">
        <v>3</v>
      </c>
      <c r="T38" s="10" t="s">
        <v>3</v>
      </c>
      <c r="U38" s="10">
        <v>506</v>
      </c>
      <c r="V38" s="10" t="s">
        <v>3</v>
      </c>
    </row>
    <row r="39" spans="1:22" ht="15.75" customHeight="1" x14ac:dyDescent="0.2">
      <c r="A39" s="40" t="s">
        <v>65</v>
      </c>
      <c r="B39" s="22" t="s">
        <v>3</v>
      </c>
      <c r="C39" s="18" t="s">
        <v>3</v>
      </c>
      <c r="D39" s="18">
        <v>58</v>
      </c>
      <c r="E39" s="18" t="s">
        <v>3</v>
      </c>
      <c r="F39" s="18">
        <v>2768</v>
      </c>
      <c r="G39" s="18" t="s">
        <v>3</v>
      </c>
      <c r="H39" s="10" t="s">
        <v>3</v>
      </c>
      <c r="I39" s="10" t="s">
        <v>3</v>
      </c>
      <c r="J39" s="10">
        <v>9136</v>
      </c>
      <c r="K39" s="10" t="s">
        <v>3</v>
      </c>
      <c r="L39" s="49">
        <v>100</v>
      </c>
      <c r="M39" s="37">
        <v>13</v>
      </c>
      <c r="N39" s="49">
        <v>7959</v>
      </c>
      <c r="O39" s="10">
        <v>152</v>
      </c>
      <c r="P39" s="10">
        <v>912</v>
      </c>
      <c r="Q39" s="10" t="s">
        <v>3</v>
      </c>
      <c r="R39" s="10" t="s">
        <v>3</v>
      </c>
      <c r="S39" s="10" t="s">
        <v>3</v>
      </c>
      <c r="T39" s="10" t="s">
        <v>3</v>
      </c>
      <c r="U39" s="10">
        <v>292</v>
      </c>
      <c r="V39" s="10" t="s">
        <v>3</v>
      </c>
    </row>
    <row r="40" spans="1:22" ht="15.75" customHeight="1" x14ac:dyDescent="0.2">
      <c r="A40" s="40" t="s">
        <v>66</v>
      </c>
      <c r="B40" s="22" t="s">
        <v>3</v>
      </c>
      <c r="C40" s="18" t="s">
        <v>3</v>
      </c>
      <c r="D40" s="18">
        <v>98</v>
      </c>
      <c r="E40" s="18" t="s">
        <v>3</v>
      </c>
      <c r="F40" s="18">
        <v>1264</v>
      </c>
      <c r="G40" s="18">
        <v>278</v>
      </c>
      <c r="H40" s="10" t="s">
        <v>3</v>
      </c>
      <c r="I40" s="10" t="s">
        <v>3</v>
      </c>
      <c r="J40" s="10">
        <v>4675</v>
      </c>
      <c r="K40" s="10" t="s">
        <v>3</v>
      </c>
      <c r="L40" s="49">
        <v>2359</v>
      </c>
      <c r="M40" s="37">
        <v>6</v>
      </c>
      <c r="N40" s="49">
        <v>234</v>
      </c>
      <c r="O40" s="10">
        <v>190</v>
      </c>
      <c r="P40" s="10">
        <v>1886</v>
      </c>
      <c r="Q40" s="10" t="s">
        <v>3</v>
      </c>
      <c r="R40" s="10" t="s">
        <v>3</v>
      </c>
      <c r="S40" s="10" t="s">
        <v>3</v>
      </c>
      <c r="T40" s="10" t="s">
        <v>3</v>
      </c>
      <c r="U40" s="10">
        <v>1687</v>
      </c>
      <c r="V40" s="10">
        <v>1854</v>
      </c>
    </row>
    <row r="41" spans="1:22" ht="15.75" customHeight="1" x14ac:dyDescent="0.2">
      <c r="A41" s="40" t="s">
        <v>67</v>
      </c>
      <c r="B41" s="22" t="s">
        <v>3</v>
      </c>
      <c r="C41" s="18" t="s">
        <v>3</v>
      </c>
      <c r="D41" s="18">
        <v>42</v>
      </c>
      <c r="E41" s="18" t="s">
        <v>3</v>
      </c>
      <c r="F41" s="18">
        <v>13</v>
      </c>
      <c r="G41" s="18" t="s">
        <v>3</v>
      </c>
      <c r="H41" s="10" t="s">
        <v>3</v>
      </c>
      <c r="I41" s="10" t="s">
        <v>3</v>
      </c>
      <c r="J41" s="10">
        <v>6791</v>
      </c>
      <c r="K41" s="10" t="s">
        <v>3</v>
      </c>
      <c r="L41" s="49">
        <v>4</v>
      </c>
      <c r="M41" s="37" t="s">
        <v>3</v>
      </c>
      <c r="N41" s="49">
        <v>1</v>
      </c>
      <c r="O41" s="10">
        <v>6</v>
      </c>
      <c r="P41" s="10">
        <v>6780</v>
      </c>
      <c r="Q41" s="10" t="s">
        <v>3</v>
      </c>
      <c r="R41" s="10" t="s">
        <v>3</v>
      </c>
      <c r="S41" s="10" t="s">
        <v>3</v>
      </c>
      <c r="T41" s="10" t="s">
        <v>3</v>
      </c>
      <c r="U41" s="10" t="s">
        <v>3</v>
      </c>
      <c r="V41" s="10" t="s">
        <v>3</v>
      </c>
    </row>
    <row r="42" spans="1:22" ht="15.75" customHeight="1" x14ac:dyDescent="0.2">
      <c r="A42" s="40" t="s">
        <v>68</v>
      </c>
      <c r="B42" s="22" t="s">
        <v>3</v>
      </c>
      <c r="C42" s="18" t="s">
        <v>3</v>
      </c>
      <c r="D42" s="18">
        <v>123</v>
      </c>
      <c r="E42" s="18" t="s">
        <v>3</v>
      </c>
      <c r="F42" s="18">
        <v>29</v>
      </c>
      <c r="G42" s="18" t="s">
        <v>3</v>
      </c>
      <c r="H42" s="10" t="s">
        <v>3</v>
      </c>
      <c r="I42" s="10" t="s">
        <v>3</v>
      </c>
      <c r="J42" s="10">
        <v>652</v>
      </c>
      <c r="K42" s="10" t="s">
        <v>3</v>
      </c>
      <c r="L42" s="49">
        <v>10</v>
      </c>
      <c r="M42" s="37">
        <v>57</v>
      </c>
      <c r="N42" s="49">
        <v>578</v>
      </c>
      <c r="O42" s="10">
        <v>1</v>
      </c>
      <c r="P42" s="10">
        <v>6</v>
      </c>
      <c r="Q42" s="10" t="s">
        <v>3</v>
      </c>
      <c r="R42" s="10" t="s">
        <v>3</v>
      </c>
      <c r="S42" s="10" t="s">
        <v>3</v>
      </c>
      <c r="T42" s="10" t="s">
        <v>3</v>
      </c>
      <c r="U42" s="10" t="s">
        <v>3</v>
      </c>
      <c r="V42" s="10" t="s">
        <v>3</v>
      </c>
    </row>
    <row r="43" spans="1:22" ht="15.75" customHeight="1" x14ac:dyDescent="0.2">
      <c r="A43" s="40" t="s">
        <v>69</v>
      </c>
      <c r="B43" s="22" t="s">
        <v>3</v>
      </c>
      <c r="C43" s="18" t="s">
        <v>3</v>
      </c>
      <c r="D43" s="18">
        <v>67</v>
      </c>
      <c r="E43" s="18" t="s">
        <v>3</v>
      </c>
      <c r="F43" s="18">
        <v>1301</v>
      </c>
      <c r="G43" s="18">
        <v>252</v>
      </c>
      <c r="H43" s="10" t="s">
        <v>3</v>
      </c>
      <c r="I43" s="10" t="s">
        <v>3</v>
      </c>
      <c r="J43" s="10">
        <v>739</v>
      </c>
      <c r="K43" s="10" t="s">
        <v>3</v>
      </c>
      <c r="L43" s="49">
        <v>482</v>
      </c>
      <c r="M43" s="37" t="s">
        <v>3</v>
      </c>
      <c r="N43" s="49">
        <v>28</v>
      </c>
      <c r="O43" s="10">
        <v>22</v>
      </c>
      <c r="P43" s="10">
        <v>207</v>
      </c>
      <c r="Q43" s="10" t="s">
        <v>3</v>
      </c>
      <c r="R43" s="10" t="s">
        <v>3</v>
      </c>
      <c r="S43" s="10" t="s">
        <v>3</v>
      </c>
      <c r="T43" s="10" t="s">
        <v>3</v>
      </c>
      <c r="U43" s="10" t="s">
        <v>3</v>
      </c>
      <c r="V43" s="10" t="s">
        <v>3</v>
      </c>
    </row>
    <row r="44" spans="1:22" ht="15.75" customHeight="1" x14ac:dyDescent="0.2">
      <c r="A44" s="40" t="s">
        <v>73</v>
      </c>
      <c r="B44" s="22" t="s">
        <v>3</v>
      </c>
      <c r="C44" s="18" t="s">
        <v>3</v>
      </c>
      <c r="D44" s="18">
        <v>64</v>
      </c>
      <c r="E44" s="18" t="s">
        <v>3</v>
      </c>
      <c r="F44" s="18">
        <v>545</v>
      </c>
      <c r="G44" s="18" t="s">
        <v>3</v>
      </c>
      <c r="H44" s="10" t="s">
        <v>3</v>
      </c>
      <c r="I44" s="10" t="s">
        <v>3</v>
      </c>
      <c r="J44" s="10">
        <v>405</v>
      </c>
      <c r="K44" s="10" t="s">
        <v>3</v>
      </c>
      <c r="L44" s="49">
        <v>46</v>
      </c>
      <c r="M44" s="37" t="s">
        <v>3</v>
      </c>
      <c r="N44" s="49">
        <v>32</v>
      </c>
      <c r="O44" s="10">
        <v>47</v>
      </c>
      <c r="P44" s="10">
        <v>280</v>
      </c>
      <c r="Q44" s="10" t="s">
        <v>3</v>
      </c>
      <c r="R44" s="10" t="s">
        <v>3</v>
      </c>
      <c r="S44" s="10" t="s">
        <v>3</v>
      </c>
      <c r="T44" s="10" t="s">
        <v>3</v>
      </c>
      <c r="U44" s="10">
        <v>50</v>
      </c>
      <c r="V44" s="10" t="s">
        <v>3</v>
      </c>
    </row>
    <row r="45" spans="1:22" ht="15.75" customHeight="1" x14ac:dyDescent="0.2">
      <c r="A45" s="21" t="s">
        <v>6</v>
      </c>
      <c r="B45" s="22" t="s">
        <v>3</v>
      </c>
      <c r="C45" s="18" t="s">
        <v>3</v>
      </c>
      <c r="D45" s="18">
        <v>33</v>
      </c>
      <c r="E45" s="18" t="s">
        <v>3</v>
      </c>
      <c r="F45" s="18" t="s">
        <v>3</v>
      </c>
      <c r="G45" s="28">
        <v>15</v>
      </c>
      <c r="H45" s="10" t="s">
        <v>3</v>
      </c>
      <c r="I45" s="10" t="s">
        <v>3</v>
      </c>
      <c r="J45" s="10">
        <v>10898</v>
      </c>
      <c r="K45" s="10" t="s">
        <v>3</v>
      </c>
      <c r="L45" s="50">
        <v>19</v>
      </c>
      <c r="M45" s="10">
        <v>37</v>
      </c>
      <c r="N45" s="38">
        <v>10110</v>
      </c>
      <c r="O45" s="10">
        <v>732</v>
      </c>
      <c r="P45" s="10" t="s">
        <v>3</v>
      </c>
      <c r="Q45" s="10" t="s">
        <v>3</v>
      </c>
      <c r="R45" s="10" t="s">
        <v>3</v>
      </c>
      <c r="S45" s="10" t="s">
        <v>3</v>
      </c>
      <c r="T45" s="10" t="s">
        <v>3</v>
      </c>
      <c r="U45" s="10" t="s">
        <v>3</v>
      </c>
      <c r="V45" s="10" t="s">
        <v>3</v>
      </c>
    </row>
    <row r="46" spans="1:22" ht="15.75" customHeight="1" x14ac:dyDescent="0.2">
      <c r="A46" s="21" t="s">
        <v>7</v>
      </c>
      <c r="B46" s="22" t="s">
        <v>3</v>
      </c>
      <c r="C46" s="18" t="s">
        <v>3</v>
      </c>
      <c r="D46" s="18">
        <v>25</v>
      </c>
      <c r="E46" s="18" t="s">
        <v>3</v>
      </c>
      <c r="F46" s="18" t="s">
        <v>3</v>
      </c>
      <c r="G46" s="18" t="s">
        <v>3</v>
      </c>
      <c r="H46" s="18" t="s">
        <v>3</v>
      </c>
      <c r="I46" s="18" t="s">
        <v>3</v>
      </c>
      <c r="J46" s="18">
        <v>316183</v>
      </c>
      <c r="K46" s="18" t="s">
        <v>3</v>
      </c>
      <c r="L46" s="18">
        <v>19392</v>
      </c>
      <c r="M46" s="18">
        <v>48026</v>
      </c>
      <c r="N46" s="18">
        <v>248057</v>
      </c>
      <c r="O46" s="18" t="s">
        <v>3</v>
      </c>
      <c r="P46" s="18" t="s">
        <v>3</v>
      </c>
      <c r="Q46" s="18" t="s">
        <v>3</v>
      </c>
      <c r="R46" s="18" t="s">
        <v>3</v>
      </c>
      <c r="S46" s="18" t="s">
        <v>3</v>
      </c>
      <c r="T46" s="18">
        <v>708</v>
      </c>
      <c r="U46" s="18">
        <v>237</v>
      </c>
      <c r="V46" s="18" t="s">
        <v>3</v>
      </c>
    </row>
    <row r="47" spans="1:22" ht="15.75" customHeight="1" x14ac:dyDescent="0.2">
      <c r="A47" s="40" t="s">
        <v>70</v>
      </c>
      <c r="B47" s="51" t="s">
        <v>3</v>
      </c>
      <c r="C47" s="51" t="s">
        <v>3</v>
      </c>
      <c r="D47" s="51" t="s">
        <v>3</v>
      </c>
      <c r="E47" s="18" t="s">
        <v>3</v>
      </c>
      <c r="F47" s="18" t="s">
        <v>3</v>
      </c>
      <c r="G47" s="28" t="s">
        <v>3</v>
      </c>
      <c r="H47" s="10" t="s">
        <v>3</v>
      </c>
      <c r="I47" s="10" t="s">
        <v>3</v>
      </c>
      <c r="J47" s="10">
        <v>314675</v>
      </c>
      <c r="K47" s="10" t="s">
        <v>3</v>
      </c>
      <c r="L47" s="50">
        <v>19392</v>
      </c>
      <c r="M47" s="38">
        <v>48026</v>
      </c>
      <c r="N47" s="50">
        <v>247257</v>
      </c>
      <c r="O47" s="10" t="s">
        <v>3</v>
      </c>
      <c r="P47" s="10" t="s">
        <v>3</v>
      </c>
      <c r="Q47" s="10" t="s">
        <v>3</v>
      </c>
      <c r="R47" s="10" t="s">
        <v>3</v>
      </c>
      <c r="S47" s="10" t="s">
        <v>3</v>
      </c>
      <c r="T47" s="10" t="s">
        <v>3</v>
      </c>
      <c r="U47" s="10">
        <v>237</v>
      </c>
      <c r="V47" s="10" t="s">
        <v>3</v>
      </c>
    </row>
    <row r="48" spans="1:22" ht="15.75" customHeight="1" x14ac:dyDescent="0.2">
      <c r="A48" s="40" t="s">
        <v>71</v>
      </c>
      <c r="B48" s="51" t="s">
        <v>3</v>
      </c>
      <c r="C48" s="51" t="s">
        <v>3</v>
      </c>
      <c r="D48" s="51">
        <v>25</v>
      </c>
      <c r="E48" s="18" t="s">
        <v>3</v>
      </c>
      <c r="F48" s="18" t="s">
        <v>3</v>
      </c>
      <c r="G48" s="28" t="s">
        <v>3</v>
      </c>
      <c r="H48" s="10" t="s">
        <v>3</v>
      </c>
      <c r="I48" s="10" t="s">
        <v>3</v>
      </c>
      <c r="J48" s="10">
        <v>800</v>
      </c>
      <c r="K48" s="10" t="s">
        <v>3</v>
      </c>
      <c r="L48" s="10" t="s">
        <v>3</v>
      </c>
      <c r="M48" s="10" t="s">
        <v>3</v>
      </c>
      <c r="N48" s="50">
        <v>800</v>
      </c>
      <c r="O48" s="10" t="s">
        <v>3</v>
      </c>
      <c r="P48" s="10" t="s">
        <v>3</v>
      </c>
      <c r="Q48" s="10" t="s">
        <v>3</v>
      </c>
      <c r="R48" s="10" t="s">
        <v>3</v>
      </c>
      <c r="S48" s="10" t="s">
        <v>3</v>
      </c>
      <c r="T48" s="10" t="s">
        <v>3</v>
      </c>
      <c r="U48" s="10" t="s">
        <v>3</v>
      </c>
      <c r="V48" s="10" t="s">
        <v>3</v>
      </c>
    </row>
    <row r="49" spans="1:22" ht="15.75" customHeight="1" x14ac:dyDescent="0.2">
      <c r="A49" s="40" t="s">
        <v>72</v>
      </c>
      <c r="B49" s="51" t="s">
        <v>3</v>
      </c>
      <c r="C49" s="51" t="s">
        <v>3</v>
      </c>
      <c r="D49" s="51" t="s">
        <v>3</v>
      </c>
      <c r="E49" s="18" t="s">
        <v>3</v>
      </c>
      <c r="F49" s="18" t="s">
        <v>3</v>
      </c>
      <c r="G49" s="28" t="s">
        <v>3</v>
      </c>
      <c r="H49" s="10" t="s">
        <v>3</v>
      </c>
      <c r="I49" s="10" t="s">
        <v>3</v>
      </c>
      <c r="J49" s="10">
        <v>708</v>
      </c>
      <c r="K49" s="10" t="s">
        <v>3</v>
      </c>
      <c r="L49" s="10" t="s">
        <v>3</v>
      </c>
      <c r="M49" s="10" t="s">
        <v>3</v>
      </c>
      <c r="N49" s="50" t="s">
        <v>3</v>
      </c>
      <c r="O49" s="10" t="s">
        <v>3</v>
      </c>
      <c r="P49" s="10" t="s">
        <v>3</v>
      </c>
      <c r="Q49" s="10" t="s">
        <v>3</v>
      </c>
      <c r="R49" s="10" t="s">
        <v>3</v>
      </c>
      <c r="S49" s="10" t="s">
        <v>3</v>
      </c>
      <c r="T49" s="10">
        <v>708</v>
      </c>
      <c r="U49" s="10" t="s">
        <v>3</v>
      </c>
      <c r="V49" s="10" t="s">
        <v>3</v>
      </c>
    </row>
    <row r="50" spans="1:22" ht="15.75" customHeight="1" x14ac:dyDescent="0.2">
      <c r="A50" s="21" t="s">
        <v>8</v>
      </c>
      <c r="B50" s="22" t="s">
        <v>3</v>
      </c>
      <c r="C50" s="18" t="s">
        <v>3</v>
      </c>
      <c r="D50" s="18">
        <v>1844</v>
      </c>
      <c r="E50" s="18">
        <v>1072</v>
      </c>
      <c r="F50" s="18">
        <v>40109</v>
      </c>
      <c r="G50" s="28">
        <v>22732</v>
      </c>
      <c r="H50" s="10" t="s">
        <v>3</v>
      </c>
      <c r="I50" s="10" t="s">
        <v>3</v>
      </c>
      <c r="J50" s="10">
        <v>5430</v>
      </c>
      <c r="K50" s="10" t="s">
        <v>3</v>
      </c>
      <c r="L50" s="10">
        <v>3910</v>
      </c>
      <c r="M50" s="10" t="s">
        <v>3</v>
      </c>
      <c r="N50" s="10" t="s">
        <v>3</v>
      </c>
      <c r="O50" s="10">
        <v>1520</v>
      </c>
      <c r="P50" s="10" t="s">
        <v>3</v>
      </c>
      <c r="Q50" s="10" t="s">
        <v>3</v>
      </c>
      <c r="R50" s="10" t="s">
        <v>3</v>
      </c>
      <c r="S50" s="10" t="s">
        <v>3</v>
      </c>
      <c r="T50" s="10" t="s">
        <v>3</v>
      </c>
      <c r="U50" s="10">
        <v>2530</v>
      </c>
      <c r="V50" s="10" t="s">
        <v>3</v>
      </c>
    </row>
    <row r="51" spans="1:22" ht="15.75" customHeight="1" x14ac:dyDescent="0.2">
      <c r="A51" s="21" t="s">
        <v>9</v>
      </c>
      <c r="B51" s="22" t="s">
        <v>3</v>
      </c>
      <c r="C51" s="18" t="s">
        <v>3</v>
      </c>
      <c r="D51" s="18">
        <v>40</v>
      </c>
      <c r="E51" s="18" t="s">
        <v>3</v>
      </c>
      <c r="F51" s="18" t="s">
        <v>3</v>
      </c>
      <c r="G51" s="28">
        <v>20</v>
      </c>
      <c r="H51" s="10" t="s">
        <v>3</v>
      </c>
      <c r="I51" s="10" t="s">
        <v>3</v>
      </c>
      <c r="J51" s="10">
        <v>16710</v>
      </c>
      <c r="K51" s="10" t="s">
        <v>3</v>
      </c>
      <c r="L51" s="10">
        <v>459</v>
      </c>
      <c r="M51" s="10">
        <v>63</v>
      </c>
      <c r="N51" s="50">
        <v>15104</v>
      </c>
      <c r="O51" s="10">
        <v>1084</v>
      </c>
      <c r="P51" s="10" t="s">
        <v>3</v>
      </c>
      <c r="Q51" s="10" t="s">
        <v>3</v>
      </c>
      <c r="R51" s="10" t="s">
        <v>3</v>
      </c>
      <c r="S51" s="10" t="s">
        <v>3</v>
      </c>
      <c r="T51" s="10" t="s">
        <v>3</v>
      </c>
      <c r="U51" s="10" t="s">
        <v>3</v>
      </c>
      <c r="V51" s="10" t="s">
        <v>3</v>
      </c>
    </row>
    <row r="52" spans="1:22" ht="15.75" customHeight="1" x14ac:dyDescent="0.2">
      <c r="A52" s="21" t="s">
        <v>10</v>
      </c>
      <c r="B52" s="22" t="s">
        <v>3</v>
      </c>
      <c r="C52" s="18" t="s">
        <v>3</v>
      </c>
      <c r="D52" s="18">
        <v>928</v>
      </c>
      <c r="E52" s="32">
        <v>289</v>
      </c>
      <c r="F52" s="18">
        <v>20884</v>
      </c>
      <c r="G52" s="28">
        <v>12988</v>
      </c>
      <c r="H52" s="10" t="s">
        <v>3</v>
      </c>
      <c r="I52" s="10" t="s">
        <v>3</v>
      </c>
      <c r="J52" s="10">
        <v>6412</v>
      </c>
      <c r="K52" s="10" t="s">
        <v>3</v>
      </c>
      <c r="L52" s="10">
        <v>1383</v>
      </c>
      <c r="M52" s="10" t="s">
        <v>3</v>
      </c>
      <c r="N52" s="10" t="s">
        <v>3</v>
      </c>
      <c r="O52" s="10">
        <v>3305</v>
      </c>
      <c r="P52" s="10">
        <v>1724</v>
      </c>
      <c r="Q52" s="10" t="s">
        <v>3</v>
      </c>
      <c r="R52" s="10" t="s">
        <v>3</v>
      </c>
      <c r="S52" s="10" t="s">
        <v>3</v>
      </c>
      <c r="T52" s="10" t="s">
        <v>3</v>
      </c>
      <c r="U52" s="10">
        <v>1965</v>
      </c>
      <c r="V52" s="10" t="s">
        <v>3</v>
      </c>
    </row>
    <row r="53" spans="1:22" ht="14.1" customHeight="1" x14ac:dyDescent="0.2">
      <c r="A53" s="21"/>
      <c r="B53" s="27"/>
      <c r="C53" s="18"/>
      <c r="D53" s="15"/>
      <c r="E53" s="32"/>
      <c r="F53" s="18"/>
      <c r="G53" s="28"/>
      <c r="H53" s="10"/>
      <c r="I53" s="10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</row>
    <row r="54" spans="1:22" s="13" customFormat="1" ht="15.75" customHeight="1" x14ac:dyDescent="0.2">
      <c r="A54" s="26" t="s">
        <v>41</v>
      </c>
      <c r="B54" s="18" t="s">
        <v>3</v>
      </c>
      <c r="C54" s="18" t="s">
        <v>3</v>
      </c>
      <c r="D54" s="18" t="s">
        <v>3</v>
      </c>
      <c r="E54" s="18" t="s">
        <v>3</v>
      </c>
      <c r="F54" s="18" t="s">
        <v>3</v>
      </c>
      <c r="G54" s="18" t="s">
        <v>3</v>
      </c>
      <c r="H54" s="10" t="s">
        <v>3</v>
      </c>
      <c r="I54" s="10" t="s">
        <v>3</v>
      </c>
      <c r="J54" s="18" t="s">
        <v>3</v>
      </c>
      <c r="K54" s="18" t="s">
        <v>3</v>
      </c>
      <c r="L54" s="18" t="s">
        <v>3</v>
      </c>
      <c r="M54" s="18" t="s">
        <v>3</v>
      </c>
      <c r="N54" s="18" t="s">
        <v>3</v>
      </c>
      <c r="O54" s="18" t="s">
        <v>3</v>
      </c>
      <c r="P54" s="18" t="s">
        <v>3</v>
      </c>
      <c r="Q54" s="18" t="s">
        <v>3</v>
      </c>
      <c r="R54" s="18" t="s">
        <v>3</v>
      </c>
      <c r="S54" s="18" t="s">
        <v>3</v>
      </c>
      <c r="T54" s="18" t="s">
        <v>3</v>
      </c>
      <c r="U54" s="18" t="s">
        <v>3</v>
      </c>
      <c r="V54" s="18" t="s">
        <v>3</v>
      </c>
    </row>
  </sheetData>
  <customSheetViews>
    <customSheetView guid="{08B59A98-1C1C-49DE-B9DD-730EE69DA4D3}" scale="110">
      <pane xSplit="1" ySplit="4" topLeftCell="B5" activePane="bottomRight" state="frozen"/>
      <selection pane="bottomRight" activeCell="W28" sqref="W28"/>
      <pageMargins left="0.23622047244094491" right="0.23622047244094491" top="0.39370078740157483" bottom="0.39370078740157483" header="0.19685039370078741" footer="0.19685039370078741"/>
      <pageSetup paperSize="8" scale="90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DA277D3-A7CD-4390-AD6D-C30990D76163}" scale="110">
      <pane xSplit="1" ySplit="4" topLeftCell="B5" activePane="bottomRight" state="frozen"/>
      <selection pane="bottomRight" activeCell="Q31" sqref="Q31:S32"/>
      <pageMargins left="0.23622047244094491" right="0.23622047244094491" top="0.39370078740157483" bottom="0.39370078740157483" header="0.19685039370078741" footer="0.19685039370078741"/>
      <pageSetup paperSize="8" scale="90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>
      <pane xSplit="1" ySplit="4" topLeftCell="B5" activePane="bottomRight" state="frozen"/>
      <selection pane="bottomRight"/>
      <pageMargins left="0.23622047244094491" right="0.23622047244094491" top="0.39370078740157483" bottom="0.39370078740157483" header="0.19685039370078741" footer="0.19685039370078741"/>
      <pageSetup paperSize="8" scale="90" orientation="landscape" r:id="rId3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7">
    <mergeCell ref="A3:A4"/>
    <mergeCell ref="E3:E4"/>
    <mergeCell ref="U3:U4"/>
    <mergeCell ref="V3:V4"/>
    <mergeCell ref="B4:D4"/>
    <mergeCell ref="F4:H4"/>
    <mergeCell ref="I4:T4"/>
  </mergeCells>
  <hyperlinks>
    <hyperlink ref="V2" location="'Листа табела'!A1" display="Листа табела"/>
  </hyperlinks>
  <pageMargins left="0.23622047244094491" right="0.23622047244094491" top="0.39370078740157483" bottom="0.39370078740157483" header="0.19685039370078741" footer="0.19685039370078741"/>
  <pageSetup paperSize="8" scale="90" orientation="landscape" r:id="rId4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zoomScale="120" zoomScaleNormal="120" workbookViewId="0"/>
  </sheetViews>
  <sheetFormatPr defaultRowHeight="12" x14ac:dyDescent="0.2"/>
  <cols>
    <col min="1" max="1" width="28.7109375" style="1" customWidth="1"/>
    <col min="2" max="3" width="8.85546875" style="1" customWidth="1"/>
    <col min="4" max="4" width="7.85546875" style="1" customWidth="1"/>
    <col min="5" max="5" width="8.85546875" style="1" customWidth="1"/>
    <col min="6" max="6" width="8.85546875" style="2" customWidth="1"/>
    <col min="7" max="12" width="8.85546875" style="1" customWidth="1"/>
    <col min="13" max="16" width="7" style="1" customWidth="1"/>
    <col min="17" max="16384" width="9.140625" style="1"/>
  </cols>
  <sheetData>
    <row r="1" spans="1:17" ht="14.25" customHeight="1" x14ac:dyDescent="0.2">
      <c r="A1" s="52" t="s">
        <v>89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17" ht="12.75" thickBot="1" x14ac:dyDescent="0.25">
      <c r="A2" s="8"/>
      <c r="B2" s="7"/>
      <c r="C2" s="7"/>
      <c r="D2" s="7"/>
      <c r="E2" s="7"/>
      <c r="F2" s="7"/>
      <c r="G2" s="7"/>
      <c r="H2" s="7"/>
      <c r="I2" s="6" t="s">
        <v>0</v>
      </c>
      <c r="J2" s="7"/>
      <c r="K2" s="7"/>
    </row>
    <row r="3" spans="1:17" ht="48.75" thickTop="1" x14ac:dyDescent="0.25">
      <c r="A3" s="87"/>
      <c r="B3" s="19" t="s">
        <v>80</v>
      </c>
      <c r="C3" s="19" t="s">
        <v>47</v>
      </c>
      <c r="D3" s="19" t="s">
        <v>56</v>
      </c>
      <c r="E3" s="19" t="s">
        <v>81</v>
      </c>
      <c r="F3" s="19" t="s">
        <v>82</v>
      </c>
      <c r="G3" s="19" t="s">
        <v>83</v>
      </c>
      <c r="H3" s="83" t="s">
        <v>78</v>
      </c>
      <c r="I3" s="85" t="s">
        <v>79</v>
      </c>
      <c r="J3"/>
      <c r="K3"/>
      <c r="L3"/>
      <c r="M3"/>
      <c r="N3"/>
      <c r="O3"/>
      <c r="P3"/>
      <c r="Q3"/>
    </row>
    <row r="4" spans="1:17" ht="15" x14ac:dyDescent="0.25">
      <c r="A4" s="88"/>
      <c r="B4" s="81" t="s">
        <v>25</v>
      </c>
      <c r="C4" s="82"/>
      <c r="D4" s="82"/>
      <c r="E4" s="82"/>
      <c r="F4" s="82"/>
      <c r="G4" s="82"/>
      <c r="H4" s="84"/>
      <c r="I4" s="86"/>
      <c r="J4"/>
      <c r="K4"/>
      <c r="L4"/>
      <c r="M4"/>
      <c r="N4"/>
      <c r="O4"/>
      <c r="P4"/>
      <c r="Q4"/>
    </row>
    <row r="5" spans="1:17" ht="17.25" customHeight="1" x14ac:dyDescent="0.25">
      <c r="A5" s="55" t="s">
        <v>76</v>
      </c>
      <c r="B5" s="53">
        <v>1811031</v>
      </c>
      <c r="C5" s="53">
        <v>4486981</v>
      </c>
      <c r="D5" s="53">
        <v>9811</v>
      </c>
      <c r="E5" s="53">
        <v>91828</v>
      </c>
      <c r="F5" s="53">
        <v>21469</v>
      </c>
      <c r="G5" s="54" t="s">
        <v>3</v>
      </c>
      <c r="H5" s="53">
        <v>1712</v>
      </c>
      <c r="I5" s="53">
        <v>1833</v>
      </c>
      <c r="J5"/>
      <c r="K5"/>
      <c r="L5"/>
      <c r="M5"/>
      <c r="N5"/>
      <c r="O5"/>
      <c r="P5"/>
      <c r="Q5"/>
    </row>
    <row r="6" spans="1:17" ht="17.25" customHeight="1" x14ac:dyDescent="0.25">
      <c r="A6" s="56" t="s">
        <v>4</v>
      </c>
      <c r="B6" s="54">
        <v>1787488</v>
      </c>
      <c r="C6" s="54">
        <v>4443632</v>
      </c>
      <c r="D6" s="54">
        <v>8302</v>
      </c>
      <c r="E6" s="54" t="s">
        <v>3</v>
      </c>
      <c r="F6" s="54" t="s">
        <v>3</v>
      </c>
      <c r="G6" s="54" t="s">
        <v>3</v>
      </c>
      <c r="H6" s="54" t="s">
        <v>3</v>
      </c>
      <c r="I6" s="54" t="s">
        <v>3</v>
      </c>
      <c r="J6"/>
      <c r="K6"/>
      <c r="L6"/>
      <c r="M6"/>
      <c r="N6"/>
      <c r="O6"/>
      <c r="P6"/>
      <c r="Q6"/>
    </row>
    <row r="7" spans="1:17" ht="17.25" customHeight="1" x14ac:dyDescent="0.25">
      <c r="A7" s="57" t="s">
        <v>29</v>
      </c>
      <c r="B7" s="54" t="s">
        <v>3</v>
      </c>
      <c r="C7" s="54" t="s">
        <v>3</v>
      </c>
      <c r="D7" s="54" t="s">
        <v>3</v>
      </c>
      <c r="E7" s="54">
        <v>27561</v>
      </c>
      <c r="F7" s="54" t="s">
        <v>3</v>
      </c>
      <c r="G7" s="54" t="s">
        <v>3</v>
      </c>
      <c r="H7" s="54" t="s">
        <v>3</v>
      </c>
      <c r="I7" s="54" t="s">
        <v>3</v>
      </c>
      <c r="J7"/>
      <c r="K7"/>
      <c r="L7"/>
      <c r="M7"/>
      <c r="N7"/>
      <c r="O7"/>
      <c r="P7"/>
      <c r="Q7"/>
    </row>
    <row r="8" spans="1:17" ht="17.25" customHeight="1" x14ac:dyDescent="0.25">
      <c r="A8" s="56" t="s">
        <v>31</v>
      </c>
      <c r="B8" s="54">
        <v>4601</v>
      </c>
      <c r="C8" s="54">
        <v>43349</v>
      </c>
      <c r="D8" s="54">
        <v>1509</v>
      </c>
      <c r="E8" s="54">
        <v>64267</v>
      </c>
      <c r="F8" s="54">
        <v>19608</v>
      </c>
      <c r="G8" s="54" t="s">
        <v>3</v>
      </c>
      <c r="H8" s="54">
        <v>1712</v>
      </c>
      <c r="I8" s="54" t="s">
        <v>3</v>
      </c>
      <c r="J8"/>
      <c r="K8"/>
      <c r="L8"/>
      <c r="M8"/>
      <c r="N8"/>
      <c r="O8"/>
      <c r="P8"/>
      <c r="Q8"/>
    </row>
    <row r="9" spans="1:17" ht="17.25" customHeight="1" x14ac:dyDescent="0.25">
      <c r="A9" s="56" t="s">
        <v>30</v>
      </c>
      <c r="B9" s="54">
        <v>18942</v>
      </c>
      <c r="C9" s="54" t="s">
        <v>3</v>
      </c>
      <c r="D9" s="54" t="s">
        <v>3</v>
      </c>
      <c r="E9" s="54" t="s">
        <v>3</v>
      </c>
      <c r="F9" s="54">
        <v>1861</v>
      </c>
      <c r="G9" s="54" t="s">
        <v>3</v>
      </c>
      <c r="H9" s="54" t="s">
        <v>3</v>
      </c>
      <c r="I9" s="54">
        <v>1833</v>
      </c>
      <c r="J9"/>
      <c r="K9"/>
      <c r="L9"/>
      <c r="M9"/>
      <c r="N9"/>
      <c r="O9"/>
      <c r="P9"/>
      <c r="Q9"/>
    </row>
    <row r="10" spans="1:17" ht="15" x14ac:dyDescent="0.25">
      <c r="A10" s="9"/>
      <c r="B10" s="9"/>
      <c r="C10" s="9"/>
      <c r="D10" s="9"/>
      <c r="E10" s="9"/>
      <c r="F10" s="9"/>
      <c r="G10" s="9"/>
      <c r="H10" s="9"/>
      <c r="I10" s="9"/>
      <c r="J10"/>
      <c r="K10"/>
      <c r="L10"/>
      <c r="M10"/>
      <c r="N10"/>
      <c r="O10"/>
      <c r="P10"/>
      <c r="Q10"/>
    </row>
    <row r="11" spans="1:17" ht="15" x14ac:dyDescent="0.25">
      <c r="A11" s="2"/>
      <c r="B11" s="2"/>
      <c r="C11" s="2"/>
      <c r="D11" s="2"/>
      <c r="E11" s="2"/>
      <c r="G11" s="2"/>
      <c r="H11" s="2"/>
      <c r="I11" s="2"/>
      <c r="J11"/>
      <c r="K11"/>
      <c r="L11"/>
      <c r="M11"/>
      <c r="N11"/>
      <c r="O11"/>
      <c r="P11"/>
      <c r="Q11"/>
    </row>
    <row r="12" spans="1:17" ht="15" x14ac:dyDescent="0.25">
      <c r="A12" s="2"/>
      <c r="B12" s="2"/>
      <c r="C12" s="2"/>
      <c r="D12" s="2"/>
      <c r="E12" s="2"/>
      <c r="G12" s="2"/>
      <c r="H12" s="2"/>
      <c r="I12" s="2"/>
      <c r="J12"/>
      <c r="K12"/>
      <c r="L12"/>
      <c r="M12"/>
      <c r="N12"/>
      <c r="O12"/>
      <c r="P12"/>
      <c r="Q12"/>
    </row>
    <row r="13" spans="1:17" ht="15" x14ac:dyDescent="0.25">
      <c r="A13" s="2"/>
      <c r="B13" s="2"/>
      <c r="C13" s="2"/>
      <c r="D13" s="2"/>
      <c r="E13" s="2"/>
      <c r="G13" s="2"/>
      <c r="H13" s="2"/>
      <c r="I13" s="2"/>
      <c r="J13"/>
      <c r="K13"/>
      <c r="L13"/>
      <c r="M13"/>
      <c r="N13"/>
      <c r="O13"/>
      <c r="P13"/>
      <c r="Q13"/>
    </row>
    <row r="14" spans="1:17" ht="15" x14ac:dyDescent="0.25">
      <c r="J14"/>
      <c r="K14"/>
      <c r="L14"/>
      <c r="M14"/>
      <c r="N14"/>
      <c r="O14"/>
      <c r="P14"/>
      <c r="Q14"/>
    </row>
    <row r="15" spans="1:17" ht="15" x14ac:dyDescent="0.25">
      <c r="J15"/>
      <c r="K15"/>
      <c r="L15"/>
      <c r="M15"/>
      <c r="N15"/>
      <c r="O15"/>
      <c r="P15"/>
      <c r="Q15"/>
    </row>
    <row r="16" spans="1:17" ht="15" x14ac:dyDescent="0.25">
      <c r="J16"/>
      <c r="K16"/>
      <c r="L16"/>
      <c r="M16"/>
      <c r="N16"/>
      <c r="O16"/>
      <c r="P16"/>
      <c r="Q16"/>
    </row>
    <row r="17" spans="10:17" ht="15" x14ac:dyDescent="0.25">
      <c r="J17"/>
      <c r="K17"/>
      <c r="L17"/>
      <c r="M17"/>
      <c r="N17"/>
      <c r="O17"/>
      <c r="P17"/>
      <c r="Q17"/>
    </row>
    <row r="18" spans="10:17" ht="15" x14ac:dyDescent="0.25">
      <c r="J18"/>
      <c r="K18"/>
      <c r="L18"/>
      <c r="M18"/>
      <c r="N18"/>
      <c r="O18"/>
      <c r="P18"/>
      <c r="Q18"/>
    </row>
    <row r="19" spans="10:17" ht="15" x14ac:dyDescent="0.25">
      <c r="J19"/>
      <c r="K19"/>
      <c r="L19"/>
      <c r="M19"/>
      <c r="N19"/>
      <c r="O19"/>
      <c r="P19"/>
      <c r="Q19"/>
    </row>
    <row r="20" spans="10:17" ht="15" x14ac:dyDescent="0.25">
      <c r="J20"/>
      <c r="K20"/>
      <c r="L20"/>
      <c r="M20"/>
      <c r="N20"/>
      <c r="O20"/>
      <c r="P20"/>
      <c r="Q20"/>
    </row>
    <row r="21" spans="10:17" ht="15" x14ac:dyDescent="0.25">
      <c r="J21"/>
      <c r="K21"/>
      <c r="L21"/>
      <c r="M21"/>
      <c r="N21"/>
      <c r="O21"/>
      <c r="P21"/>
      <c r="Q21"/>
    </row>
  </sheetData>
  <customSheetViews>
    <customSheetView guid="{08B59A98-1C1C-49DE-B9DD-730EE69DA4D3}" scale="120">
      <pageMargins left="0.23622047244094491" right="0.23622047244094491" top="0.74803149606299213" bottom="0.74803149606299213" header="0.31496062992125984" footer="0.31496062992125984"/>
      <pageSetup paperSize="9" orientation="landscape" r:id="rId1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DDA277D3-A7CD-4390-AD6D-C30990D76163}" scale="120">
      <selection activeCell="I2" sqref="I2"/>
      <pageMargins left="0.23622047244094491" right="0.23622047244094491" top="0.74803149606299213" bottom="0.74803149606299213" header="0.31496062992125984" footer="0.31496062992125984"/>
      <pageSetup paperSize="9" orientation="landscape" r:id="rId2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  <customSheetView guid="{FD164B13-F2B7-4920-BD48-D7684E798387}" scale="120">
      <pageMargins left="0.23622047244094491" right="0.23622047244094491" top="0.74803149606299213" bottom="0.74803149606299213" header="0.31496062992125984" footer="0.31496062992125984"/>
      <pageSetup paperSize="9" orientation="landscape" r:id="rId3"/>
      <headerFooter>
        <oddHeader>&amp;L&amp;"Arial,Regular"&amp;12Енергетика</oddHeader>
        <oddFooter>&amp;L&amp;"Arial,Regular"&amp;8Статистички годишњак Републике Српске&amp;C&amp;"Arial,Regular"&amp;8Стр. &amp;P од &amp;N</oddFooter>
      </headerFooter>
    </customSheetView>
  </customSheetViews>
  <mergeCells count="4">
    <mergeCell ref="B4:G4"/>
    <mergeCell ref="H3:H4"/>
    <mergeCell ref="I3:I4"/>
    <mergeCell ref="A3:A4"/>
  </mergeCells>
  <hyperlinks>
    <hyperlink ref="I2" location="'Листа табела'!A1" display="Листа табела"/>
  </hyperlinks>
  <pageMargins left="0.23622047244094491" right="0.23622047244094491" top="0.74803149606299213" bottom="0.74803149606299213" header="0.31496062992125984" footer="0.31496062992125984"/>
  <pageSetup paperSize="9" orientation="landscape" r:id="rId4"/>
  <headerFooter>
    <oddHeader>&amp;L&amp;"Arial,Regular"&amp;12Енергетика</oddHeader>
    <oddFooter>&amp;L&amp;"Arial,Regular"&amp;8Статистички годишњак Републике Српске&amp;C&amp;"Arial,Regular"&amp;8Стр. &amp;P од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Листа табела</vt:lpstr>
      <vt:lpstr>18.1.</vt:lpstr>
      <vt:lpstr>18.2.</vt:lpstr>
      <vt:lpstr>18.3.</vt:lpstr>
      <vt:lpstr>18.4.</vt:lpstr>
      <vt:lpstr>18.5.</vt:lpstr>
      <vt:lpstr>Lista_tabela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Александра Зец</cp:lastModifiedBy>
  <cp:lastPrinted>2021-11-25T08:19:09Z</cp:lastPrinted>
  <dcterms:created xsi:type="dcterms:W3CDTF">2011-02-04T09:21:42Z</dcterms:created>
  <dcterms:modified xsi:type="dcterms:W3CDTF">2024-11-13T12:10:40Z</dcterms:modified>
</cp:coreProperties>
</file>