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7 Industrija PRVA VERZIJA\"/>
    </mc:Choice>
  </mc:AlternateContent>
  <bookViews>
    <workbookView xWindow="0" yWindow="0" windowWidth="28800" windowHeight="12300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2E87AF2F_E0BF_441E_B8A2_6628DC74CE2E_.wvu.PrintTitles" localSheetId="3" hidden="1">'17.3.LAT'!$1:$3</definedName>
    <definedName name="Z_2E87AF2F_E0BF_441E_B8A2_6628DC74CE2E_.wvu.PrintTitles" localSheetId="4" hidden="1">'17.4.LAT'!$1:$3</definedName>
    <definedName name="Z_2E87AF2F_E0BF_441E_B8A2_6628DC74CE2E_.wvu.PrintTitles" localSheetId="5" hidden="1">'17.5.LAT'!$1:$3</definedName>
    <definedName name="Z_2E87AF2F_E0BF_441E_B8A2_6628DC74CE2E_.wvu.PrintTitles" localSheetId="7" hidden="1">'17.7.LAT'!$1:$4</definedName>
    <definedName name="Z_3AF18432_BE63_4F64_8791_AA2DE0017146_.wvu.PrintTitles" localSheetId="3" hidden="1">'17.3.LAT'!$1:$3</definedName>
    <definedName name="Z_3AF18432_BE63_4F64_8791_AA2DE0017146_.wvu.PrintTitles" localSheetId="4" hidden="1">'17.4.LAT'!$1:$3</definedName>
    <definedName name="Z_3AF18432_BE63_4F64_8791_AA2DE0017146_.wvu.PrintTitles" localSheetId="5" hidden="1">'17.5.LAT'!$1:$3</definedName>
    <definedName name="Z_3AF18432_BE63_4F64_8791_AA2DE0017146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53E1886A_13A3_4C7D_8508_313AEBE38264_.wvu.PrintTitles" localSheetId="3" hidden="1">'17.3.LAT'!$1:$3</definedName>
    <definedName name="Z_53E1886A_13A3_4C7D_8508_313AEBE38264_.wvu.PrintTitles" localSheetId="4" hidden="1">'17.4.LAT'!$1:$3</definedName>
    <definedName name="Z_53E1886A_13A3_4C7D_8508_313AEBE38264_.wvu.PrintTitles" localSheetId="5" hidden="1">'17.5.LAT'!$1:$3</definedName>
    <definedName name="Z_53E1886A_13A3_4C7D_8508_313AEBE38264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8DD8E9E8_908C_4A51_A3D4_255C830B5A5D_.wvu.PrintTitles" localSheetId="3" hidden="1">'17.3.LAT'!$1:$3</definedName>
    <definedName name="Z_8DD8E9E8_908C_4A51_A3D4_255C830B5A5D_.wvu.PrintTitles" localSheetId="4" hidden="1">'17.4.LAT'!$1:$3</definedName>
    <definedName name="Z_8DD8E9E8_908C_4A51_A3D4_255C830B5A5D_.wvu.PrintTitles" localSheetId="5" hidden="1">'17.5.LAT'!$1:$3</definedName>
    <definedName name="Z_8DD8E9E8_908C_4A51_A3D4_255C830B5A5D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B890CBC1_C064_4A89_9200_8A3B3CE87973_.wvu.PrintTitles" localSheetId="3" hidden="1">'17.3.LAT'!$1:$3</definedName>
    <definedName name="Z_B890CBC1_C064_4A89_9200_8A3B3CE87973_.wvu.PrintTitles" localSheetId="4" hidden="1">'17.4.LAT'!$1:$3</definedName>
    <definedName name="Z_B890CBC1_C064_4A89_9200_8A3B3CE87973_.wvu.PrintTitles" localSheetId="5" hidden="1">'17.5.LAT'!$1:$3</definedName>
    <definedName name="Z_B890CBC1_C064_4A89_9200_8A3B3CE87973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62913"/>
  <customWorkbookViews>
    <customWorkbookView name="Biljana Jelicic - Personal View" guid="{B654ABE1-2DA2-446E-8943-B8C7532ECCF2}" mergeInterval="0" personalView="1" maximized="1" xWindow="-8" yWindow="-8" windowWidth="1936" windowHeight="1056" tabRatio="787" activeSheetId="10"/>
    <customWorkbookView name="Jelena Strkic - Personal View" guid="{53E1886A-13A3-4C7D-8508-313AEBE38264}" mergeInterval="0" personalView="1" maximized="1" xWindow="-8" yWindow="-8" windowWidth="1936" windowHeight="1056" tabRatio="787" activeSheetId="6"/>
    <customWorkbookView name="RZS RS - Personal View" guid="{B890CBC1-C064-4A89-9200-8A3B3CE87973}" mergeInterval="0" personalView="1" maximized="1" xWindow="-8" yWindow="-8" windowWidth="1936" windowHeight="1056" tabRatio="787" activeSheetId="1"/>
    <customWorkbookView name="RSIS - Personal View" guid="{868FE8B7-0DE3-4D29-9F36-65E5F3937EF0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zecal - Personal View" guid="{3CB06DF4-4253-489C-8A92-8868F67496FB}" mergeInterval="0" personalView="1" maximized="1" xWindow="1" yWindow="1" windowWidth="1916" windowHeight="827" tabRatio="787" activeSheetId="1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РЗС РС - Personal View" guid="{3AF18432-BE63-4F64-8791-AA2DE0017146}" mergeInterval="0" personalView="1" xWindow="53" yWindow="1" windowWidth="1638" windowHeight="1002" tabRatio="787" activeSheetId="1"/>
    <customWorkbookView name="Andrea Erak Latinovic - Personal View" guid="{8DD8E9E8-908C-4A51-A3D4-255C830B5A5D}" mergeInterval="0" personalView="1" maximized="1" xWindow="-8" yWindow="-8" windowWidth="1936" windowHeight="1056" tabRatio="787" activeSheetId="6"/>
    <customWorkbookView name="Александра Зец - Personal View" guid="{2E87AF2F-E0BF-441E-B8A2-6628DC74CE2E}" mergeInterval="0" personalView="1" maximized="1" xWindow="-1688" yWindow="13" windowWidth="1696" windowHeight="1026" tabRatio="787" activeSheetId="1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<sst xmlns="http://schemas.openxmlformats.org/spreadsheetml/2006/main" count="539" uniqueCount="236">
  <si>
    <t>C</t>
  </si>
  <si>
    <t>D</t>
  </si>
  <si>
    <t>t</t>
  </si>
  <si>
    <t>B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</si>
  <si>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</si>
  <si>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</si>
  <si>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</si>
  <si>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</si>
  <si>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</si>
  <si>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</si>
  <si>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</si>
  <si>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</si>
  <si>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</si>
  <si>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</si>
  <si>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Lista tabela</t>
  </si>
  <si>
    <t>INDUSTRIJA UKUPNO</t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</si>
  <si>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</si>
  <si>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</si>
  <si>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</si>
  <si>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</si>
  <si>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</si>
  <si>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</si>
  <si>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</si>
  <si>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</si>
  <si>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</si>
  <si>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</si>
  <si>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</si>
  <si>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</si>
  <si>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</si>
  <si>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</si>
  <si>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</si>
  <si>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</si>
  <si>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</si>
  <si>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</si>
  <si>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</si>
  <si>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</si>
  <si>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</si>
  <si>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</si>
  <si>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</si>
  <si>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</si>
  <si>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</si>
  <si>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</si>
  <si>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</si>
  <si>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</si>
  <si>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</si>
  <si>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</si>
  <si>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</si>
  <si>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</si>
  <si>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</si>
  <si>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</si>
  <si>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</si>
  <si>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</si>
  <si>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</si>
  <si>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</si>
  <si>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</si>
  <si>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</si>
  <si>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</si>
  <si>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</si>
  <si>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</si>
  <si>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</si>
  <si>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</si>
  <si>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</si>
  <si>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</si>
  <si>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</si>
  <si>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</si>
  <si>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</si>
  <si>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</si>
  <si>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</si>
  <si>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</si>
  <si>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</si>
  <si>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</si>
  <si>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</si>
  <si>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</si>
  <si>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>hilj. pari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</si>
  <si>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</si>
  <si>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</si>
  <si>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</si>
  <si>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</si>
  <si>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</si>
  <si>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</si>
  <si>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</si>
  <si>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</si>
  <si>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</si>
  <si>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</si>
  <si>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</si>
  <si>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Motorna ulja i maziva</t>
  </si>
  <si>
    <t>Drveni ugalj</t>
  </si>
  <si>
    <t>Dvostruki ili složeni silikati (zeolit)</t>
  </si>
  <si>
    <t>Antifriz</t>
  </si>
  <si>
    <t>Lijekovi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</si>
  <si>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</si>
  <si>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</si>
  <si>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</si>
  <si>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</si>
  <si>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</si>
  <si>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</si>
  <si>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Odlivci od čelika</t>
  </si>
  <si>
    <t>Čelične cijevi</t>
  </si>
  <si>
    <t>Aluminijum oksid (glinica)</t>
  </si>
  <si>
    <t>Profili od aluminijuma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</si>
  <si>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</si>
  <si>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</si>
  <si>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</si>
  <si>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</si>
  <si>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</si>
  <si>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Električna brojila</t>
  </si>
  <si>
    <t>Dijelovi za elektromotore i generatore</t>
  </si>
  <si>
    <t>Dijelovi rashladne opreme</t>
  </si>
  <si>
    <t>Dijelovi dizalica (za manje terete) i viljuškara</t>
  </si>
  <si>
    <t>Dijelovi mašina za premještanje zemlje, dizalica, kranova i sl.</t>
  </si>
  <si>
    <t>Mašine za šumarstvo</t>
  </si>
  <si>
    <t>Tapacirana sjedišta s drvenim okvirom</t>
  </si>
  <si>
    <t>Drveni namještaj za spavaće sobe</t>
  </si>
  <si>
    <t>Suncobrani</t>
  </si>
  <si>
    <t>Popravke i održavanje mašina za rudnike, kamenolome i građevinarstvo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</si>
  <si>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</si>
  <si>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</si>
  <si>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</si>
  <si>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</si>
  <si>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</si>
  <si>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</si>
  <si>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</si>
  <si>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</si>
  <si>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</si>
  <si>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</si>
  <si>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</si>
  <si>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</si>
  <si>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Kreč (negašeni i gašeni)</t>
  </si>
  <si>
    <t>Popravke, održavanja i ugradnja parnih kotlova u ind. postrojenjima</t>
  </si>
  <si>
    <t>17. Industrija</t>
  </si>
  <si>
    <t>17.1. Indeksi industrijske proizvodnje prema GIG, prethodna godina=100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</si>
  <si>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</si>
  <si>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t>17.3. Indeksi industrijske proizvodnje prema područjima i oblastima KD, prethodna godina=100</t>
  </si>
  <si>
    <t>17.8. Indeksi zaposlenih u industriji po područjima KD</t>
  </si>
  <si>
    <t>17.6. Vrijednost prodaje po područjima KD</t>
  </si>
  <si>
    <t>Građevinski blokovi, cigle, ploče, cijevi i montažni elementi za visokogradnju i niskogradnju od betona</t>
  </si>
  <si>
    <t>Sokovi od voća i povrća</t>
  </si>
  <si>
    <t>Preparati za pranje i čišćenje</t>
  </si>
  <si>
    <t>Vanjske antene za radio i televizijski prijem</t>
  </si>
  <si>
    <t>Tapacirana sjedišta s metalnim okvirom</t>
  </si>
  <si>
    <t>Dijelovi sjedišta</t>
  </si>
  <si>
    <t>Usluge trgovine električne energije</t>
  </si>
  <si>
    <t>Kolači i peciva; ostali pekarski proiz. sa dodatim zaslađivačima</t>
  </si>
  <si>
    <t>Gornji dijelovi za obuću od kože (isključujući krute uloške)</t>
  </si>
  <si>
    <t>Zgusnuto (sabijeno) drvo u blokovima,pločama i sl.</t>
  </si>
  <si>
    <t>Sirćetna kiselina</t>
  </si>
  <si>
    <t>Monofilamenti; šipke, štapovi i profilni oblici od polimera vinil hlorida</t>
  </si>
  <si>
    <t>Elektropokretači motora (anlaseri) i el. pokretači-generatori</t>
  </si>
  <si>
    <t>Generalni remont želj. i šinskih vozila</t>
  </si>
  <si>
    <t>1)</t>
  </si>
  <si>
    <t>Prikupljanje, prečišćavanje i snabdijevanje vodom</t>
  </si>
  <si>
    <t>Vještački ili sintetički filament</t>
  </si>
  <si>
    <t>Prirodna voda; Usluge pročišćavanja i snabdijevanja vodom</t>
  </si>
  <si>
    <t>Usluge pročišćavanja i distribucije vode distribucijskom mrežom</t>
  </si>
  <si>
    <r>
      <t>hilj. m</t>
    </r>
    <r>
      <rPr>
        <vertAlign val="superscript"/>
        <sz val="9"/>
        <rFont val="Arial"/>
        <family val="2"/>
      </rPr>
      <t>3</t>
    </r>
  </si>
  <si>
    <t>Industrija, ukupno</t>
  </si>
  <si>
    <t>AI
Intermedijarni proizvodi</t>
  </si>
  <si>
    <t>AE
Energija</t>
  </si>
  <si>
    <t>BV
Kapitalni proizvodi</t>
  </si>
  <si>
    <t>CD
Trajni proizvodi za široku potrošnju</t>
  </si>
  <si>
    <t>CN
Netrajni proizvodi za široku potrošnju</t>
  </si>
  <si>
    <t>2015=100</t>
  </si>
  <si>
    <t>17.2. Indeksi industrijske proizvodnje prema GIG, 2015=100</t>
  </si>
  <si>
    <r>
      <t>17.2. Indeksi industrijske proizvodnje prema GIG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</si>
  <si>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17.4. Indeksi industrijske proizvodnje prema područjima i oblastima KD, 2015=100</t>
  </si>
  <si>
    <t>Aluminijum-hidroksid</t>
  </si>
  <si>
    <t>Ugljen-dioksid</t>
  </si>
  <si>
    <t>Željezni oksidi i hidroksidi</t>
  </si>
  <si>
    <t>Proizvodi od gvožđa i čelika</t>
  </si>
  <si>
    <t>Proizvodi od aluminijuma</t>
  </si>
  <si>
    <t>Gvozdeni ili čelični rezervoari, cisterne, bačve i slični spremnici</t>
  </si>
  <si>
    <t>Zubarski elementi</t>
  </si>
  <si>
    <t>Usluge prenosa električne energije</t>
  </si>
  <si>
    <t>Proizvodnja pare, tople i vrele vode</t>
  </si>
  <si>
    <t>TJ</t>
  </si>
  <si>
    <t>Usluge sakupljanja i sortiranja otpada od papira</t>
  </si>
  <si>
    <t>Usluge sakupljanja, sortiranja, demontiranja, reciklaže i obnavljanja otpada</t>
  </si>
  <si>
    <t>Usluge sakupljanja, sortiranja, demontiranja, reciklaže i obnavljanja otpada od željeza i čelika</t>
  </si>
  <si>
    <t>Usluge sakupljanja, sortiranja, demontiranja, reciklaže i obnavljanja otpada od aluminijuma i aluminijskih legura</t>
  </si>
  <si>
    <t>Metalne konstrukcije i dijelovi konstrukcija, montažni objekti, mostovi i njihovi dijelovi, tornjevi, rešetkasti stubovi, skele i sl.oprema za građevinarstvo</t>
  </si>
  <si>
    <r>
      <t>t Al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</si>
  <si>
    <t>Krečnjak</t>
  </si>
  <si>
    <t>Čokoladni proizvodi</t>
  </si>
  <si>
    <t>Ženske dugačke čarape</t>
  </si>
  <si>
    <t>Vodootporna obuća, s gornjim dijelom od gume ili plastike</t>
  </si>
  <si>
    <t>Pelet i briket, od presovanog i aglomerisanog drveta i biljnih otpadaka</t>
  </si>
  <si>
    <t>Sportska obuća</t>
  </si>
  <si>
    <t>Plastični dijelovi i oprema za putnička vozila</t>
  </si>
  <si>
    <t>Prevlačenje cinkom elektrolizom</t>
  </si>
  <si>
    <t>Mlijeko</t>
  </si>
  <si>
    <t>Pržena kafa</t>
  </si>
  <si>
    <t>Proizvodi za uređenje stana</t>
  </si>
  <si>
    <t>Vreće i kese od papira, kartona, celulozne vate ili mreža od celuloznih vlakana</t>
  </si>
  <si>
    <t>Kutije od valovitog, nerebrastog papira ili kartona, složive kutije, "tetrapak" i slična ambalaža</t>
  </si>
  <si>
    <t>LJepila</t>
  </si>
  <si>
    <t>Stolno i kuhinjsko posuđe od plastike</t>
  </si>
  <si>
    <t>Obrađeni kamen, mermer i granit za spomenike ili građevinarstvo</t>
  </si>
  <si>
    <t>Zavarene rešetke, mreže i ograde</t>
  </si>
  <si>
    <t>Tkane nezavarene žičane mreže, rešetke i ograde</t>
  </si>
  <si>
    <t>Mašinska obrada metala (metalni dijelovi)</t>
  </si>
  <si>
    <t>Željezni ili čelični nemehanički ventilatori, oluci, kuke i slični proizvodi za upotrebu u građevinskoj industriji</t>
  </si>
  <si>
    <t>Stolni personalni računari (PC)</t>
  </si>
  <si>
    <t>Električni dijelovi mašina i aparata, d.n.</t>
  </si>
  <si>
    <t>Dijelovi i pribor za motorna vozila, osim mjenjača i elektroopreme</t>
  </si>
  <si>
    <t>Kompleti izolovanih žica koji se koriste u vozilima</t>
  </si>
  <si>
    <t>Generalni remont motora za avione</t>
  </si>
  <si>
    <t>Sjedišta koja se mogu pretvoriti u ležajeve</t>
  </si>
  <si>
    <t>Drveni namještaj za trpezarije i dnevne sobe</t>
  </si>
  <si>
    <t>Kuhinjski namještaj</t>
  </si>
  <si>
    <t>Metalni namještaj</t>
  </si>
  <si>
    <t>Popravke i održavanje željezničkih i šinskih vozila</t>
  </si>
  <si>
    <t>Električna energija iz termoelektrana</t>
  </si>
  <si>
    <t>Električna energija iz hidroelektrana</t>
  </si>
  <si>
    <t>Usluge sakupljanja, sortiranja i demontiranja, reciklaže i obnavljanja otpada od plastike</t>
  </si>
  <si>
    <t>B
Vađenje ruda i kamena</t>
  </si>
  <si>
    <t xml:space="preserve">C
Prerađivačka industrija </t>
  </si>
  <si>
    <t>D
Proizvodnja i snabdijevanje električnom energijom, gasom, parom i klimatizacija</t>
  </si>
  <si>
    <t>Protektovane spoljašnje gume za autobuse i kamione</t>
  </si>
  <si>
    <t>Tokareni metalni dijelovi za mašine i mehaničke aparate</t>
  </si>
  <si>
    <t xml:space="preserve">Dijelovi elektromehaničkih aparata s ugrađenim elektromotorom, za domaćinstvo </t>
  </si>
  <si>
    <t>Dijelovi rashladne opreme i opreme za zamrzavanje te dijelovi toplotnih pumpi</t>
  </si>
  <si>
    <t>Montaža uređaja za distribuciju i kontrolu električne energije</t>
  </si>
  <si>
    <t>Usluge popravke i održavanje mašina za preradu hrane, pića i duvana</t>
  </si>
  <si>
    <t>Usluge sakupljanja, sortiranja, demontiranja nematalnog otpada od stakla</t>
  </si>
  <si>
    <r>
      <t>E</t>
    </r>
    <r>
      <rPr>
        <vertAlign val="superscript"/>
        <sz val="9"/>
        <color indexed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</si>
  <si>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Oblast 36 - Prikupljanje, prečišćavanje i snabdijevanje vodom (od 2017. godine) i grana 38.3 - Reciklaža (prerada) materijala</t>
    </r>
  </si>
  <si>
    <t>17.5. Proizvodnja važnijih industrijskih proizvoda, 2023.</t>
  </si>
  <si>
    <t>17.7. Vrijednost prodaje po područjima KD i industrijskim oblastima, 2023.</t>
  </si>
  <si>
    <t>17.9. Indeksi zaposlenih u industriji po područjima KD i industrijskim oblastima, 2023.</t>
  </si>
  <si>
    <t>Drobljeni i ostali lomljeni kamen</t>
  </si>
  <si>
    <t>Sandale s đonom i licem od plastike ili gume</t>
  </si>
  <si>
    <r>
      <rPr>
        <sz val="9"/>
        <rFont val="Arial"/>
        <family val="2"/>
      </rPr>
      <t>Spoljašnji</t>
    </r>
    <r>
      <rPr>
        <sz val="9"/>
        <color theme="1"/>
        <rFont val="Arial"/>
        <family val="2"/>
      </rPr>
      <t xml:space="preserve"> đonovi i pete od gume</t>
    </r>
  </si>
  <si>
    <t>Vruća asfaltna masa i bitumenske mješavine</t>
  </si>
  <si>
    <r>
      <t xml:space="preserve">1) </t>
    </r>
    <r>
      <rPr>
        <sz val="8"/>
        <rFont val="Arial"/>
        <family val="2"/>
      </rPr>
      <t>Vidjeti metodološka objašnjenja</t>
    </r>
  </si>
  <si>
    <t>-</t>
  </si>
  <si>
    <r>
      <t xml:space="preserve">1) </t>
    </r>
    <r>
      <rPr>
        <sz val="8"/>
        <color indexed="8"/>
        <rFont val="Arial"/>
        <family val="2"/>
        <charset val="238"/>
      </rPr>
      <t>Indeks veći od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</si>
</sst>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5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7"/>
      <name val="Arial Narrow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rgb="FFFF0000"/>
      <name val="Calibri"/>
      <family val="2"/>
      <charset val="238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7"/>
      <color rgb="FFFF0000"/>
      <name val="Arial"/>
      <family val="2"/>
    </font>
    <font>
      <vertAlign val="subscript"/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Narrow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hadow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8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54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2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20" fillId="0" borderId="3" xfId="0" applyFont="1" applyBorder="1" applyAlignment="1"/>
    <xf numFmtId="0" fontId="20" fillId="0" borderId="4" xfId="0" applyFont="1" applyBorder="1" applyAlignment="1"/>
    <xf numFmtId="0" fontId="25" fillId="0" borderId="0" xfId="0" applyFont="1" applyAlignment="1">
      <alignment horizontal="left"/>
    </xf>
    <xf numFmtId="0" fontId="26" fillId="0" borderId="0" xfId="0" applyFont="1"/>
    <xf numFmtId="0" fontId="3" fillId="0" borderId="0" xfId="0" applyFont="1" applyFill="1"/>
    <xf numFmtId="0" fontId="27" fillId="0" borderId="0" xfId="1" quotePrefix="1" applyFont="1" applyFill="1" applyAlignment="1" applyProtection="1"/>
    <xf numFmtId="0" fontId="28" fillId="0" borderId="0" xfId="1" applyFont="1" applyAlignment="1" applyProtection="1">
      <alignment horizontal="right"/>
    </xf>
    <xf numFmtId="0" fontId="27" fillId="0" borderId="0" xfId="1" applyFont="1" applyFill="1" applyAlignment="1" applyProtection="1"/>
    <xf numFmtId="0" fontId="24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29" fillId="0" borderId="0" xfId="0" applyFont="1" applyFill="1"/>
    <xf numFmtId="0" fontId="20" fillId="0" borderId="0" xfId="0" applyFont="1" applyFill="1"/>
    <xf numFmtId="0" fontId="20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0" fillId="0" borderId="0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/>
    <xf numFmtId="0" fontId="20" fillId="0" borderId="0" xfId="0" applyFont="1" applyAlignment="1"/>
    <xf numFmtId="0" fontId="20" fillId="0" borderId="0" xfId="0" applyFont="1" applyBorder="1" applyAlignment="1"/>
    <xf numFmtId="0" fontId="31" fillId="0" borderId="0" xfId="0" applyFont="1"/>
    <xf numFmtId="0" fontId="20" fillId="0" borderId="7" xfId="0" applyFont="1" applyBorder="1"/>
    <xf numFmtId="0" fontId="21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top" wrapText="1"/>
    </xf>
    <xf numFmtId="0" fontId="32" fillId="0" borderId="0" xfId="0" applyFont="1"/>
    <xf numFmtId="0" fontId="30" fillId="0" borderId="0" xfId="0" applyFont="1" applyAlignment="1">
      <alignment horizontal="right" indent="8"/>
    </xf>
    <xf numFmtId="0" fontId="30" fillId="0" borderId="10" xfId="0" applyFont="1" applyBorder="1" applyAlignment="1">
      <alignment horizontal="center"/>
    </xf>
    <xf numFmtId="0" fontId="30" fillId="0" borderId="6" xfId="0" applyFont="1" applyBorder="1" applyAlignment="1">
      <alignment vertical="top" wrapText="1"/>
    </xf>
    <xf numFmtId="0" fontId="3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vertical="top" wrapText="1"/>
    </xf>
    <xf numFmtId="0" fontId="30" fillId="0" borderId="6" xfId="0" applyFont="1" applyBorder="1" applyAlignment="1">
      <alignment wrapText="1"/>
    </xf>
    <xf numFmtId="0" fontId="17" fillId="0" borderId="0" xfId="0" applyFont="1" applyBorder="1" applyAlignment="1">
      <alignment horizontal="left" wrapText="1" indent="1"/>
    </xf>
    <xf numFmtId="0" fontId="35" fillId="0" borderId="0" xfId="0" applyFont="1" applyFill="1" applyBorder="1"/>
    <xf numFmtId="0" fontId="35" fillId="0" borderId="0" xfId="0" applyFont="1" applyFill="1"/>
    <xf numFmtId="0" fontId="19" fillId="0" borderId="0" xfId="0" applyFont="1" applyFill="1" applyBorder="1"/>
    <xf numFmtId="0" fontId="37" fillId="0" borderId="0" xfId="0" applyFont="1" applyFill="1" applyBorder="1"/>
    <xf numFmtId="0" fontId="37" fillId="0" borderId="0" xfId="0" applyFont="1" applyFill="1"/>
    <xf numFmtId="0" fontId="36" fillId="0" borderId="0" xfId="0" applyFont="1" applyFill="1" applyBorder="1"/>
    <xf numFmtId="0" fontId="38" fillId="0" borderId="0" xfId="0" applyFont="1" applyFill="1" applyBorder="1"/>
    <xf numFmtId="0" fontId="30" fillId="0" borderId="0" xfId="0" applyFont="1" applyFill="1"/>
    <xf numFmtId="0" fontId="8" fillId="0" borderId="1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0" fillId="0" borderId="6" xfId="0" applyFont="1" applyBorder="1" applyAlignment="1">
      <alignment vertical="top" wrapText="1"/>
    </xf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0" fillId="0" borderId="6" xfId="0" applyFont="1" applyBorder="1"/>
    <xf numFmtId="0" fontId="20" fillId="0" borderId="6" xfId="0" applyFont="1" applyBorder="1" applyAlignment="1">
      <alignment vertical="top"/>
    </xf>
    <xf numFmtId="164" fontId="20" fillId="0" borderId="0" xfId="0" applyNumberFormat="1" applyFont="1"/>
    <xf numFmtId="0" fontId="8" fillId="0" borderId="12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12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wrapText="1"/>
    </xf>
    <xf numFmtId="0" fontId="37" fillId="0" borderId="0" xfId="0" applyFont="1" applyBorder="1" applyAlignment="1">
      <alignment vertical="top"/>
    </xf>
    <xf numFmtId="164" fontId="8" fillId="0" borderId="0" xfId="0" applyNumberFormat="1" applyFont="1"/>
    <xf numFmtId="164" fontId="8" fillId="0" borderId="0" xfId="0" applyNumberFormat="1" applyFont="1" applyBorder="1" applyAlignment="1">
      <alignment horizontal="right" vertical="top"/>
    </xf>
    <xf numFmtId="0" fontId="40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vertical="top"/>
    </xf>
    <xf numFmtId="0" fontId="30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164" fontId="30" fillId="0" borderId="3" xfId="0" applyNumberFormat="1" applyFont="1" applyBorder="1" applyAlignment="1">
      <alignment wrapText="1"/>
    </xf>
    <xf numFmtId="164" fontId="30" fillId="0" borderId="3" xfId="0" applyNumberFormat="1" applyFont="1" applyFill="1" applyBorder="1" applyAlignment="1">
      <alignment wrapText="1"/>
    </xf>
    <xf numFmtId="164" fontId="30" fillId="0" borderId="0" xfId="0" applyNumberFormat="1" applyFont="1"/>
    <xf numFmtId="0" fontId="33" fillId="0" borderId="6" xfId="0" applyFont="1" applyBorder="1" applyAlignment="1">
      <alignment horizontal="center" wrapText="1"/>
    </xf>
    <xf numFmtId="164" fontId="33" fillId="0" borderId="0" xfId="0" applyNumberFormat="1" applyFont="1" applyBorder="1" applyAlignment="1">
      <alignment wrapText="1"/>
    </xf>
    <xf numFmtId="164" fontId="30" fillId="0" borderId="0" xfId="0" applyNumberFormat="1" applyFont="1" applyFill="1" applyBorder="1" applyAlignment="1">
      <alignment wrapText="1"/>
    </xf>
    <xf numFmtId="164" fontId="30" fillId="0" borderId="0" xfId="0" applyNumberFormat="1" applyFont="1" applyBorder="1" applyAlignment="1">
      <alignment wrapText="1"/>
    </xf>
    <xf numFmtId="0" fontId="30" fillId="0" borderId="6" xfId="0" applyFont="1" applyBorder="1" applyAlignment="1">
      <alignment horizontal="center"/>
    </xf>
    <xf numFmtId="164" fontId="30" fillId="0" borderId="0" xfId="0" applyNumberFormat="1" applyFont="1" applyBorder="1"/>
    <xf numFmtId="164" fontId="30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3" fillId="0" borderId="0" xfId="0" applyFont="1"/>
    <xf numFmtId="0" fontId="8" fillId="0" borderId="6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6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6" fillId="0" borderId="0" xfId="0" applyFont="1"/>
    <xf numFmtId="0" fontId="45" fillId="0" borderId="0" xfId="0" applyFont="1"/>
    <xf numFmtId="0" fontId="8" fillId="0" borderId="1" xfId="0" applyFont="1" applyBorder="1" applyAlignment="1">
      <alignment horizontal="center" vertical="center"/>
    </xf>
    <xf numFmtId="164" fontId="39" fillId="0" borderId="0" xfId="0" applyNumberFormat="1" applyFont="1" applyFill="1" applyBorder="1" applyAlignment="1">
      <alignment horizontal="right" vertical="top"/>
    </xf>
    <xf numFmtId="0" fontId="38" fillId="0" borderId="0" xfId="0" applyFont="1" applyFill="1" applyAlignment="1">
      <alignment horizontal="right" indent="3"/>
    </xf>
    <xf numFmtId="3" fontId="46" fillId="0" borderId="0" xfId="0" applyNumberFormat="1" applyFont="1" applyBorder="1" applyAlignment="1">
      <alignment horizontal="right" vertical="top" wrapText="1" indent="5"/>
    </xf>
    <xf numFmtId="0" fontId="35" fillId="0" borderId="0" xfId="0" applyFont="1" applyFill="1" applyAlignment="1">
      <alignment horizontal="right" indent="3"/>
    </xf>
    <xf numFmtId="164" fontId="4" fillId="0" borderId="0" xfId="0" applyNumberFormat="1" applyFont="1" applyFill="1" applyBorder="1" applyAlignment="1">
      <alignment horizontal="right" vertical="top"/>
    </xf>
    <xf numFmtId="0" fontId="17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right" vertical="center"/>
    </xf>
    <xf numFmtId="0" fontId="30" fillId="0" borderId="4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left" vertical="top" wrapText="1" indent="2"/>
    </xf>
    <xf numFmtId="0" fontId="30" fillId="0" borderId="6" xfId="0" applyFont="1" applyFill="1" applyBorder="1" applyAlignment="1">
      <alignment horizontal="right" vertical="top" wrapText="1"/>
    </xf>
    <xf numFmtId="0" fontId="30" fillId="0" borderId="6" xfId="0" applyFont="1" applyFill="1" applyBorder="1" applyAlignment="1">
      <alignment vertical="top" wrapText="1"/>
    </xf>
    <xf numFmtId="0" fontId="30" fillId="0" borderId="6" xfId="4" applyNumberFormat="1" applyFont="1" applyFill="1" applyBorder="1" applyAlignment="1">
      <alignment horizontal="left" vertical="top" wrapText="1" indent="2"/>
    </xf>
    <xf numFmtId="0" fontId="30" fillId="0" borderId="6" xfId="0" applyFont="1" applyFill="1" applyBorder="1" applyAlignment="1">
      <alignment horizontal="left" vertical="top" wrapText="1" indent="1"/>
    </xf>
    <xf numFmtId="0" fontId="30" fillId="0" borderId="6" xfId="0" applyFont="1" applyFill="1" applyBorder="1" applyAlignment="1">
      <alignment horizontal="left" vertical="top" wrapText="1"/>
    </xf>
    <xf numFmtId="0" fontId="30" fillId="0" borderId="6" xfId="0" applyNumberFormat="1" applyFont="1" applyFill="1" applyBorder="1" applyAlignment="1">
      <alignment horizontal="left" vertical="top" wrapText="1" indent="2"/>
    </xf>
    <xf numFmtId="0" fontId="30" fillId="0" borderId="6" xfId="4" applyFont="1" applyFill="1" applyBorder="1" applyAlignment="1">
      <alignment horizontal="left" wrapText="1" indent="2"/>
    </xf>
    <xf numFmtId="0" fontId="30" fillId="0" borderId="6" xfId="4" applyFont="1" applyFill="1" applyBorder="1" applyAlignment="1">
      <alignment horizontal="left" vertical="top" wrapText="1" indent="2"/>
    </xf>
    <xf numFmtId="0" fontId="30" fillId="0" borderId="6" xfId="0" applyFont="1" applyFill="1" applyBorder="1" applyAlignment="1">
      <alignment vertical="center" wrapText="1"/>
    </xf>
    <xf numFmtId="0" fontId="48" fillId="0" borderId="6" xfId="0" applyFont="1" applyFill="1" applyBorder="1"/>
    <xf numFmtId="0" fontId="30" fillId="0" borderId="6" xfId="3" applyNumberFormat="1" applyFont="1" applyFill="1" applyBorder="1" applyAlignment="1">
      <alignment horizontal="left" vertical="top" wrapText="1" indent="1"/>
    </xf>
    <xf numFmtId="0" fontId="30" fillId="0" borderId="6" xfId="3" applyFont="1" applyFill="1" applyBorder="1" applyAlignment="1">
      <alignment horizontal="left" vertical="top" wrapText="1"/>
    </xf>
    <xf numFmtId="0" fontId="30" fillId="0" borderId="6" xfId="0" applyFont="1" applyFill="1" applyBorder="1" applyAlignment="1">
      <alignment horizontal="left" vertical="center" wrapText="1" indent="2"/>
    </xf>
    <xf numFmtId="0" fontId="30" fillId="0" borderId="6" xfId="0" applyNumberFormat="1" applyFont="1" applyFill="1" applyBorder="1" applyAlignment="1">
      <alignment horizontal="left" wrapText="1" indent="2"/>
    </xf>
    <xf numFmtId="0" fontId="30" fillId="0" borderId="6" xfId="0" applyFont="1" applyFill="1" applyBorder="1" applyAlignment="1">
      <alignment wrapText="1"/>
    </xf>
    <xf numFmtId="0" fontId="30" fillId="0" borderId="6" xfId="0" applyNumberFormat="1" applyFont="1" applyFill="1" applyBorder="1" applyAlignment="1">
      <alignment vertical="top" wrapText="1"/>
    </xf>
    <xf numFmtId="0" fontId="20" fillId="0" borderId="6" xfId="0" applyFont="1" applyFill="1" applyBorder="1" applyAlignment="1">
      <alignment horizontal="left" vertical="top" wrapText="1" indent="2"/>
    </xf>
    <xf numFmtId="0" fontId="20" fillId="0" borderId="6" xfId="0" applyNumberFormat="1" applyFont="1" applyFill="1" applyBorder="1" applyAlignment="1">
      <alignment horizontal="left" vertical="top" wrapText="1" indent="2"/>
    </xf>
    <xf numFmtId="0" fontId="30" fillId="0" borderId="6" xfId="0" applyFont="1" applyFill="1" applyBorder="1" applyAlignment="1">
      <alignment horizontal="left" vertical="center" wrapText="1" inden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NumberFormat="1" applyFont="1" applyFill="1" applyBorder="1" applyAlignment="1">
      <alignment horizontal="left" vertical="center" wrapText="1" indent="2"/>
    </xf>
    <xf numFmtId="0" fontId="30" fillId="0" borderId="6" xfId="0" applyFont="1" applyFill="1" applyBorder="1" applyAlignment="1">
      <alignment horizontal="left" wrapText="1" indent="2"/>
    </xf>
    <xf numFmtId="0" fontId="30" fillId="0" borderId="6" xfId="0" applyFont="1" applyFill="1" applyBorder="1" applyAlignment="1">
      <alignment horizontal="left" indent="2"/>
    </xf>
    <xf numFmtId="0" fontId="30" fillId="0" borderId="6" xfId="3" applyFont="1" applyFill="1" applyBorder="1" applyAlignment="1">
      <alignment horizontal="left" wrapText="1" indent="2"/>
    </xf>
    <xf numFmtId="0" fontId="30" fillId="0" borderId="6" xfId="3" applyFont="1" applyFill="1" applyBorder="1" applyAlignment="1">
      <alignment horizontal="left" vertical="top" wrapText="1" indent="2"/>
    </xf>
    <xf numFmtId="0" fontId="30" fillId="0" borderId="6" xfId="0" applyFont="1" applyFill="1" applyBorder="1" applyAlignment="1">
      <alignment horizontal="left" wrapText="1" indent="1"/>
    </xf>
    <xf numFmtId="1" fontId="8" fillId="0" borderId="0" xfId="0" applyNumberFormat="1" applyFont="1" applyFill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/>
    </xf>
    <xf numFmtId="0" fontId="28" fillId="0" borderId="0" xfId="1" applyFont="1" applyFill="1" applyAlignment="1" applyProtection="1">
      <alignment horizontal="right"/>
    </xf>
    <xf numFmtId="0" fontId="20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50" fillId="0" borderId="0" xfId="0" applyNumberFormat="1" applyFont="1" applyFill="1" applyAlignment="1">
      <alignment horizontal="right" vertical="top"/>
    </xf>
    <xf numFmtId="1" fontId="50" fillId="0" borderId="0" xfId="0" applyNumberFormat="1" applyFont="1" applyFill="1" applyAlignment="1">
      <alignment horizontal="right" vertical="top"/>
    </xf>
    <xf numFmtId="164" fontId="49" fillId="0" borderId="0" xfId="0" applyNumberFormat="1" applyFont="1" applyAlignment="1">
      <alignment vertical="top" wrapText="1"/>
    </xf>
    <xf numFmtId="0" fontId="8" fillId="0" borderId="0" xfId="0" applyFont="1" applyBorder="1"/>
    <xf numFmtId="0" fontId="49" fillId="0" borderId="0" xfId="0" applyFont="1" applyAlignment="1">
      <alignment vertical="top"/>
    </xf>
    <xf numFmtId="0" fontId="8" fillId="0" borderId="6" xfId="0" applyFont="1" applyBorder="1" applyAlignment="1">
      <alignment horizontal="left" indent="1"/>
    </xf>
    <xf numFmtId="164" fontId="30" fillId="0" borderId="0" xfId="0" applyNumberFormat="1" applyFont="1" applyFill="1"/>
    <xf numFmtId="164" fontId="8" fillId="0" borderId="0" xfId="0" applyNumberFormat="1" applyFont="1" applyFill="1" applyAlignment="1"/>
    <xf numFmtId="164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164" fontId="8" fillId="0" borderId="0" xfId="0" applyNumberFormat="1" applyFont="1" applyAlignment="1">
      <alignment horizontal="right" wrapText="1"/>
    </xf>
    <xf numFmtId="164" fontId="4" fillId="0" borderId="0" xfId="0" applyNumberFormat="1" applyFont="1" applyFill="1"/>
    <xf numFmtId="164" fontId="4" fillId="0" borderId="0" xfId="0" applyNumberFormat="1" applyFont="1" applyFill="1" applyBorder="1"/>
    <xf numFmtId="165" fontId="8" fillId="0" borderId="0" xfId="0" applyNumberFormat="1" applyFont="1" applyFill="1" applyAlignment="1">
      <alignment horizontal="right" vertical="center"/>
    </xf>
    <xf numFmtId="1" fontId="20" fillId="0" borderId="0" xfId="0" applyNumberFormat="1" applyFont="1" applyFill="1"/>
    <xf numFmtId="1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wrapText="1"/>
    </xf>
    <xf numFmtId="0" fontId="35" fillId="0" borderId="0" xfId="0" applyFont="1" applyFill="1" applyAlignment="1">
      <alignment wrapText="1"/>
    </xf>
    <xf numFmtId="0" fontId="37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/>
    </xf>
    <xf numFmtId="164" fontId="8" fillId="0" borderId="0" xfId="0" applyNumberFormat="1" applyFont="1" applyFill="1"/>
    <xf numFmtId="1" fontId="50" fillId="0" borderId="0" xfId="0" applyNumberFormat="1" applyFont="1" applyFill="1" applyAlignment="1">
      <alignment horizontal="right"/>
    </xf>
    <xf numFmtId="1" fontId="4" fillId="0" borderId="0" xfId="0" applyNumberFormat="1" applyFont="1"/>
    <xf numFmtId="0" fontId="51" fillId="0" borderId="0" xfId="0" applyFont="1" applyAlignment="1">
      <alignment horizontal="center" vertical="top" wrapText="1"/>
    </xf>
    <xf numFmtId="164" fontId="49" fillId="0" borderId="0" xfId="0" applyNumberFormat="1" applyFont="1" applyAlignment="1">
      <alignment vertical="center" wrapText="1"/>
    </xf>
    <xf numFmtId="1" fontId="51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horizontal="right" vertical="top" wrapText="1"/>
    </xf>
    <xf numFmtId="164" fontId="51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right" vertical="top" wrapText="1"/>
    </xf>
    <xf numFmtId="49" fontId="50" fillId="0" borderId="0" xfId="0" applyNumberFormat="1" applyFont="1" applyFill="1" applyAlignment="1">
      <alignment horizontal="right" vertical="top"/>
    </xf>
    <xf numFmtId="1" fontId="52" fillId="0" borderId="0" xfId="0" applyNumberFormat="1" applyFont="1" applyFill="1" applyAlignment="1">
      <alignment horizontal="right"/>
    </xf>
    <xf numFmtId="1" fontId="52" fillId="0" borderId="0" xfId="0" applyNumberFormat="1" applyFont="1" applyFill="1" applyAlignment="1">
      <alignment horizontal="right" vertical="center"/>
    </xf>
    <xf numFmtId="0" fontId="8" fillId="0" borderId="6" xfId="4" applyFont="1" applyFill="1" applyBorder="1" applyAlignment="1">
      <alignment horizontal="left" wrapText="1" indent="2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64" fontId="8" fillId="0" borderId="0" xfId="0" applyNumberFormat="1" applyFont="1" applyAlignment="1"/>
    <xf numFmtId="0" fontId="8" fillId="0" borderId="0" xfId="0" applyFont="1" applyAlignment="1">
      <alignment horizontal="right" vertical="top"/>
    </xf>
    <xf numFmtId="0" fontId="4" fillId="0" borderId="6" xfId="0" applyFont="1" applyBorder="1"/>
    <xf numFmtId="0" fontId="53" fillId="0" borderId="0" xfId="0" applyFont="1" applyBorder="1" applyAlignment="1">
      <alignment horizontal="center" vertical="top" wrapText="1"/>
    </xf>
    <xf numFmtId="0" fontId="5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/>
    <xf numFmtId="0" fontId="54" fillId="0" borderId="0" xfId="0" applyFont="1" applyAlignment="1"/>
    <xf numFmtId="0" fontId="4" fillId="0" borderId="0" xfId="0" applyFont="1" applyBorder="1" applyAlignment="1"/>
    <xf numFmtId="164" fontId="8" fillId="0" borderId="0" xfId="0" applyNumberFormat="1" applyFont="1" applyFill="1" applyBorder="1" applyAlignment="1">
      <alignment horizontal="right" vertical="top"/>
    </xf>
    <xf numFmtId="164" fontId="55" fillId="0" borderId="0" xfId="0" applyNumberFormat="1" applyFont="1" applyBorder="1" applyAlignment="1">
      <alignment horizontal="right" vertical="top"/>
    </xf>
    <xf numFmtId="2" fontId="4" fillId="0" borderId="0" xfId="0" applyNumberFormat="1" applyFont="1" applyAlignment="1">
      <alignment horizontal="right" vertical="top"/>
    </xf>
    <xf numFmtId="0" fontId="40" fillId="0" borderId="0" xfId="0" applyFont="1" applyBorder="1" applyAlignment="1">
      <alignment vertical="top"/>
    </xf>
    <xf numFmtId="0" fontId="30" fillId="0" borderId="14" xfId="0" applyFont="1" applyFill="1" applyBorder="1" applyAlignment="1">
      <alignment vertical="top" wrapText="1"/>
    </xf>
    <xf numFmtId="1" fontId="49" fillId="0" borderId="14" xfId="0" applyNumberFormat="1" applyFont="1" applyBorder="1" applyAlignment="1">
      <alignment vertical="top"/>
    </xf>
    <xf numFmtId="1" fontId="30" fillId="0" borderId="14" xfId="0" applyNumberFormat="1" applyFont="1" applyFill="1" applyBorder="1" applyAlignment="1">
      <alignment vertical="top" wrapText="1"/>
    </xf>
    <xf numFmtId="1" fontId="8" fillId="0" borderId="14" xfId="0" applyNumberFormat="1" applyFont="1" applyBorder="1" applyAlignment="1">
      <alignment horizontal="right" vertical="top"/>
    </xf>
    <xf numFmtId="1" fontId="49" fillId="0" borderId="14" xfId="0" applyNumberFormat="1" applyFont="1" applyBorder="1" applyAlignment="1">
      <alignment vertical="top" wrapText="1"/>
    </xf>
    <xf numFmtId="1" fontId="8" fillId="0" borderId="14" xfId="0" applyNumberFormat="1" applyFont="1" applyFill="1" applyBorder="1" applyAlignment="1">
      <alignment horizontal="right" vertical="top"/>
    </xf>
    <xf numFmtId="1" fontId="35" fillId="0" borderId="14" xfId="0" applyNumberFormat="1" applyFont="1" applyBorder="1" applyAlignment="1">
      <alignment horizontal="right" vertical="top"/>
    </xf>
    <xf numFmtId="0" fontId="8" fillId="0" borderId="14" xfId="0" applyFont="1" applyFill="1" applyBorder="1" applyAlignment="1">
      <alignment horizontal="right" indent="3"/>
    </xf>
    <xf numFmtId="0" fontId="8" fillId="0" borderId="14" xfId="0" applyFont="1" applyFill="1" applyBorder="1"/>
    <xf numFmtId="1" fontId="4" fillId="0" borderId="14" xfId="0" applyNumberFormat="1" applyFont="1" applyBorder="1" applyAlignment="1">
      <alignment horizontal="right" vertical="top"/>
    </xf>
    <xf numFmtId="0" fontId="4" fillId="0" borderId="14" xfId="0" applyFont="1" applyFill="1" applyBorder="1"/>
    <xf numFmtId="1" fontId="4" fillId="0" borderId="14" xfId="0" applyNumberFormat="1" applyFont="1" applyBorder="1" applyAlignment="1">
      <alignment vertical="top"/>
    </xf>
    <xf numFmtId="165" fontId="8" fillId="0" borderId="14" xfId="0" applyNumberFormat="1" applyFont="1" applyFill="1" applyBorder="1" applyAlignment="1">
      <alignment horizontal="right" vertical="center"/>
    </xf>
    <xf numFmtId="1" fontId="4" fillId="0" borderId="14" xfId="0" applyNumberFormat="1" applyFont="1" applyFill="1" applyBorder="1" applyAlignment="1">
      <alignment horizontal="right" vertical="top"/>
    </xf>
    <xf numFmtId="0" fontId="53" fillId="0" borderId="0" xfId="0" applyFont="1" applyBorder="1" applyAlignment="1">
      <alignment horizontal="left" vertical="top" wrapText="1"/>
    </xf>
    <xf numFmtId="0" fontId="53" fillId="0" borderId="6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0" fillId="0" borderId="0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13" Type="http://schemas.openxmlformats.org/officeDocument/2006/relationships/printerSettings" Target="../printerSettings/printerSettings127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12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11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13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12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1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13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12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1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67.bin"/><Relationship Id="rId10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66.bin"/><Relationship Id="rId9" Type="http://schemas.openxmlformats.org/officeDocument/2006/relationships/printerSettings" Target="../printerSettings/printerSettings7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13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13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12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06.bin"/><Relationship Id="rId10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05.bin"/><Relationship Id="rId9" Type="http://schemas.openxmlformats.org/officeDocument/2006/relationships/printerSettings" Target="../printerSettings/printerSettings1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7" customWidth="1"/>
    <col min="2" max="16384" width="9.140625" style="17"/>
  </cols>
  <sheetData>
    <row r="1" spans="1:1" ht="20.100000000000001" customHeight="1" x14ac:dyDescent="0.25">
      <c r="A1" s="18" t="s">
        <v>129</v>
      </c>
    </row>
    <row r="2" spans="1:1" ht="22.5" customHeight="1" x14ac:dyDescent="0.25">
      <c r="A2" s="21" t="s">
        <v>130</v>
      </c>
    </row>
    <row r="3" spans="1:1" ht="22.5" customHeight="1" x14ac:dyDescent="0.25">
      <c r="A3" s="21" t="s">
        <v>162</v>
      </c>
    </row>
    <row r="4" spans="1:1" ht="22.5" customHeight="1" x14ac:dyDescent="0.25">
      <c r="A4" s="19" t="str">
        <f>'17.3.LAT'!A1</f>
        <v>17.3. Indeksi industrijske proizvodnje prema područjima i oblastima KD, prethodna godina=100</v>
      </c>
    </row>
    <row r="5" spans="1:1" s="105" customFormat="1" ht="22.5" customHeight="1" x14ac:dyDescent="0.25">
      <c r="A5" s="19" t="str">
        <f>'17.4.LAT'!A1</f>
        <v>17.4. Indeksi industrijske proizvodnje prema područjima i oblastima KD, 2015=100</v>
      </c>
    </row>
    <row r="6" spans="1:1" s="26" customFormat="1" ht="22.5" customHeight="1" x14ac:dyDescent="0.25">
      <c r="A6" s="19" t="str">
        <f>'17.5.LAT'!A1</f>
        <v>17.5. Proizvodnja važnijih industrijskih proizvoda, 2023.</v>
      </c>
    </row>
    <row r="7" spans="1:1" s="26" customFormat="1" ht="22.5" customHeight="1" x14ac:dyDescent="0.25">
      <c r="A7" s="19" t="str">
        <f>'17.6.LAT'!A1</f>
        <v>17.6. Vrijednost prodaje po područjima KD</v>
      </c>
    </row>
    <row r="8" spans="1:1" ht="22.5" customHeight="1" x14ac:dyDescent="0.25">
      <c r="A8" s="19" t="str">
        <f>'17.7.LAT'!A1</f>
        <v>17.7. Vrijednost prodaje po područjima KD i industrijskim oblastima, 2023.</v>
      </c>
    </row>
    <row r="9" spans="1:1" ht="22.5" customHeight="1" x14ac:dyDescent="0.25">
      <c r="A9" s="21" t="str">
        <f>'17.8.LAT'!A1</f>
        <v>17.8. Indeksi zaposlenih u industriji po područjima KD</v>
      </c>
    </row>
    <row r="10" spans="1:1" ht="22.5" customHeight="1" x14ac:dyDescent="0.25">
      <c r="A10" s="21" t="str">
        <f>'17.9.LAT'!A1</f>
        <v>17.9. Indeksi zaposlenih u industriji po područjima KD i industrijskim oblastima, 2023.</v>
      </c>
    </row>
  </sheetData>
  <customSheetViews>
    <customSheetView guid="{B654ABE1-2DA2-446E-8943-B8C7532ECCF2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53E1886A-13A3-4C7D-8508-313AEBE38264}"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B890CBC1-C064-4A89-9200-8A3B3CE87973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2015&amp;C&amp;"Arial,Regular"&amp;8Str. &amp;P od &amp;N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8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9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AF18432-BE63-4F64-8791-AA2DE0017146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  <customSheetView guid="{8DD8E9E8-908C-4A51-A3D4-255C830B5A5D}"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  <customSheetView guid="{2E87AF2F-E0BF-441E-B8A2-6628DC74CE2E}">
      <pageMargins left="0.43307086614173229" right="0.43307086614173229" top="0.74803149606299213" bottom="0.74803149606299213" header="0.31496062992125984" footer="0.31496062992125984"/>
      <pageSetup paperSize="9" orientation="portrait" r:id="rId12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13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27" customWidth="1"/>
    <col min="5" max="5" width="7" style="3" customWidth="1"/>
    <col min="6" max="6" width="9.140625" style="1" customWidth="1"/>
    <col min="7" max="7" width="9.140625" style="3"/>
    <col min="8" max="16384" width="9.140625" style="1"/>
  </cols>
  <sheetData>
    <row r="1" spans="1:7" ht="16.5" customHeight="1" x14ac:dyDescent="0.2">
      <c r="A1" s="2" t="s">
        <v>228</v>
      </c>
    </row>
    <row r="2" spans="1:7" ht="12.75" thickBot="1" x14ac:dyDescent="0.25">
      <c r="A2" s="5" t="s">
        <v>16</v>
      </c>
      <c r="D2" s="160" t="s">
        <v>14</v>
      </c>
    </row>
    <row r="3" spans="1:7" ht="30" customHeight="1" thickTop="1" x14ac:dyDescent="0.2">
      <c r="A3" s="248"/>
      <c r="B3" s="249"/>
      <c r="C3" s="249"/>
      <c r="D3" s="161" t="s">
        <v>125</v>
      </c>
      <c r="F3" s="3"/>
      <c r="G3" s="1"/>
    </row>
    <row r="4" spans="1:7" s="7" customFormat="1" ht="17.100000000000001" customHeight="1" x14ac:dyDescent="0.25">
      <c r="A4" s="250" t="s">
        <v>15</v>
      </c>
      <c r="B4" s="250"/>
      <c r="C4" s="251"/>
      <c r="D4" s="186">
        <v>97.8</v>
      </c>
      <c r="E4" s="23"/>
      <c r="F4" s="23"/>
      <c r="G4" s="6"/>
    </row>
    <row r="5" spans="1:7" x14ac:dyDescent="0.2">
      <c r="A5" s="252"/>
      <c r="B5" s="252"/>
      <c r="C5" s="253"/>
      <c r="D5" s="45"/>
      <c r="E5" s="1"/>
    </row>
    <row r="6" spans="1:7" ht="17.100000000000001" customHeight="1" x14ac:dyDescent="0.2">
      <c r="A6" s="8" t="s">
        <v>3</v>
      </c>
      <c r="B6" s="246" t="s">
        <v>17</v>
      </c>
      <c r="C6" s="247"/>
      <c r="D6" s="186">
        <v>101.8</v>
      </c>
      <c r="E6" s="24"/>
      <c r="F6" s="24"/>
    </row>
    <row r="7" spans="1:7" x14ac:dyDescent="0.2">
      <c r="A7" s="4"/>
      <c r="B7" s="10" t="s">
        <v>8</v>
      </c>
      <c r="C7" s="51" t="s">
        <v>18</v>
      </c>
      <c r="D7" s="186">
        <v>103.5</v>
      </c>
      <c r="E7" s="24"/>
      <c r="F7" s="24"/>
    </row>
    <row r="8" spans="1:7" x14ac:dyDescent="0.2">
      <c r="A8" s="4"/>
      <c r="B8" s="10" t="s">
        <v>9</v>
      </c>
      <c r="C8" s="51" t="s">
        <v>19</v>
      </c>
      <c r="D8" s="186">
        <v>98.8</v>
      </c>
      <c r="E8" s="24"/>
      <c r="F8" s="24"/>
    </row>
    <row r="9" spans="1:7" x14ac:dyDescent="0.2">
      <c r="A9" s="4"/>
      <c r="B9" s="10" t="s">
        <v>10</v>
      </c>
      <c r="C9" s="51" t="s">
        <v>20</v>
      </c>
      <c r="D9" s="186">
        <v>102.8</v>
      </c>
      <c r="E9" s="24"/>
      <c r="F9" s="24"/>
    </row>
    <row r="10" spans="1:7" x14ac:dyDescent="0.2">
      <c r="A10" s="4"/>
      <c r="B10" s="31"/>
      <c r="C10" s="32"/>
      <c r="D10" s="187"/>
      <c r="E10" s="1"/>
    </row>
    <row r="11" spans="1:7" ht="17.100000000000001" customHeight="1" x14ac:dyDescent="0.2">
      <c r="A11" s="8" t="s">
        <v>0</v>
      </c>
      <c r="B11" s="246" t="s">
        <v>21</v>
      </c>
      <c r="C11" s="247"/>
      <c r="D11" s="186">
        <v>96.8</v>
      </c>
      <c r="E11" s="24"/>
      <c r="F11" s="24"/>
    </row>
    <row r="12" spans="1:7" x14ac:dyDescent="0.2">
      <c r="A12" s="4"/>
      <c r="B12" s="4">
        <v>10</v>
      </c>
      <c r="C12" s="51" t="s">
        <v>22</v>
      </c>
      <c r="D12" s="186">
        <v>98.7</v>
      </c>
      <c r="E12" s="24"/>
      <c r="F12" s="24"/>
    </row>
    <row r="13" spans="1:7" x14ac:dyDescent="0.2">
      <c r="A13" s="4"/>
      <c r="B13" s="4">
        <v>11</v>
      </c>
      <c r="C13" s="51" t="s">
        <v>23</v>
      </c>
      <c r="D13" s="186">
        <v>94.4</v>
      </c>
      <c r="E13" s="24"/>
      <c r="F13" s="24"/>
    </row>
    <row r="14" spans="1:7" x14ac:dyDescent="0.2">
      <c r="A14" s="4"/>
      <c r="B14" s="4">
        <v>12</v>
      </c>
      <c r="C14" s="51" t="s">
        <v>24</v>
      </c>
      <c r="D14" s="188" t="s">
        <v>234</v>
      </c>
      <c r="E14" s="24"/>
      <c r="F14" s="24"/>
    </row>
    <row r="15" spans="1:7" x14ac:dyDescent="0.2">
      <c r="A15" s="4"/>
      <c r="B15" s="4">
        <v>13</v>
      </c>
      <c r="C15" s="51" t="s">
        <v>25</v>
      </c>
      <c r="D15" s="186">
        <v>89.1</v>
      </c>
      <c r="E15" s="24"/>
      <c r="F15" s="24"/>
    </row>
    <row r="16" spans="1:7" x14ac:dyDescent="0.2">
      <c r="A16" s="31"/>
      <c r="B16" s="4">
        <v>14</v>
      </c>
      <c r="C16" s="51" t="s">
        <v>26</v>
      </c>
      <c r="D16" s="186">
        <v>93.2</v>
      </c>
      <c r="E16" s="24"/>
      <c r="F16" s="24"/>
    </row>
    <row r="17" spans="1:6" x14ac:dyDescent="0.2">
      <c r="A17" s="4"/>
      <c r="B17" s="4">
        <v>15</v>
      </c>
      <c r="C17" s="51" t="s">
        <v>27</v>
      </c>
      <c r="D17" s="186">
        <v>99.6</v>
      </c>
      <c r="E17" s="25"/>
      <c r="F17" s="25"/>
    </row>
    <row r="18" spans="1:6" ht="24" x14ac:dyDescent="0.2">
      <c r="A18" s="4"/>
      <c r="B18" s="4">
        <v>16</v>
      </c>
      <c r="C18" s="51" t="s">
        <v>28</v>
      </c>
      <c r="D18" s="186">
        <v>95.9</v>
      </c>
      <c r="E18" s="24"/>
      <c r="F18" s="24"/>
    </row>
    <row r="19" spans="1:6" x14ac:dyDescent="0.2">
      <c r="A19" s="31"/>
      <c r="B19" s="4">
        <v>17</v>
      </c>
      <c r="C19" s="51" t="s">
        <v>29</v>
      </c>
      <c r="D19" s="186">
        <v>100.9</v>
      </c>
      <c r="E19" s="24"/>
      <c r="F19" s="24"/>
    </row>
    <row r="20" spans="1:6" x14ac:dyDescent="0.2">
      <c r="A20" s="4"/>
      <c r="B20" s="4">
        <v>18</v>
      </c>
      <c r="C20" s="51" t="s">
        <v>30</v>
      </c>
      <c r="D20" s="186">
        <v>99.4</v>
      </c>
      <c r="E20" s="24"/>
      <c r="F20" s="24"/>
    </row>
    <row r="21" spans="1:6" x14ac:dyDescent="0.2">
      <c r="A21" s="4"/>
      <c r="B21" s="4">
        <v>19</v>
      </c>
      <c r="C21" s="51" t="s">
        <v>31</v>
      </c>
      <c r="D21" s="186">
        <v>95.8</v>
      </c>
      <c r="E21" s="24"/>
      <c r="F21" s="24"/>
    </row>
    <row r="22" spans="1:6" x14ac:dyDescent="0.2">
      <c r="A22" s="4"/>
      <c r="B22" s="4">
        <v>20</v>
      </c>
      <c r="C22" s="51" t="s">
        <v>32</v>
      </c>
      <c r="D22" s="186">
        <v>96.2</v>
      </c>
      <c r="E22" s="24"/>
      <c r="F22" s="24"/>
    </row>
    <row r="23" spans="1:6" ht="24" x14ac:dyDescent="0.2">
      <c r="A23" s="4"/>
      <c r="B23" s="4">
        <v>21</v>
      </c>
      <c r="C23" s="51" t="s">
        <v>33</v>
      </c>
      <c r="D23" s="186">
        <v>110.1</v>
      </c>
      <c r="E23" s="24"/>
      <c r="F23" s="24"/>
    </row>
    <row r="24" spans="1:6" x14ac:dyDescent="0.2">
      <c r="A24" s="4"/>
      <c r="B24" s="4">
        <v>22</v>
      </c>
      <c r="C24" s="51" t="s">
        <v>34</v>
      </c>
      <c r="D24" s="186">
        <v>90.2</v>
      </c>
      <c r="E24" s="24"/>
      <c r="F24" s="24"/>
    </row>
    <row r="25" spans="1:6" x14ac:dyDescent="0.2">
      <c r="A25" s="31"/>
      <c r="B25" s="4">
        <v>23</v>
      </c>
      <c r="C25" s="51" t="s">
        <v>35</v>
      </c>
      <c r="D25" s="186">
        <v>105.1</v>
      </c>
      <c r="E25" s="24"/>
      <c r="F25" s="24"/>
    </row>
    <row r="26" spans="1:6" x14ac:dyDescent="0.2">
      <c r="A26" s="4"/>
      <c r="B26" s="4">
        <v>24</v>
      </c>
      <c r="C26" s="51" t="s">
        <v>36</v>
      </c>
      <c r="D26" s="186">
        <v>98</v>
      </c>
      <c r="E26" s="24"/>
      <c r="F26" s="24"/>
    </row>
    <row r="27" spans="1:6" x14ac:dyDescent="0.2">
      <c r="A27" s="4"/>
      <c r="B27" s="4">
        <v>25</v>
      </c>
      <c r="C27" s="51" t="s">
        <v>37</v>
      </c>
      <c r="D27" s="186">
        <v>97.9</v>
      </c>
      <c r="E27" s="24"/>
      <c r="F27" s="24"/>
    </row>
    <row r="28" spans="1:6" x14ac:dyDescent="0.2">
      <c r="A28" s="4"/>
      <c r="B28" s="4">
        <v>26</v>
      </c>
      <c r="C28" s="51" t="s">
        <v>38</v>
      </c>
      <c r="D28" s="186">
        <v>114.4</v>
      </c>
      <c r="E28" s="24"/>
      <c r="F28" s="24"/>
    </row>
    <row r="29" spans="1:6" x14ac:dyDescent="0.2">
      <c r="A29" s="4"/>
      <c r="B29" s="4">
        <v>27</v>
      </c>
      <c r="C29" s="51" t="s">
        <v>39</v>
      </c>
      <c r="D29" s="186">
        <v>94.5</v>
      </c>
      <c r="E29" s="24"/>
      <c r="F29" s="24"/>
    </row>
    <row r="30" spans="1:6" x14ac:dyDescent="0.2">
      <c r="A30" s="4"/>
      <c r="B30" s="4">
        <v>28</v>
      </c>
      <c r="C30" s="51" t="s">
        <v>40</v>
      </c>
      <c r="D30" s="186">
        <v>100.9</v>
      </c>
      <c r="E30" s="24"/>
      <c r="F30" s="24"/>
    </row>
    <row r="31" spans="1:6" x14ac:dyDescent="0.2">
      <c r="A31" s="4"/>
      <c r="B31" s="4">
        <v>29</v>
      </c>
      <c r="C31" s="51" t="s">
        <v>41</v>
      </c>
      <c r="D31" s="186">
        <v>106.1</v>
      </c>
      <c r="E31" s="24"/>
      <c r="F31" s="24"/>
    </row>
    <row r="32" spans="1:6" x14ac:dyDescent="0.2">
      <c r="A32" s="4"/>
      <c r="B32" s="4">
        <v>30</v>
      </c>
      <c r="C32" s="51" t="s">
        <v>42</v>
      </c>
      <c r="D32" s="186">
        <v>92.6</v>
      </c>
      <c r="E32" s="24"/>
      <c r="F32" s="24"/>
    </row>
    <row r="33" spans="1:6" x14ac:dyDescent="0.2">
      <c r="A33" s="4"/>
      <c r="B33" s="4">
        <v>31</v>
      </c>
      <c r="C33" s="51" t="s">
        <v>43</v>
      </c>
      <c r="D33" s="186">
        <v>86.2</v>
      </c>
      <c r="E33" s="24"/>
      <c r="F33" s="24"/>
    </row>
    <row r="34" spans="1:6" x14ac:dyDescent="0.2">
      <c r="A34" s="4"/>
      <c r="B34" s="4">
        <v>32</v>
      </c>
      <c r="C34" s="51" t="s">
        <v>44</v>
      </c>
      <c r="D34" s="186">
        <v>98.5</v>
      </c>
      <c r="E34" s="24"/>
      <c r="F34" s="24"/>
    </row>
    <row r="35" spans="1:6" x14ac:dyDescent="0.2">
      <c r="A35" s="4"/>
      <c r="B35" s="4">
        <v>33</v>
      </c>
      <c r="C35" s="51" t="s">
        <v>45</v>
      </c>
      <c r="D35" s="186">
        <v>95.9</v>
      </c>
      <c r="E35" s="24"/>
      <c r="F35" s="24"/>
    </row>
    <row r="36" spans="1:6" ht="12.75" customHeight="1" x14ac:dyDescent="0.2">
      <c r="A36" s="4"/>
      <c r="B36" s="4"/>
      <c r="C36" s="32"/>
      <c r="D36" s="189"/>
      <c r="E36" s="24"/>
      <c r="F36" s="24"/>
    </row>
    <row r="37" spans="1:6" ht="30" customHeight="1" x14ac:dyDescent="0.2">
      <c r="A37" s="8" t="s">
        <v>1</v>
      </c>
      <c r="B37" s="246" t="s">
        <v>46</v>
      </c>
      <c r="C37" s="247"/>
      <c r="D37" s="186">
        <v>102.1</v>
      </c>
      <c r="E37" s="25"/>
      <c r="F37" s="25"/>
    </row>
    <row r="38" spans="1:6" ht="24" x14ac:dyDescent="0.2">
      <c r="A38" s="4"/>
      <c r="B38" s="4">
        <v>35</v>
      </c>
      <c r="C38" s="51" t="s">
        <v>47</v>
      </c>
      <c r="D38" s="186">
        <v>102.1</v>
      </c>
      <c r="E38" s="25"/>
      <c r="F38" s="25"/>
    </row>
  </sheetData>
  <customSheetViews>
    <customSheetView guid="{B654ABE1-2DA2-446E-8943-B8C7532ECCF2}" scale="130">
      <pane ySplit="3" topLeftCell="A4" activePane="bottomLeft" state="frozen"/>
      <selection pane="bottomLeft"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pane ySplit="3" topLeftCell="A1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AF18432-BE63-4F64-8791-AA2DE0017146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3" topLeftCell="A25" activePane="bottomLeft" state="frozen"/>
      <selection pane="bottomLeft" activeCell="H40" sqref="H40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30">
      <pane ySplit="3" topLeftCell="A4" activePane="bottomLeft" state="frozen"/>
      <selection pane="bottomLeft" activeCell="I8" sqref="I8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30" zoomScaleNormal="130" workbookViewId="0"/>
  </sheetViews>
  <sheetFormatPr defaultRowHeight="12" x14ac:dyDescent="0.2"/>
  <cols>
    <col min="1" max="1" width="7.28515625" style="34" customWidth="1"/>
    <col min="2" max="2" width="10.28515625" style="34" customWidth="1"/>
    <col min="3" max="3" width="15.140625" style="34" customWidth="1"/>
    <col min="4" max="4" width="10.7109375" style="34" customWidth="1"/>
    <col min="5" max="5" width="11.7109375" style="34" customWidth="1"/>
    <col min="6" max="7" width="15.140625" style="34" customWidth="1"/>
    <col min="8" max="14" width="7.28515625" style="34" customWidth="1"/>
    <col min="15" max="16384" width="9.140625" style="34"/>
  </cols>
  <sheetData>
    <row r="1" spans="1:13" ht="13.5" x14ac:dyDescent="0.2">
      <c r="A1" s="52" t="s">
        <v>131</v>
      </c>
    </row>
    <row r="2" spans="1:13" ht="12.75" thickBot="1" x14ac:dyDescent="0.25">
      <c r="A2" s="53" t="s">
        <v>13</v>
      </c>
      <c r="G2" s="20" t="s">
        <v>14</v>
      </c>
      <c r="J2" s="20"/>
      <c r="K2" s="20"/>
      <c r="L2" s="20"/>
      <c r="M2" s="20"/>
    </row>
    <row r="3" spans="1:13" ht="48.75" thickTop="1" x14ac:dyDescent="0.2">
      <c r="A3" s="54"/>
      <c r="B3" s="91" t="s">
        <v>155</v>
      </c>
      <c r="C3" s="33" t="s">
        <v>156</v>
      </c>
      <c r="D3" s="33" t="s">
        <v>157</v>
      </c>
      <c r="E3" s="33" t="s">
        <v>158</v>
      </c>
      <c r="F3" s="33" t="s">
        <v>159</v>
      </c>
      <c r="G3" s="92" t="s">
        <v>160</v>
      </c>
    </row>
    <row r="4" spans="1:13" ht="15" customHeight="1" x14ac:dyDescent="0.2">
      <c r="A4" s="93">
        <v>2006</v>
      </c>
      <c r="B4" s="94">
        <v>119.1</v>
      </c>
      <c r="C4" s="95">
        <v>145.30000000000001</v>
      </c>
      <c r="D4" s="95">
        <v>88.4</v>
      </c>
      <c r="E4" s="95">
        <v>132.69999999999999</v>
      </c>
      <c r="F4" s="95">
        <v>121.3</v>
      </c>
      <c r="G4" s="96">
        <v>109.8</v>
      </c>
    </row>
    <row r="5" spans="1:13" ht="15" customHeight="1" x14ac:dyDescent="0.2">
      <c r="A5" s="97">
        <v>2007</v>
      </c>
      <c r="B5" s="98">
        <v>101</v>
      </c>
      <c r="C5" s="99">
        <v>98.3</v>
      </c>
      <c r="D5" s="99">
        <v>95.3</v>
      </c>
      <c r="E5" s="99">
        <v>95.8</v>
      </c>
      <c r="F5" s="99">
        <v>174.7</v>
      </c>
      <c r="G5" s="100">
        <v>105.1</v>
      </c>
    </row>
    <row r="6" spans="1:13" ht="15" customHeight="1" x14ac:dyDescent="0.2">
      <c r="A6" s="97">
        <v>2008</v>
      </c>
      <c r="B6" s="98">
        <v>117.7</v>
      </c>
      <c r="C6" s="99">
        <v>104.2</v>
      </c>
      <c r="D6" s="99">
        <v>152</v>
      </c>
      <c r="E6" s="99">
        <v>89.2</v>
      </c>
      <c r="F6" s="99">
        <v>132.30000000000001</v>
      </c>
      <c r="G6" s="100">
        <v>104.8</v>
      </c>
    </row>
    <row r="7" spans="1:13" ht="15" customHeight="1" x14ac:dyDescent="0.2">
      <c r="A7" s="97">
        <v>2009</v>
      </c>
      <c r="B7" s="98">
        <v>110.7</v>
      </c>
      <c r="C7" s="99">
        <v>84.8</v>
      </c>
      <c r="D7" s="99">
        <v>120.4</v>
      </c>
      <c r="E7" s="99">
        <v>220.9</v>
      </c>
      <c r="F7" s="99">
        <v>68.8</v>
      </c>
      <c r="G7" s="100">
        <v>96</v>
      </c>
    </row>
    <row r="8" spans="1:13" ht="15" customHeight="1" x14ac:dyDescent="0.2">
      <c r="A8" s="97">
        <v>2010</v>
      </c>
      <c r="B8" s="98">
        <v>105.4</v>
      </c>
      <c r="C8" s="99">
        <v>113.2</v>
      </c>
      <c r="D8" s="99">
        <v>101.4</v>
      </c>
      <c r="E8" s="99">
        <v>106.2</v>
      </c>
      <c r="F8" s="99">
        <v>92.2</v>
      </c>
      <c r="G8" s="100">
        <v>96.8</v>
      </c>
    </row>
    <row r="9" spans="1:13" ht="15" customHeight="1" x14ac:dyDescent="0.2">
      <c r="A9" s="97">
        <v>2011</v>
      </c>
      <c r="B9" s="98">
        <v>104.8</v>
      </c>
      <c r="C9" s="99">
        <v>106.2</v>
      </c>
      <c r="D9" s="99">
        <v>104.8</v>
      </c>
      <c r="E9" s="99">
        <v>96.8</v>
      </c>
      <c r="F9" s="99">
        <v>126.6</v>
      </c>
      <c r="G9" s="100">
        <v>102</v>
      </c>
    </row>
    <row r="10" spans="1:13" ht="15" customHeight="1" x14ac:dyDescent="0.2">
      <c r="A10" s="101">
        <v>2012</v>
      </c>
      <c r="B10" s="102">
        <v>96</v>
      </c>
      <c r="C10" s="100">
        <v>92.7</v>
      </c>
      <c r="D10" s="100">
        <v>95.5</v>
      </c>
      <c r="E10" s="100">
        <v>111.3</v>
      </c>
      <c r="F10" s="100">
        <v>100.1</v>
      </c>
      <c r="G10" s="100">
        <v>97.2</v>
      </c>
    </row>
    <row r="11" spans="1:13" ht="15" customHeight="1" x14ac:dyDescent="0.2">
      <c r="A11" s="101">
        <v>2013</v>
      </c>
      <c r="B11" s="102">
        <v>104.1</v>
      </c>
      <c r="C11" s="96">
        <v>102.9</v>
      </c>
      <c r="D11" s="96">
        <v>104.3</v>
      </c>
      <c r="E11" s="103">
        <v>76.3</v>
      </c>
      <c r="F11" s="103">
        <v>112.3</v>
      </c>
      <c r="G11" s="96">
        <v>116.6</v>
      </c>
    </row>
    <row r="12" spans="1:13" ht="15" customHeight="1" x14ac:dyDescent="0.2">
      <c r="A12" s="101">
        <v>2014</v>
      </c>
      <c r="B12" s="102">
        <v>100.6</v>
      </c>
      <c r="C12" s="96">
        <v>103.3</v>
      </c>
      <c r="D12" s="96">
        <v>92.5</v>
      </c>
      <c r="E12" s="96">
        <v>108.4</v>
      </c>
      <c r="F12" s="96">
        <v>111.6</v>
      </c>
      <c r="G12" s="96">
        <v>105.2</v>
      </c>
    </row>
    <row r="13" spans="1:13" ht="15" customHeight="1" x14ac:dyDescent="0.2">
      <c r="A13" s="101">
        <v>2015</v>
      </c>
      <c r="B13" s="102">
        <v>103</v>
      </c>
      <c r="C13" s="96">
        <v>104.4</v>
      </c>
      <c r="D13" s="96">
        <v>101</v>
      </c>
      <c r="E13" s="96">
        <v>94.7</v>
      </c>
      <c r="F13" s="96">
        <v>102.4</v>
      </c>
      <c r="G13" s="96">
        <v>107.4</v>
      </c>
    </row>
    <row r="14" spans="1:13" ht="15" customHeight="1" x14ac:dyDescent="0.2">
      <c r="A14" s="101">
        <v>2016</v>
      </c>
      <c r="B14" s="102">
        <v>108.1</v>
      </c>
      <c r="C14" s="96">
        <v>102.9</v>
      </c>
      <c r="D14" s="96">
        <v>117.7</v>
      </c>
      <c r="E14" s="96">
        <v>109.8</v>
      </c>
      <c r="F14" s="96">
        <v>97</v>
      </c>
      <c r="G14" s="96">
        <v>101.1</v>
      </c>
    </row>
    <row r="15" spans="1:13" ht="15" customHeight="1" x14ac:dyDescent="0.2">
      <c r="A15" s="101">
        <v>2017</v>
      </c>
      <c r="B15" s="102">
        <v>101.2</v>
      </c>
      <c r="C15" s="96">
        <v>106.9</v>
      </c>
      <c r="D15" s="96">
        <v>94.4</v>
      </c>
      <c r="E15" s="96">
        <v>120.2</v>
      </c>
      <c r="F15" s="96">
        <v>95.9</v>
      </c>
      <c r="G15" s="96">
        <v>102.2</v>
      </c>
    </row>
    <row r="16" spans="1:13" s="108" customFormat="1" ht="15" customHeight="1" x14ac:dyDescent="0.2">
      <c r="A16" s="106">
        <v>2018</v>
      </c>
      <c r="B16" s="107">
        <v>103.6</v>
      </c>
      <c r="C16" s="85">
        <v>98.6</v>
      </c>
      <c r="D16" s="85">
        <v>112.4</v>
      </c>
      <c r="E16" s="85">
        <v>91.1</v>
      </c>
      <c r="F16" s="85">
        <v>107.4</v>
      </c>
      <c r="G16" s="85">
        <v>100.1</v>
      </c>
    </row>
    <row r="17" spans="1:8" s="108" customFormat="1" ht="15" customHeight="1" x14ac:dyDescent="0.2">
      <c r="A17" s="106">
        <v>2019</v>
      </c>
      <c r="B17" s="107">
        <v>88.6</v>
      </c>
      <c r="C17" s="85">
        <v>98.6</v>
      </c>
      <c r="D17" s="85">
        <v>78.5</v>
      </c>
      <c r="E17" s="85">
        <v>100.7</v>
      </c>
      <c r="F17" s="85">
        <v>73.8</v>
      </c>
      <c r="G17" s="85">
        <v>95.2</v>
      </c>
    </row>
    <row r="18" spans="1:8" s="108" customFormat="1" ht="15" customHeight="1" x14ac:dyDescent="0.2">
      <c r="A18" s="106">
        <v>2020</v>
      </c>
      <c r="B18" s="107">
        <v>93.3</v>
      </c>
      <c r="C18" s="85">
        <v>90.5</v>
      </c>
      <c r="D18" s="85">
        <v>98.8</v>
      </c>
      <c r="E18" s="85">
        <v>86.7</v>
      </c>
      <c r="F18" s="85">
        <v>106.6</v>
      </c>
      <c r="G18" s="85">
        <v>87.7</v>
      </c>
    </row>
    <row r="19" spans="1:8" s="108" customFormat="1" ht="15" customHeight="1" x14ac:dyDescent="0.2">
      <c r="A19" s="169">
        <v>2021</v>
      </c>
      <c r="B19" s="107">
        <v>109.9</v>
      </c>
      <c r="C19" s="85">
        <v>109.6</v>
      </c>
      <c r="D19" s="85">
        <v>106.9</v>
      </c>
      <c r="E19" s="85">
        <v>123.7</v>
      </c>
      <c r="F19" s="85">
        <v>114</v>
      </c>
      <c r="G19" s="85">
        <v>108.5</v>
      </c>
    </row>
    <row r="20" spans="1:8" s="108" customFormat="1" ht="15" customHeight="1" x14ac:dyDescent="0.2">
      <c r="A20" s="169">
        <v>2022</v>
      </c>
      <c r="B20" s="170">
        <v>99.860992300000007</v>
      </c>
      <c r="C20" s="170">
        <v>101.64834999999999</v>
      </c>
      <c r="D20" s="170">
        <v>98.424458299999998</v>
      </c>
      <c r="E20" s="170">
        <v>100.3767083</v>
      </c>
      <c r="F20" s="170">
        <v>89.347949999999997</v>
      </c>
      <c r="G20" s="170">
        <v>101.351325</v>
      </c>
    </row>
    <row r="21" spans="1:8" s="108" customFormat="1" ht="15" customHeight="1" x14ac:dyDescent="0.2">
      <c r="A21" s="169">
        <v>2023</v>
      </c>
      <c r="B21" s="190">
        <v>96.842495224999993</v>
      </c>
      <c r="C21" s="190">
        <v>90.012650000000008</v>
      </c>
      <c r="D21" s="190">
        <v>103.89264999999999</v>
      </c>
      <c r="E21" s="190">
        <v>111.19175833333333</v>
      </c>
      <c r="F21" s="190">
        <v>73.352758333333327</v>
      </c>
      <c r="G21" s="190">
        <v>94.848491666666675</v>
      </c>
    </row>
    <row r="22" spans="1:8" x14ac:dyDescent="0.2">
      <c r="A22" s="108"/>
      <c r="B22" s="108"/>
      <c r="C22" s="108"/>
      <c r="D22" s="108"/>
      <c r="E22" s="108"/>
      <c r="F22" s="108"/>
      <c r="G22" s="108"/>
      <c r="H22" s="108"/>
    </row>
    <row r="23" spans="1:8" x14ac:dyDescent="0.2">
      <c r="A23" s="222" t="s">
        <v>233</v>
      </c>
      <c r="B23" s="108"/>
      <c r="C23" s="108"/>
      <c r="D23" s="108"/>
      <c r="E23" s="108"/>
      <c r="F23" s="108"/>
      <c r="G23" s="108"/>
      <c r="H23" s="108"/>
    </row>
  </sheetData>
  <customSheetViews>
    <customSheetView guid="{B654ABE1-2DA2-446E-8943-B8C7532ECCF2}" scale="130" topLeftCell="A10">
      <selection activeCell="A19" sqref="A19:A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A20" sqref="A20:G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7"/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3AF18432-BE63-4F64-8791-AA2DE0017146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30" topLeftCell="A10">
      <selection activeCell="A19" sqref="A19:A21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/>
  </sheetViews>
  <sheetFormatPr defaultRowHeight="12" x14ac:dyDescent="0.2"/>
  <cols>
    <col min="1" max="1" width="7.28515625" style="34" customWidth="1"/>
    <col min="2" max="2" width="10.28515625" style="34" customWidth="1"/>
    <col min="3" max="3" width="15.140625" style="34" customWidth="1"/>
    <col min="4" max="4" width="10.7109375" style="34" customWidth="1"/>
    <col min="5" max="5" width="11.7109375" style="34" customWidth="1"/>
    <col min="6" max="7" width="15.140625" style="34" customWidth="1"/>
    <col min="8" max="13" width="7.140625" style="34" customWidth="1"/>
    <col min="14" max="14" width="5.85546875" style="34" customWidth="1"/>
    <col min="15" max="16384" width="9.140625" style="34"/>
  </cols>
  <sheetData>
    <row r="1" spans="1:11" ht="13.5" x14ac:dyDescent="0.2">
      <c r="A1" s="116" t="s">
        <v>163</v>
      </c>
    </row>
    <row r="2" spans="1:11" ht="12.75" thickBot="1" x14ac:dyDescent="0.25">
      <c r="A2" s="117" t="s">
        <v>161</v>
      </c>
      <c r="G2" s="20" t="s">
        <v>14</v>
      </c>
      <c r="H2" s="20"/>
      <c r="I2" s="20"/>
      <c r="J2" s="20"/>
      <c r="K2" s="20"/>
    </row>
    <row r="3" spans="1:11" ht="48.75" thickTop="1" x14ac:dyDescent="0.2">
      <c r="A3" s="54"/>
      <c r="B3" s="91" t="s">
        <v>155</v>
      </c>
      <c r="C3" s="33" t="s">
        <v>156</v>
      </c>
      <c r="D3" s="33" t="s">
        <v>157</v>
      </c>
      <c r="E3" s="33" t="s">
        <v>158</v>
      </c>
      <c r="F3" s="33" t="s">
        <v>159</v>
      </c>
      <c r="G3" s="92" t="s">
        <v>160</v>
      </c>
    </row>
    <row r="4" spans="1:11" s="108" customFormat="1" ht="14.25" customHeight="1" x14ac:dyDescent="0.2">
      <c r="A4" s="109">
        <v>2006</v>
      </c>
      <c r="B4" s="110">
        <v>66.3</v>
      </c>
      <c r="C4" s="111">
        <v>93.1</v>
      </c>
      <c r="D4" s="111">
        <v>57.9</v>
      </c>
      <c r="E4" s="111">
        <v>59.2</v>
      </c>
      <c r="F4" s="111">
        <v>42</v>
      </c>
      <c r="G4" s="85">
        <v>74.8</v>
      </c>
    </row>
    <row r="5" spans="1:11" s="108" customFormat="1" ht="14.25" customHeight="1" x14ac:dyDescent="0.2">
      <c r="A5" s="112">
        <v>2007</v>
      </c>
      <c r="B5" s="113">
        <v>67</v>
      </c>
      <c r="C5" s="114">
        <v>91.5</v>
      </c>
      <c r="D5" s="114">
        <v>55.2</v>
      </c>
      <c r="E5" s="114">
        <v>56.7</v>
      </c>
      <c r="F5" s="114">
        <v>73.3</v>
      </c>
      <c r="G5" s="113">
        <v>78.599999999999994</v>
      </c>
    </row>
    <row r="6" spans="1:11" s="108" customFormat="1" ht="14.25" customHeight="1" x14ac:dyDescent="0.2">
      <c r="A6" s="112">
        <v>2008</v>
      </c>
      <c r="B6" s="113">
        <v>78.900000000000006</v>
      </c>
      <c r="C6" s="114">
        <v>95.4</v>
      </c>
      <c r="D6" s="114">
        <v>83.9</v>
      </c>
      <c r="E6" s="114">
        <v>50.6</v>
      </c>
      <c r="F6" s="114">
        <v>97</v>
      </c>
      <c r="G6" s="113">
        <v>82.4</v>
      </c>
    </row>
    <row r="7" spans="1:11" s="108" customFormat="1" ht="14.25" customHeight="1" x14ac:dyDescent="0.2">
      <c r="A7" s="112">
        <v>2009</v>
      </c>
      <c r="B7" s="113">
        <v>87.4</v>
      </c>
      <c r="C7" s="114">
        <v>80.8</v>
      </c>
      <c r="D7" s="114">
        <v>101</v>
      </c>
      <c r="E7" s="114">
        <v>111.8</v>
      </c>
      <c r="F7" s="114">
        <v>66.7</v>
      </c>
      <c r="G7" s="113">
        <v>79.099999999999994</v>
      </c>
    </row>
    <row r="8" spans="1:11" s="108" customFormat="1" ht="14.25" customHeight="1" x14ac:dyDescent="0.2">
      <c r="A8" s="112">
        <v>2010</v>
      </c>
      <c r="B8" s="113">
        <v>92.1</v>
      </c>
      <c r="C8" s="114">
        <v>91.5</v>
      </c>
      <c r="D8" s="114">
        <v>102.5</v>
      </c>
      <c r="E8" s="114">
        <v>118.6</v>
      </c>
      <c r="F8" s="114">
        <v>61.5</v>
      </c>
      <c r="G8" s="113">
        <v>76.599999999999994</v>
      </c>
    </row>
    <row r="9" spans="1:11" s="108" customFormat="1" ht="14.25" customHeight="1" x14ac:dyDescent="0.2">
      <c r="A9" s="106">
        <v>2011</v>
      </c>
      <c r="B9" s="107">
        <v>96.5</v>
      </c>
      <c r="C9" s="113">
        <v>97.2</v>
      </c>
      <c r="D9" s="113">
        <v>107.4</v>
      </c>
      <c r="E9" s="113">
        <v>114.9</v>
      </c>
      <c r="F9" s="113">
        <v>77.8</v>
      </c>
      <c r="G9" s="113">
        <v>78.2</v>
      </c>
    </row>
    <row r="10" spans="1:11" s="108" customFormat="1" ht="14.25" customHeight="1" x14ac:dyDescent="0.2">
      <c r="A10" s="106">
        <v>2012</v>
      </c>
      <c r="B10" s="107">
        <v>92.6</v>
      </c>
      <c r="C10" s="85">
        <v>90.1</v>
      </c>
      <c r="D10" s="85">
        <v>102.6</v>
      </c>
      <c r="E10" s="115">
        <v>127.8</v>
      </c>
      <c r="F10" s="115">
        <v>77.900000000000006</v>
      </c>
      <c r="G10" s="85">
        <v>75.900000000000006</v>
      </c>
    </row>
    <row r="11" spans="1:11" s="108" customFormat="1" ht="14.25" customHeight="1" x14ac:dyDescent="0.2">
      <c r="A11" s="106">
        <v>2013</v>
      </c>
      <c r="B11" s="107">
        <v>96.4</v>
      </c>
      <c r="C11" s="85">
        <v>92.7</v>
      </c>
      <c r="D11" s="85">
        <v>107</v>
      </c>
      <c r="E11" s="85">
        <v>97.5</v>
      </c>
      <c r="F11" s="85">
        <v>87.5</v>
      </c>
      <c r="G11" s="85">
        <v>88.5</v>
      </c>
    </row>
    <row r="12" spans="1:11" s="108" customFormat="1" ht="14.25" customHeight="1" x14ac:dyDescent="0.2">
      <c r="A12" s="106">
        <v>2014</v>
      </c>
      <c r="B12" s="107">
        <v>97</v>
      </c>
      <c r="C12" s="85">
        <v>95.7</v>
      </c>
      <c r="D12" s="85">
        <v>99</v>
      </c>
      <c r="E12" s="85">
        <v>105.7</v>
      </c>
      <c r="F12" s="85">
        <v>97.7</v>
      </c>
      <c r="G12" s="85">
        <v>93.1</v>
      </c>
    </row>
    <row r="13" spans="1:11" s="108" customFormat="1" ht="14.25" customHeight="1" x14ac:dyDescent="0.2">
      <c r="A13" s="106">
        <v>2016</v>
      </c>
      <c r="B13" s="107">
        <v>108.1</v>
      </c>
      <c r="C13" s="85">
        <v>102.9</v>
      </c>
      <c r="D13" s="85">
        <v>117.7</v>
      </c>
      <c r="E13" s="85">
        <v>109.8</v>
      </c>
      <c r="F13" s="85">
        <v>97</v>
      </c>
      <c r="G13" s="85">
        <v>101.1</v>
      </c>
    </row>
    <row r="14" spans="1:11" s="108" customFormat="1" ht="14.25" customHeight="1" x14ac:dyDescent="0.2">
      <c r="A14" s="106">
        <v>2017</v>
      </c>
      <c r="B14" s="107">
        <v>109.5</v>
      </c>
      <c r="C14" s="85">
        <v>110</v>
      </c>
      <c r="D14" s="85">
        <v>111.1</v>
      </c>
      <c r="E14" s="85">
        <v>132</v>
      </c>
      <c r="F14" s="85">
        <v>93</v>
      </c>
      <c r="G14" s="85">
        <v>103.3</v>
      </c>
    </row>
    <row r="15" spans="1:11" s="108" customFormat="1" ht="14.25" customHeight="1" x14ac:dyDescent="0.2">
      <c r="A15" s="106">
        <v>2018</v>
      </c>
      <c r="B15" s="107">
        <v>113.4</v>
      </c>
      <c r="C15" s="107">
        <v>108.4</v>
      </c>
      <c r="D15" s="107">
        <v>124.9</v>
      </c>
      <c r="E15" s="107">
        <v>120.2</v>
      </c>
      <c r="F15" s="107">
        <v>99.9</v>
      </c>
      <c r="G15" s="107">
        <v>103.4</v>
      </c>
    </row>
    <row r="16" spans="1:11" s="108" customFormat="1" ht="14.25" customHeight="1" x14ac:dyDescent="0.2">
      <c r="A16" s="106">
        <v>2019</v>
      </c>
      <c r="B16" s="107">
        <v>100.5</v>
      </c>
      <c r="C16" s="107">
        <v>106.9</v>
      </c>
      <c r="D16" s="107">
        <v>98.1</v>
      </c>
      <c r="E16" s="107">
        <v>121.1</v>
      </c>
      <c r="F16" s="107">
        <v>73.7</v>
      </c>
      <c r="G16" s="107">
        <v>98.4</v>
      </c>
    </row>
    <row r="17" spans="1:7" s="108" customFormat="1" ht="14.25" customHeight="1" x14ac:dyDescent="0.2">
      <c r="A17" s="106">
        <v>2020</v>
      </c>
      <c r="B17" s="107">
        <v>93.8</v>
      </c>
      <c r="C17" s="107">
        <v>96.8</v>
      </c>
      <c r="D17" s="107">
        <v>96.9</v>
      </c>
      <c r="E17" s="107">
        <v>104.9</v>
      </c>
      <c r="F17" s="107">
        <v>78.599999999999994</v>
      </c>
      <c r="G17" s="107">
        <v>86.4</v>
      </c>
    </row>
    <row r="18" spans="1:7" s="108" customFormat="1" ht="14.25" customHeight="1" x14ac:dyDescent="0.2">
      <c r="A18" s="169">
        <v>2021</v>
      </c>
      <c r="B18" s="107">
        <v>103.04166666666667</v>
      </c>
      <c r="C18" s="107">
        <v>106.08333333333333</v>
      </c>
      <c r="D18" s="107">
        <v>103.58333333333333</v>
      </c>
      <c r="E18" s="107">
        <v>129.80833333333331</v>
      </c>
      <c r="F18" s="107">
        <v>89.575000000000003</v>
      </c>
      <c r="G18" s="107">
        <v>93.666666666666671</v>
      </c>
    </row>
    <row r="19" spans="1:7" s="108" customFormat="1" ht="14.25" customHeight="1" x14ac:dyDescent="0.2">
      <c r="A19" s="169">
        <v>2022</v>
      </c>
      <c r="B19" s="170">
        <v>102.90248258156777</v>
      </c>
      <c r="C19" s="170">
        <v>107.83286643587731</v>
      </c>
      <c r="D19" s="170">
        <v>101.93855858839923</v>
      </c>
      <c r="E19" s="170">
        <v>130.30575529560937</v>
      </c>
      <c r="F19" s="170">
        <v>80.035031121651727</v>
      </c>
      <c r="G19" s="170">
        <v>94.931849479155019</v>
      </c>
    </row>
    <row r="20" spans="1:7" s="108" customFormat="1" ht="14.25" customHeight="1" x14ac:dyDescent="0.2">
      <c r="A20" s="169">
        <v>2023</v>
      </c>
      <c r="B20" s="190">
        <v>99.671797833936424</v>
      </c>
      <c r="C20" s="190">
        <v>97.076911298059926</v>
      </c>
      <c r="D20" s="190">
        <v>105.90672746093993</v>
      </c>
      <c r="E20" s="190">
        <v>144.97536324263521</v>
      </c>
      <c r="F20" s="190">
        <v>58.716069188040343</v>
      </c>
      <c r="G20" s="190">
        <v>90.078431755323479</v>
      </c>
    </row>
    <row r="21" spans="1:7" x14ac:dyDescent="0.2">
      <c r="A21" s="108"/>
      <c r="B21" s="108"/>
      <c r="C21" s="108"/>
      <c r="D21" s="108"/>
      <c r="E21" s="108"/>
      <c r="F21" s="108"/>
      <c r="G21" s="108"/>
    </row>
    <row r="22" spans="1:7" x14ac:dyDescent="0.2">
      <c r="A22" s="222" t="s">
        <v>233</v>
      </c>
      <c r="B22" s="108"/>
      <c r="C22" s="108"/>
      <c r="D22" s="108"/>
      <c r="E22" s="108"/>
      <c r="F22" s="108"/>
      <c r="G22" s="108"/>
    </row>
  </sheetData>
  <customSheetViews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A19" sqref="A19:G19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7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3AF18432-BE63-4F64-8791-AA2DE0017146}" scale="130">
      <pageMargins left="0.7" right="0.7" top="0.75" bottom="0.75" header="0.3" footer="0.3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G18" sqref="G18"/>
      <pageMargins left="0.7" right="0.7" top="0.75" bottom="0.75" header="0.3" footer="0.3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30">
      <selection activeCell="M4" sqref="M4:M9"/>
      <pageMargins left="0.7" right="0.7" top="0.75" bottom="0.75" header="0.3" footer="0.3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2"/>
  <sheetViews>
    <sheetView zoomScale="110" zoomScaleNormal="100" workbookViewId="0">
      <pane ySplit="3" topLeftCell="A4" activePane="bottomLeft" state="frozen"/>
      <selection activeCell="B1" sqref="B1"/>
      <selection pane="bottomLeft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2.5703125" style="36" customWidth="1"/>
    <col min="4" max="5" width="8.42578125" style="36" customWidth="1"/>
    <col min="6" max="6" width="8.42578125" style="37" customWidth="1"/>
    <col min="7" max="13" width="8.42578125" style="36" customWidth="1"/>
    <col min="14" max="16384" width="9.140625" style="36"/>
  </cols>
  <sheetData>
    <row r="1" spans="1:13" s="35" customFormat="1" x14ac:dyDescent="0.2">
      <c r="A1" s="2" t="s">
        <v>132</v>
      </c>
      <c r="B1" s="1"/>
      <c r="C1" s="1"/>
      <c r="D1" s="1"/>
      <c r="E1" s="1"/>
      <c r="F1" s="1"/>
      <c r="G1" s="3"/>
      <c r="H1" s="1"/>
      <c r="I1" s="1"/>
      <c r="J1" s="1"/>
      <c r="K1" s="1"/>
      <c r="L1" s="1"/>
      <c r="M1" s="1"/>
    </row>
    <row r="2" spans="1:13" ht="12.75" thickBot="1" x14ac:dyDescent="0.25">
      <c r="A2" s="1" t="s">
        <v>16</v>
      </c>
      <c r="B2" s="39"/>
      <c r="C2" s="39"/>
      <c r="D2" s="1"/>
      <c r="E2" s="1"/>
      <c r="F2" s="1"/>
      <c r="G2" s="3"/>
      <c r="J2" s="20"/>
      <c r="K2" s="20"/>
      <c r="L2" s="20"/>
      <c r="M2" s="20" t="s">
        <v>14</v>
      </c>
    </row>
    <row r="3" spans="1:13" s="35" customFormat="1" ht="19.5" customHeight="1" thickTop="1" x14ac:dyDescent="0.2">
      <c r="A3" s="203"/>
      <c r="B3" s="204"/>
      <c r="C3" s="204"/>
      <c r="D3" s="49">
        <v>2014</v>
      </c>
      <c r="E3" s="49">
        <v>2015</v>
      </c>
      <c r="F3" s="49">
        <v>2016</v>
      </c>
      <c r="G3" s="49">
        <v>2017</v>
      </c>
      <c r="H3" s="49">
        <v>2018</v>
      </c>
      <c r="I3" s="49">
        <v>2019</v>
      </c>
      <c r="J3" s="49">
        <v>2020</v>
      </c>
      <c r="K3" s="49">
        <v>2021</v>
      </c>
      <c r="L3" s="49">
        <v>2022</v>
      </c>
      <c r="M3" s="49">
        <v>2023</v>
      </c>
    </row>
    <row r="4" spans="1:13" s="35" customFormat="1" x14ac:dyDescent="0.2">
      <c r="A4" s="205" t="s">
        <v>15</v>
      </c>
      <c r="B4" s="206"/>
      <c r="C4" s="207"/>
      <c r="D4" s="162">
        <v>100.6</v>
      </c>
      <c r="E4" s="162">
        <v>103</v>
      </c>
      <c r="F4" s="162">
        <v>108.1</v>
      </c>
      <c r="G4" s="123">
        <v>101.2</v>
      </c>
      <c r="H4" s="123">
        <v>103.6</v>
      </c>
      <c r="I4" s="123">
        <v>88.6</v>
      </c>
      <c r="J4" s="123">
        <v>93.3</v>
      </c>
      <c r="K4" s="123">
        <v>109.9</v>
      </c>
      <c r="L4" s="171">
        <v>99.861190518119216</v>
      </c>
      <c r="M4" s="171">
        <v>96.842495224999993</v>
      </c>
    </row>
    <row r="5" spans="1:13" s="35" customFormat="1" x14ac:dyDescent="0.2">
      <c r="A5" s="205"/>
      <c r="B5" s="46"/>
      <c r="C5" s="210"/>
      <c r="D5" s="125"/>
      <c r="E5" s="125"/>
      <c r="F5" s="125"/>
      <c r="G5" s="125"/>
      <c r="H5" s="124"/>
      <c r="I5" s="124"/>
      <c r="J5" s="124"/>
      <c r="K5" s="124"/>
      <c r="L5" s="171"/>
      <c r="M5" s="171"/>
    </row>
    <row r="6" spans="1:13" s="35" customFormat="1" x14ac:dyDescent="0.2">
      <c r="A6" s="211" t="s">
        <v>3</v>
      </c>
      <c r="B6" s="212" t="s">
        <v>17</v>
      </c>
      <c r="C6" s="210"/>
      <c r="D6" s="162">
        <v>96.6</v>
      </c>
      <c r="E6" s="162">
        <v>110.5</v>
      </c>
      <c r="F6" s="219">
        <v>100.7</v>
      </c>
      <c r="G6" s="123">
        <v>97.4</v>
      </c>
      <c r="H6" s="123">
        <v>104.1</v>
      </c>
      <c r="I6" s="123">
        <v>95.6</v>
      </c>
      <c r="J6" s="123">
        <v>99.6</v>
      </c>
      <c r="K6" s="123">
        <v>103</v>
      </c>
      <c r="L6" s="171">
        <v>100.73937875831005</v>
      </c>
      <c r="M6" s="171">
        <v>98.137333333333331</v>
      </c>
    </row>
    <row r="7" spans="1:13" s="35" customFormat="1" x14ac:dyDescent="0.2">
      <c r="A7" s="213"/>
      <c r="B7" s="213" t="s">
        <v>8</v>
      </c>
      <c r="C7" s="214" t="s">
        <v>18</v>
      </c>
      <c r="D7" s="162">
        <v>98.2</v>
      </c>
      <c r="E7" s="162">
        <v>111</v>
      </c>
      <c r="F7" s="162">
        <v>113</v>
      </c>
      <c r="G7" s="123">
        <v>96.7</v>
      </c>
      <c r="H7" s="123">
        <v>111.4</v>
      </c>
      <c r="I7" s="123">
        <v>86.6</v>
      </c>
      <c r="J7" s="123">
        <v>111.8</v>
      </c>
      <c r="K7" s="123">
        <v>99.2</v>
      </c>
      <c r="L7" s="172">
        <v>106.50444377651007</v>
      </c>
      <c r="M7" s="171">
        <v>98.841000000000008</v>
      </c>
    </row>
    <row r="8" spans="1:13" s="35" customFormat="1" x14ac:dyDescent="0.2">
      <c r="A8" s="213"/>
      <c r="B8" s="213" t="s">
        <v>9</v>
      </c>
      <c r="C8" s="214" t="s">
        <v>19</v>
      </c>
      <c r="D8" s="162">
        <v>96</v>
      </c>
      <c r="E8" s="162">
        <v>112</v>
      </c>
      <c r="F8" s="162">
        <v>84.2</v>
      </c>
      <c r="G8" s="123">
        <v>99.8</v>
      </c>
      <c r="H8" s="123">
        <v>97</v>
      </c>
      <c r="I8" s="123">
        <v>106.5</v>
      </c>
      <c r="J8" s="123">
        <v>82.2</v>
      </c>
      <c r="K8" s="123">
        <v>109.3</v>
      </c>
      <c r="L8" s="172">
        <v>89.713156390713678</v>
      </c>
      <c r="M8" s="171">
        <v>93.442875000000001</v>
      </c>
    </row>
    <row r="9" spans="1:13" s="35" customFormat="1" x14ac:dyDescent="0.2">
      <c r="A9" s="213"/>
      <c r="B9" s="213" t="s">
        <v>10</v>
      </c>
      <c r="C9" s="214" t="s">
        <v>20</v>
      </c>
      <c r="D9" s="162">
        <v>90.7</v>
      </c>
      <c r="E9" s="162">
        <v>100</v>
      </c>
      <c r="F9" s="162">
        <v>95.9</v>
      </c>
      <c r="G9" s="123">
        <v>93.4</v>
      </c>
      <c r="H9" s="123">
        <v>101</v>
      </c>
      <c r="I9" s="123">
        <v>100.4</v>
      </c>
      <c r="J9" s="123">
        <v>113.3</v>
      </c>
      <c r="K9" s="123">
        <v>112.4</v>
      </c>
      <c r="L9" s="172">
        <v>104.58174043060723</v>
      </c>
      <c r="M9" s="171">
        <v>107.731475</v>
      </c>
    </row>
    <row r="10" spans="1:13" s="35" customFormat="1" x14ac:dyDescent="0.2">
      <c r="A10" s="213"/>
      <c r="B10" s="215"/>
      <c r="C10" s="214"/>
      <c r="D10" s="125"/>
      <c r="E10" s="125"/>
      <c r="F10" s="125"/>
      <c r="G10" s="125"/>
      <c r="H10" s="125"/>
      <c r="I10" s="125"/>
      <c r="J10" s="125"/>
      <c r="K10" s="125"/>
      <c r="L10" s="173"/>
      <c r="M10" s="173"/>
    </row>
    <row r="11" spans="1:13" s="35" customFormat="1" x14ac:dyDescent="0.2">
      <c r="A11" s="211" t="s">
        <v>0</v>
      </c>
      <c r="B11" s="212" t="s">
        <v>21</v>
      </c>
      <c r="C11" s="210"/>
      <c r="D11" s="85">
        <v>104.9</v>
      </c>
      <c r="E11" s="219">
        <v>103.2</v>
      </c>
      <c r="F11" s="219">
        <v>103.5</v>
      </c>
      <c r="G11" s="125">
        <v>106.2</v>
      </c>
      <c r="H11" s="125">
        <v>97.2</v>
      </c>
      <c r="I11" s="125">
        <v>87.6</v>
      </c>
      <c r="J11" s="125">
        <v>90.1</v>
      </c>
      <c r="K11" s="125">
        <v>111.7</v>
      </c>
      <c r="L11" s="125">
        <v>101.07650148894375</v>
      </c>
      <c r="M11" s="125">
        <v>93.066741666666658</v>
      </c>
    </row>
    <row r="12" spans="1:13" s="35" customFormat="1" x14ac:dyDescent="0.2">
      <c r="A12" s="213"/>
      <c r="B12" s="213">
        <v>10</v>
      </c>
      <c r="C12" s="214" t="s">
        <v>22</v>
      </c>
      <c r="D12" s="85">
        <v>106.2</v>
      </c>
      <c r="E12" s="219">
        <v>105.3</v>
      </c>
      <c r="F12" s="219">
        <v>111</v>
      </c>
      <c r="G12" s="125">
        <v>97.7</v>
      </c>
      <c r="H12" s="125">
        <v>101.8</v>
      </c>
      <c r="I12" s="125">
        <v>101</v>
      </c>
      <c r="J12" s="125">
        <v>91.8</v>
      </c>
      <c r="K12" s="125">
        <v>102</v>
      </c>
      <c r="L12" s="125">
        <v>104.98761906093961</v>
      </c>
      <c r="M12" s="125">
        <v>98.444116666666673</v>
      </c>
    </row>
    <row r="13" spans="1:13" s="35" customFormat="1" x14ac:dyDescent="0.2">
      <c r="A13" s="213"/>
      <c r="B13" s="213">
        <v>11</v>
      </c>
      <c r="C13" s="214" t="s">
        <v>23</v>
      </c>
      <c r="D13" s="85">
        <v>97.3</v>
      </c>
      <c r="E13" s="219">
        <v>110.2</v>
      </c>
      <c r="F13" s="219">
        <v>108.1</v>
      </c>
      <c r="G13" s="125">
        <v>101.3</v>
      </c>
      <c r="H13" s="125">
        <v>107</v>
      </c>
      <c r="I13" s="125">
        <v>96.6</v>
      </c>
      <c r="J13" s="125">
        <v>75.5</v>
      </c>
      <c r="K13" s="125">
        <v>131.69999999999999</v>
      </c>
      <c r="L13" s="125">
        <v>94.025187794254862</v>
      </c>
      <c r="M13" s="125">
        <v>96.917400000000001</v>
      </c>
    </row>
    <row r="14" spans="1:13" s="35" customFormat="1" x14ac:dyDescent="0.2">
      <c r="A14" s="213"/>
      <c r="B14" s="213">
        <v>12</v>
      </c>
      <c r="C14" s="214" t="s">
        <v>24</v>
      </c>
      <c r="D14" s="85">
        <v>82.9</v>
      </c>
      <c r="E14" s="220" t="s">
        <v>149</v>
      </c>
      <c r="F14" s="126">
        <v>113.9</v>
      </c>
      <c r="G14" s="125">
        <v>62.7</v>
      </c>
      <c r="H14" s="125">
        <v>9.1</v>
      </c>
      <c r="I14" s="125" t="s">
        <v>234</v>
      </c>
      <c r="J14" s="125" t="s">
        <v>234</v>
      </c>
      <c r="K14" s="125" t="s">
        <v>234</v>
      </c>
      <c r="L14" s="125" t="s">
        <v>234</v>
      </c>
      <c r="M14" s="125" t="s">
        <v>234</v>
      </c>
    </row>
    <row r="15" spans="1:13" s="35" customFormat="1" x14ac:dyDescent="0.2">
      <c r="A15" s="213"/>
      <c r="B15" s="213">
        <v>13</v>
      </c>
      <c r="C15" s="214" t="s">
        <v>25</v>
      </c>
      <c r="D15" s="85">
        <v>81.8</v>
      </c>
      <c r="E15" s="219">
        <v>90.8</v>
      </c>
      <c r="F15" s="219">
        <v>93.7</v>
      </c>
      <c r="G15" s="125">
        <v>100.8</v>
      </c>
      <c r="H15" s="125">
        <v>90.6</v>
      </c>
      <c r="I15" s="125">
        <v>82.6</v>
      </c>
      <c r="J15" s="125">
        <v>92.4</v>
      </c>
      <c r="K15" s="125">
        <v>123.1</v>
      </c>
      <c r="L15" s="125">
        <v>84.809053462362456</v>
      </c>
      <c r="M15" s="125">
        <v>87.353108333333338</v>
      </c>
    </row>
    <row r="16" spans="1:13" s="35" customFormat="1" x14ac:dyDescent="0.2">
      <c r="A16" s="215"/>
      <c r="B16" s="213">
        <v>14</v>
      </c>
      <c r="C16" s="214" t="s">
        <v>26</v>
      </c>
      <c r="D16" s="85">
        <v>115.4</v>
      </c>
      <c r="E16" s="219">
        <v>102.9</v>
      </c>
      <c r="F16" s="219">
        <v>91.3</v>
      </c>
      <c r="G16" s="125">
        <v>97.4</v>
      </c>
      <c r="H16" s="125">
        <v>62.6</v>
      </c>
      <c r="I16" s="125">
        <v>86.1</v>
      </c>
      <c r="J16" s="125">
        <v>55.9</v>
      </c>
      <c r="K16" s="125">
        <v>82.4</v>
      </c>
      <c r="L16" s="125">
        <v>107.36411079414989</v>
      </c>
      <c r="M16" s="125">
        <v>103.03314999999999</v>
      </c>
    </row>
    <row r="17" spans="1:13" s="35" customFormat="1" x14ac:dyDescent="0.2">
      <c r="A17" s="213"/>
      <c r="B17" s="213">
        <v>15</v>
      </c>
      <c r="C17" s="214" t="s">
        <v>27</v>
      </c>
      <c r="D17" s="85">
        <v>111.1</v>
      </c>
      <c r="E17" s="219">
        <v>103.2</v>
      </c>
      <c r="F17" s="219">
        <v>92.5</v>
      </c>
      <c r="G17" s="125">
        <v>109.9</v>
      </c>
      <c r="H17" s="125">
        <v>96.3</v>
      </c>
      <c r="I17" s="125">
        <v>86</v>
      </c>
      <c r="J17" s="125">
        <v>92</v>
      </c>
      <c r="K17" s="125">
        <v>113.3</v>
      </c>
      <c r="L17" s="125">
        <v>101.58293498663164</v>
      </c>
      <c r="M17" s="125">
        <v>84.244225</v>
      </c>
    </row>
    <row r="18" spans="1:13" s="35" customFormat="1" ht="36" x14ac:dyDescent="0.2">
      <c r="A18" s="213"/>
      <c r="B18" s="213">
        <v>16</v>
      </c>
      <c r="C18" s="214" t="s">
        <v>28</v>
      </c>
      <c r="D18" s="162">
        <v>101</v>
      </c>
      <c r="E18" s="219">
        <v>97.4</v>
      </c>
      <c r="F18" s="219">
        <v>106.9</v>
      </c>
      <c r="G18" s="125">
        <v>95.3</v>
      </c>
      <c r="H18" s="125">
        <v>88.9</v>
      </c>
      <c r="I18" s="125">
        <v>94.7</v>
      </c>
      <c r="J18" s="125">
        <v>100.2</v>
      </c>
      <c r="K18" s="125">
        <v>106.2</v>
      </c>
      <c r="L18" s="125">
        <v>100.26092194864214</v>
      </c>
      <c r="M18" s="125">
        <v>94.074649999999977</v>
      </c>
    </row>
    <row r="19" spans="1:13" s="35" customFormat="1" x14ac:dyDescent="0.2">
      <c r="A19" s="215"/>
      <c r="B19" s="213">
        <v>17</v>
      </c>
      <c r="C19" s="214" t="s">
        <v>29</v>
      </c>
      <c r="D19" s="162">
        <v>99.6</v>
      </c>
      <c r="E19" s="162">
        <v>99</v>
      </c>
      <c r="F19" s="162">
        <v>102.9</v>
      </c>
      <c r="G19" s="125">
        <v>129.1</v>
      </c>
      <c r="H19" s="125">
        <v>106.9</v>
      </c>
      <c r="I19" s="125">
        <v>93.8</v>
      </c>
      <c r="J19" s="125">
        <v>98.2</v>
      </c>
      <c r="K19" s="125">
        <v>107.6</v>
      </c>
      <c r="L19" s="125">
        <v>119.1978155006646</v>
      </c>
      <c r="M19" s="125">
        <v>97.047916666666666</v>
      </c>
    </row>
    <row r="20" spans="1:13" s="35" customFormat="1" x14ac:dyDescent="0.2">
      <c r="A20" s="213"/>
      <c r="B20" s="213">
        <v>18</v>
      </c>
      <c r="C20" s="214" t="s">
        <v>30</v>
      </c>
      <c r="D20" s="162">
        <v>104.8</v>
      </c>
      <c r="E20" s="162">
        <v>84</v>
      </c>
      <c r="F20" s="162">
        <v>85.4</v>
      </c>
      <c r="G20" s="125">
        <v>126.5</v>
      </c>
      <c r="H20" s="125">
        <v>104.1</v>
      </c>
      <c r="I20" s="125">
        <v>83.6</v>
      </c>
      <c r="J20" s="125">
        <v>99.7</v>
      </c>
      <c r="K20" s="125">
        <v>99.6</v>
      </c>
      <c r="L20" s="125">
        <v>123.57349741102382</v>
      </c>
      <c r="M20" s="125">
        <v>132.48770833333333</v>
      </c>
    </row>
    <row r="21" spans="1:13" s="35" customFormat="1" x14ac:dyDescent="0.2">
      <c r="A21" s="213"/>
      <c r="B21" s="213">
        <v>19</v>
      </c>
      <c r="C21" s="214" t="s">
        <v>31</v>
      </c>
      <c r="D21" s="162">
        <v>91.7</v>
      </c>
      <c r="E21" s="162">
        <v>97.6</v>
      </c>
      <c r="F21" s="162">
        <v>92.9</v>
      </c>
      <c r="G21" s="125">
        <v>100.7</v>
      </c>
      <c r="H21" s="125">
        <v>80.900000000000006</v>
      </c>
      <c r="I21" s="125">
        <v>4.2</v>
      </c>
      <c r="J21" s="125">
        <v>53.6</v>
      </c>
      <c r="K21" s="125">
        <v>115.4</v>
      </c>
      <c r="L21" s="125">
        <v>103.47312416811894</v>
      </c>
      <c r="M21" s="125">
        <v>107.71850000000001</v>
      </c>
    </row>
    <row r="22" spans="1:13" s="35" customFormat="1" x14ac:dyDescent="0.2">
      <c r="A22" s="213"/>
      <c r="B22" s="213">
        <v>20</v>
      </c>
      <c r="C22" s="214" t="s">
        <v>32</v>
      </c>
      <c r="D22" s="162">
        <v>114.5</v>
      </c>
      <c r="E22" s="162">
        <v>103.8</v>
      </c>
      <c r="F22" s="162">
        <v>125.2</v>
      </c>
      <c r="G22" s="125">
        <v>130.69999999999999</v>
      </c>
      <c r="H22" s="125">
        <v>92.6</v>
      </c>
      <c r="I22" s="125">
        <v>85.3</v>
      </c>
      <c r="J22" s="125">
        <v>59.9</v>
      </c>
      <c r="K22" s="125">
        <v>126.2</v>
      </c>
      <c r="L22" s="125">
        <v>102.3763934220943</v>
      </c>
      <c r="M22" s="125">
        <v>83.982924999999994</v>
      </c>
    </row>
    <row r="23" spans="1:13" s="35" customFormat="1" ht="24" x14ac:dyDescent="0.2">
      <c r="A23" s="213"/>
      <c r="B23" s="213">
        <v>21</v>
      </c>
      <c r="C23" s="214" t="s">
        <v>33</v>
      </c>
      <c r="D23" s="162">
        <v>102.1</v>
      </c>
      <c r="E23" s="162">
        <v>92.9</v>
      </c>
      <c r="F23" s="162">
        <v>113</v>
      </c>
      <c r="G23" s="125">
        <v>92.5</v>
      </c>
      <c r="H23" s="125">
        <v>112.8</v>
      </c>
      <c r="I23" s="125">
        <v>115.7</v>
      </c>
      <c r="J23" s="125">
        <v>96.1</v>
      </c>
      <c r="K23" s="125">
        <v>102</v>
      </c>
      <c r="L23" s="125">
        <v>101.89319284845914</v>
      </c>
      <c r="M23" s="125">
        <v>95.747024999999965</v>
      </c>
    </row>
    <row r="24" spans="1:13" s="35" customFormat="1" x14ac:dyDescent="0.2">
      <c r="A24" s="213"/>
      <c r="B24" s="213">
        <v>22</v>
      </c>
      <c r="C24" s="214" t="s">
        <v>34</v>
      </c>
      <c r="D24" s="162">
        <v>135.6</v>
      </c>
      <c r="E24" s="162">
        <v>112.3</v>
      </c>
      <c r="F24" s="162">
        <v>119.1</v>
      </c>
      <c r="G24" s="125">
        <v>106.7</v>
      </c>
      <c r="H24" s="125">
        <v>96.9</v>
      </c>
      <c r="I24" s="125">
        <v>114.7</v>
      </c>
      <c r="J24" s="125">
        <v>123.6</v>
      </c>
      <c r="K24" s="125">
        <v>86.3</v>
      </c>
      <c r="L24" s="125">
        <v>102.17733664037574</v>
      </c>
      <c r="M24" s="125">
        <v>95.465266666666665</v>
      </c>
    </row>
    <row r="25" spans="1:13" s="35" customFormat="1" ht="15" customHeight="1" x14ac:dyDescent="0.2">
      <c r="A25" s="215"/>
      <c r="B25" s="213">
        <v>23</v>
      </c>
      <c r="C25" s="214" t="s">
        <v>35</v>
      </c>
      <c r="D25" s="162">
        <v>116.7</v>
      </c>
      <c r="E25" s="162">
        <v>104.6</v>
      </c>
      <c r="F25" s="162">
        <v>106.3</v>
      </c>
      <c r="G25" s="125">
        <v>98.8</v>
      </c>
      <c r="H25" s="125">
        <v>112.7</v>
      </c>
      <c r="I25" s="125">
        <v>101.7</v>
      </c>
      <c r="J25" s="125">
        <v>104.1</v>
      </c>
      <c r="K25" s="125">
        <v>102.1</v>
      </c>
      <c r="L25" s="125">
        <v>119.01916877898809</v>
      </c>
      <c r="M25" s="125">
        <v>85.102808333333329</v>
      </c>
    </row>
    <row r="26" spans="1:13" s="35" customFormat="1" x14ac:dyDescent="0.2">
      <c r="A26" s="213"/>
      <c r="B26" s="213">
        <v>24</v>
      </c>
      <c r="C26" s="214" t="s">
        <v>36</v>
      </c>
      <c r="D26" s="162">
        <v>74.2</v>
      </c>
      <c r="E26" s="162">
        <v>105</v>
      </c>
      <c r="F26" s="162">
        <v>88.7</v>
      </c>
      <c r="G26" s="125">
        <v>117.2</v>
      </c>
      <c r="H26" s="125">
        <v>109.7</v>
      </c>
      <c r="I26" s="125">
        <v>88.3</v>
      </c>
      <c r="J26" s="125">
        <v>55.2</v>
      </c>
      <c r="K26" s="125">
        <v>144.5</v>
      </c>
      <c r="L26" s="125">
        <v>100.29057772479206</v>
      </c>
      <c r="M26" s="125">
        <v>61.515808333333347</v>
      </c>
    </row>
    <row r="27" spans="1:13" s="35" customFormat="1" ht="24" x14ac:dyDescent="0.2">
      <c r="A27" s="213"/>
      <c r="B27" s="213">
        <v>25</v>
      </c>
      <c r="C27" s="214" t="s">
        <v>37</v>
      </c>
      <c r="D27" s="162">
        <v>110.9</v>
      </c>
      <c r="E27" s="162">
        <v>106</v>
      </c>
      <c r="F27" s="162">
        <v>109.7</v>
      </c>
      <c r="G27" s="125">
        <v>117.2</v>
      </c>
      <c r="H27" s="125">
        <v>78</v>
      </c>
      <c r="I27" s="125">
        <v>104.8</v>
      </c>
      <c r="J27" s="125">
        <v>95.9</v>
      </c>
      <c r="K27" s="125">
        <v>120</v>
      </c>
      <c r="L27" s="125">
        <v>94.898599305593521</v>
      </c>
      <c r="M27" s="125">
        <v>96.412874999999985</v>
      </c>
    </row>
    <row r="28" spans="1:13" s="35" customFormat="1" ht="24" x14ac:dyDescent="0.2">
      <c r="A28" s="213"/>
      <c r="B28" s="213">
        <v>26</v>
      </c>
      <c r="C28" s="214" t="s">
        <v>38</v>
      </c>
      <c r="D28" s="162">
        <v>79</v>
      </c>
      <c r="E28" s="162">
        <v>72.900000000000006</v>
      </c>
      <c r="F28" s="162">
        <v>105.8</v>
      </c>
      <c r="G28" s="125">
        <v>243.8</v>
      </c>
      <c r="H28" s="125">
        <v>117.4</v>
      </c>
      <c r="I28" s="125">
        <v>141.5</v>
      </c>
      <c r="J28" s="125">
        <v>157.69999999999999</v>
      </c>
      <c r="K28" s="125">
        <v>88.7</v>
      </c>
      <c r="L28" s="125">
        <v>94.994616989910341</v>
      </c>
      <c r="M28" s="125">
        <v>93.275183333333345</v>
      </c>
    </row>
    <row r="29" spans="1:13" s="35" customFormat="1" x14ac:dyDescent="0.2">
      <c r="A29" s="213"/>
      <c r="B29" s="213">
        <v>27</v>
      </c>
      <c r="C29" s="214" t="s">
        <v>39</v>
      </c>
      <c r="D29" s="162">
        <v>90.9</v>
      </c>
      <c r="E29" s="162">
        <v>119.2</v>
      </c>
      <c r="F29" s="162">
        <v>122.1</v>
      </c>
      <c r="G29" s="125">
        <v>125.2</v>
      </c>
      <c r="H29" s="125">
        <v>100.5</v>
      </c>
      <c r="I29" s="125">
        <v>89</v>
      </c>
      <c r="J29" s="125">
        <v>96.2</v>
      </c>
      <c r="K29" s="125">
        <v>127.4</v>
      </c>
      <c r="L29" s="125">
        <v>98.087667300392567</v>
      </c>
      <c r="M29" s="125">
        <v>83.835766666666686</v>
      </c>
    </row>
    <row r="30" spans="1:13" s="35" customFormat="1" x14ac:dyDescent="0.2">
      <c r="A30" s="213"/>
      <c r="B30" s="213">
        <v>28</v>
      </c>
      <c r="C30" s="214" t="s">
        <v>40</v>
      </c>
      <c r="D30" s="162">
        <v>90.7</v>
      </c>
      <c r="E30" s="162">
        <v>83.4</v>
      </c>
      <c r="F30" s="162">
        <v>132.19999999999999</v>
      </c>
      <c r="G30" s="125">
        <v>128</v>
      </c>
      <c r="H30" s="125">
        <v>120</v>
      </c>
      <c r="I30" s="125">
        <v>106.8</v>
      </c>
      <c r="J30" s="125">
        <v>85.7</v>
      </c>
      <c r="K30" s="125">
        <v>116.2</v>
      </c>
      <c r="L30" s="125">
        <v>100.82056143007922</v>
      </c>
      <c r="M30" s="125">
        <v>101.45434166666668</v>
      </c>
    </row>
    <row r="31" spans="1:13" s="35" customFormat="1" x14ac:dyDescent="0.2">
      <c r="A31" s="213"/>
      <c r="B31" s="213">
        <v>29</v>
      </c>
      <c r="C31" s="214" t="s">
        <v>41</v>
      </c>
      <c r="D31" s="162">
        <v>100.5</v>
      </c>
      <c r="E31" s="162">
        <v>103.5</v>
      </c>
      <c r="F31" s="162">
        <v>98.1</v>
      </c>
      <c r="G31" s="125">
        <v>116.8</v>
      </c>
      <c r="H31" s="125">
        <v>119.2</v>
      </c>
      <c r="I31" s="125">
        <v>95</v>
      </c>
      <c r="J31" s="125">
        <v>101.4</v>
      </c>
      <c r="K31" s="125">
        <v>129.4</v>
      </c>
      <c r="L31" s="125">
        <v>184.14124265350301</v>
      </c>
      <c r="M31" s="125">
        <v>136.32811666666666</v>
      </c>
    </row>
    <row r="32" spans="1:13" s="35" customFormat="1" x14ac:dyDescent="0.2">
      <c r="A32" s="213"/>
      <c r="B32" s="213">
        <v>30</v>
      </c>
      <c r="C32" s="214" t="s">
        <v>42</v>
      </c>
      <c r="D32" s="162">
        <v>101.7</v>
      </c>
      <c r="E32" s="162">
        <v>69.099999999999994</v>
      </c>
      <c r="F32" s="162">
        <v>86.2</v>
      </c>
      <c r="G32" s="125">
        <v>93.9</v>
      </c>
      <c r="H32" s="125">
        <v>104.5</v>
      </c>
      <c r="I32" s="125">
        <v>101.5</v>
      </c>
      <c r="J32" s="125">
        <v>75.2</v>
      </c>
      <c r="K32" s="125">
        <v>85.7</v>
      </c>
      <c r="L32" s="125">
        <v>65.055163569539772</v>
      </c>
      <c r="M32" s="125">
        <v>113.04125833333335</v>
      </c>
    </row>
    <row r="33" spans="1:13" s="35" customFormat="1" x14ac:dyDescent="0.2">
      <c r="A33" s="213"/>
      <c r="B33" s="213">
        <v>31</v>
      </c>
      <c r="C33" s="214" t="s">
        <v>43</v>
      </c>
      <c r="D33" s="162">
        <v>114.4</v>
      </c>
      <c r="E33" s="162">
        <v>102.9</v>
      </c>
      <c r="F33" s="162">
        <v>96.8</v>
      </c>
      <c r="G33" s="125">
        <v>95.8</v>
      </c>
      <c r="H33" s="125">
        <v>107.2</v>
      </c>
      <c r="I33" s="125">
        <v>72.599999999999994</v>
      </c>
      <c r="J33" s="125">
        <v>99.9</v>
      </c>
      <c r="K33" s="125">
        <v>113.6</v>
      </c>
      <c r="L33" s="125">
        <v>90.525569206737941</v>
      </c>
      <c r="M33" s="125">
        <v>71.702666666666673</v>
      </c>
    </row>
    <row r="34" spans="1:13" s="35" customFormat="1" x14ac:dyDescent="0.2">
      <c r="A34" s="213"/>
      <c r="B34" s="213">
        <v>32</v>
      </c>
      <c r="C34" s="214" t="s">
        <v>44</v>
      </c>
      <c r="D34" s="85">
        <v>108.1</v>
      </c>
      <c r="E34" s="162">
        <v>98.1</v>
      </c>
      <c r="F34" s="162">
        <v>103.4</v>
      </c>
      <c r="G34" s="125">
        <v>89.5</v>
      </c>
      <c r="H34" s="125">
        <v>103.7</v>
      </c>
      <c r="I34" s="125">
        <v>79.900000000000006</v>
      </c>
      <c r="J34" s="125">
        <v>77.5</v>
      </c>
      <c r="K34" s="125">
        <v>122.2</v>
      </c>
      <c r="L34" s="125">
        <v>79.759461831548194</v>
      </c>
      <c r="M34" s="125">
        <v>104.69396666666667</v>
      </c>
    </row>
    <row r="35" spans="1:13" s="35" customFormat="1" x14ac:dyDescent="0.2">
      <c r="A35" s="213"/>
      <c r="B35" s="213">
        <v>33</v>
      </c>
      <c r="C35" s="214" t="s">
        <v>45</v>
      </c>
      <c r="D35" s="85">
        <v>104.7</v>
      </c>
      <c r="E35" s="162">
        <v>93.4</v>
      </c>
      <c r="F35" s="162">
        <v>89.6</v>
      </c>
      <c r="G35" s="125">
        <v>112.4</v>
      </c>
      <c r="H35" s="125">
        <v>165.1</v>
      </c>
      <c r="I35" s="125">
        <v>87.4</v>
      </c>
      <c r="J35" s="125">
        <v>70.400000000000006</v>
      </c>
      <c r="K35" s="125">
        <v>126.3</v>
      </c>
      <c r="L35" s="125">
        <v>104.68572073559274</v>
      </c>
      <c r="M35" s="125">
        <v>145.14715000000001</v>
      </c>
    </row>
    <row r="36" spans="1:13" s="35" customFormat="1" x14ac:dyDescent="0.2">
      <c r="A36" s="213"/>
      <c r="B36" s="213"/>
      <c r="C36" s="214"/>
      <c r="D36" s="126"/>
      <c r="E36" s="126"/>
      <c r="F36" s="126"/>
      <c r="G36" s="126"/>
      <c r="H36" s="126"/>
      <c r="I36" s="126"/>
      <c r="J36" s="126"/>
      <c r="K36" s="126"/>
      <c r="L36" s="125"/>
      <c r="M36" s="125"/>
    </row>
    <row r="37" spans="1:13" ht="30" customHeight="1" x14ac:dyDescent="0.2">
      <c r="A37" s="211" t="s">
        <v>1</v>
      </c>
      <c r="B37" s="237" t="s">
        <v>46</v>
      </c>
      <c r="C37" s="238"/>
      <c r="D37" s="162">
        <v>91</v>
      </c>
      <c r="E37" s="221">
        <v>99</v>
      </c>
      <c r="F37" s="125">
        <v>125.3</v>
      </c>
      <c r="G37" s="125">
        <v>92.5</v>
      </c>
      <c r="H37" s="125">
        <v>119.8</v>
      </c>
      <c r="I37" s="125">
        <v>87.2</v>
      </c>
      <c r="J37" s="125">
        <v>96.1</v>
      </c>
      <c r="K37" s="125">
        <v>109.1</v>
      </c>
      <c r="L37" s="125">
        <v>96.398118129759823</v>
      </c>
      <c r="M37" s="125">
        <v>104.97672499999999</v>
      </c>
    </row>
    <row r="38" spans="1:13" ht="30" customHeight="1" x14ac:dyDescent="0.2">
      <c r="A38" s="213"/>
      <c r="B38" s="213">
        <v>35</v>
      </c>
      <c r="C38" s="214" t="s">
        <v>47</v>
      </c>
      <c r="D38" s="162">
        <v>91</v>
      </c>
      <c r="E38" s="221">
        <v>99</v>
      </c>
      <c r="F38" s="125">
        <v>125.3</v>
      </c>
      <c r="G38" s="125">
        <v>92.5</v>
      </c>
      <c r="H38" s="125">
        <v>119.8</v>
      </c>
      <c r="I38" s="125">
        <v>87.2</v>
      </c>
      <c r="J38" s="125">
        <v>96.1</v>
      </c>
      <c r="K38" s="125">
        <v>109.1</v>
      </c>
      <c r="L38" s="125">
        <v>96.398118129759823</v>
      </c>
      <c r="M38" s="125">
        <v>104.97672499999999</v>
      </c>
    </row>
    <row r="39" spans="1:13" ht="13.5" x14ac:dyDescent="0.2">
      <c r="A39" s="216"/>
      <c r="B39" s="216"/>
      <c r="C39" s="217"/>
      <c r="D39" s="216"/>
      <c r="E39" s="216"/>
      <c r="F39" s="218"/>
      <c r="G39" s="216"/>
      <c r="H39" s="216"/>
      <c r="I39" s="216"/>
      <c r="J39" s="216"/>
      <c r="K39" s="216"/>
      <c r="L39" s="216"/>
      <c r="M39" s="216"/>
    </row>
    <row r="40" spans="1:13" x14ac:dyDescent="0.2">
      <c r="A40" s="38" t="s">
        <v>235</v>
      </c>
      <c r="B40" s="216"/>
      <c r="C40" s="216"/>
      <c r="D40" s="216"/>
      <c r="E40" s="216"/>
      <c r="F40" s="218"/>
      <c r="G40" s="216"/>
      <c r="H40" s="216"/>
      <c r="I40" s="216"/>
      <c r="J40" s="216"/>
      <c r="K40" s="216"/>
      <c r="L40" s="216"/>
      <c r="M40" s="216"/>
    </row>
    <row r="41" spans="1:13" x14ac:dyDescent="0.2">
      <c r="A41" s="216"/>
      <c r="B41" s="216"/>
      <c r="C41" s="216"/>
      <c r="D41" s="216"/>
      <c r="E41" s="216"/>
      <c r="F41" s="218"/>
      <c r="G41" s="216"/>
      <c r="H41" s="216"/>
      <c r="I41" s="216"/>
      <c r="J41" s="216"/>
      <c r="K41" s="216"/>
      <c r="L41" s="216"/>
      <c r="M41" s="216"/>
    </row>
    <row r="42" spans="1:13" x14ac:dyDescent="0.2">
      <c r="A42" s="216"/>
      <c r="B42" s="216"/>
      <c r="C42" s="216"/>
      <c r="D42" s="216"/>
      <c r="E42" s="216"/>
      <c r="F42" s="218"/>
      <c r="G42" s="216"/>
      <c r="H42" s="216"/>
      <c r="I42" s="216"/>
      <c r="J42" s="216"/>
      <c r="K42" s="216"/>
      <c r="L42" s="216"/>
      <c r="M42" s="216"/>
    </row>
    <row r="43" spans="1:13" x14ac:dyDescent="0.2">
      <c r="A43" s="216"/>
      <c r="B43" s="216"/>
      <c r="C43" s="216"/>
      <c r="D43" s="216"/>
      <c r="E43" s="216"/>
      <c r="F43" s="218"/>
      <c r="G43" s="216"/>
      <c r="H43" s="216"/>
      <c r="I43" s="216"/>
      <c r="J43" s="216"/>
      <c r="K43" s="216"/>
      <c r="L43" s="216"/>
      <c r="M43" s="216"/>
    </row>
    <row r="44" spans="1:13" x14ac:dyDescent="0.2">
      <c r="A44" s="216"/>
      <c r="B44" s="216"/>
      <c r="C44" s="216"/>
      <c r="D44" s="216"/>
      <c r="E44" s="216"/>
      <c r="F44" s="218"/>
      <c r="G44" s="216"/>
      <c r="H44" s="216"/>
      <c r="I44" s="216"/>
      <c r="J44" s="216"/>
      <c r="K44" s="216"/>
      <c r="L44" s="216"/>
      <c r="M44" s="216"/>
    </row>
    <row r="45" spans="1:13" x14ac:dyDescent="0.2">
      <c r="A45" s="216"/>
      <c r="B45" s="216"/>
      <c r="C45" s="216"/>
      <c r="D45" s="216"/>
      <c r="E45" s="216"/>
      <c r="F45" s="218"/>
      <c r="G45" s="216"/>
      <c r="H45" s="216"/>
      <c r="I45" s="216"/>
      <c r="J45" s="216"/>
      <c r="K45" s="216"/>
      <c r="L45" s="216"/>
      <c r="M45" s="216"/>
    </row>
    <row r="46" spans="1:13" x14ac:dyDescent="0.2">
      <c r="A46" s="216"/>
      <c r="B46" s="216"/>
      <c r="C46" s="216"/>
      <c r="D46" s="216"/>
      <c r="E46" s="216"/>
      <c r="F46" s="218"/>
      <c r="G46" s="216"/>
      <c r="H46" s="216"/>
      <c r="I46" s="216"/>
      <c r="J46" s="216"/>
      <c r="K46" s="216"/>
      <c r="L46" s="216"/>
      <c r="M46" s="216"/>
    </row>
    <row r="47" spans="1:13" x14ac:dyDescent="0.2">
      <c r="A47" s="216"/>
      <c r="B47" s="216"/>
      <c r="C47" s="216"/>
      <c r="D47" s="216"/>
      <c r="E47" s="216"/>
      <c r="F47" s="218"/>
      <c r="G47" s="216"/>
      <c r="H47" s="216"/>
      <c r="I47" s="216"/>
      <c r="J47" s="216"/>
      <c r="K47" s="216"/>
      <c r="L47" s="216"/>
      <c r="M47" s="216"/>
    </row>
    <row r="48" spans="1:13" x14ac:dyDescent="0.2">
      <c r="A48" s="216"/>
      <c r="B48" s="216"/>
      <c r="C48" s="216"/>
      <c r="D48" s="216"/>
      <c r="E48" s="216"/>
      <c r="F48" s="218"/>
      <c r="G48" s="216"/>
      <c r="H48" s="216"/>
      <c r="I48" s="216"/>
      <c r="J48" s="216"/>
      <c r="K48" s="216"/>
      <c r="L48" s="216"/>
      <c r="M48" s="216"/>
    </row>
    <row r="49" spans="1:13" x14ac:dyDescent="0.2">
      <c r="A49" s="216"/>
      <c r="B49" s="216"/>
      <c r="C49" s="216"/>
      <c r="D49" s="216"/>
      <c r="E49" s="216"/>
      <c r="F49" s="218"/>
      <c r="G49" s="216"/>
      <c r="H49" s="216"/>
      <c r="I49" s="216"/>
      <c r="J49" s="216"/>
      <c r="K49" s="216"/>
      <c r="L49" s="216"/>
      <c r="M49" s="216"/>
    </row>
    <row r="50" spans="1:13" x14ac:dyDescent="0.2">
      <c r="A50" s="216"/>
      <c r="B50" s="216"/>
      <c r="C50" s="216"/>
      <c r="D50" s="216"/>
      <c r="E50" s="216"/>
      <c r="F50" s="218"/>
      <c r="G50" s="216"/>
      <c r="H50" s="216"/>
      <c r="I50" s="216"/>
      <c r="J50" s="216"/>
      <c r="K50" s="216"/>
      <c r="L50" s="216"/>
      <c r="M50" s="216"/>
    </row>
    <row r="51" spans="1:13" x14ac:dyDescent="0.2">
      <c r="A51" s="216"/>
      <c r="B51" s="216"/>
      <c r="C51" s="216"/>
      <c r="D51" s="216"/>
      <c r="E51" s="216"/>
      <c r="F51" s="218"/>
      <c r="G51" s="216"/>
      <c r="H51" s="216"/>
      <c r="I51" s="216"/>
      <c r="J51" s="216"/>
      <c r="K51" s="216"/>
      <c r="L51" s="216"/>
      <c r="M51" s="216"/>
    </row>
    <row r="52" spans="1:13" x14ac:dyDescent="0.2">
      <c r="A52" s="216"/>
      <c r="B52" s="216"/>
      <c r="C52" s="216"/>
      <c r="D52" s="216"/>
      <c r="E52" s="216"/>
      <c r="F52" s="218"/>
      <c r="G52" s="216"/>
      <c r="H52" s="216"/>
      <c r="I52" s="216"/>
      <c r="J52" s="216"/>
      <c r="K52" s="216"/>
      <c r="L52" s="216"/>
      <c r="M52" s="216"/>
    </row>
  </sheetData>
  <customSheetViews>
    <customSheetView guid="{B654ABE1-2DA2-446E-8943-B8C7532ECCF2}" scale="110" showPageBreaks="1" topLeftCell="B1">
      <pane ySplit="3" topLeftCell="A13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4" activePane="bottomLeft" state="frozen"/>
      <selection pane="bottomLeft" activeCell="M3" sqref="M3:M3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AF18432-BE63-4F64-8791-AA2DE0017146}" scale="110" showPageBreaks="1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10" showPageBreaks="1">
      <pane ySplit="3" topLeftCell="A4" activePane="bottomLeft" state="frozen"/>
      <selection pane="bottomLeft" activeCell="M37" sqref="M37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10" topLeftCell="B1">
      <pane ySplit="3" topLeftCell="A13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1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13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22" activePane="bottomLeft" state="frozen"/>
      <selection activeCell="C1" sqref="C1"/>
      <selection pane="bottomLeft" activeCell="A40" sqref="A40"/>
    </sheetView>
  </sheetViews>
  <sheetFormatPr defaultRowHeight="12" x14ac:dyDescent="0.2"/>
  <cols>
    <col min="1" max="1" width="3.7109375" style="36" customWidth="1"/>
    <col min="2" max="2" width="3.85546875" style="36" customWidth="1"/>
    <col min="3" max="3" width="40.140625" style="36" customWidth="1"/>
    <col min="4" max="5" width="8.85546875" style="36" customWidth="1"/>
    <col min="6" max="6" width="8.85546875" style="37" customWidth="1"/>
    <col min="7" max="12" width="8.85546875" style="36" customWidth="1"/>
    <col min="13" max="16384" width="9.140625" style="36"/>
  </cols>
  <sheetData>
    <row r="1" spans="1:12" s="35" customFormat="1" ht="15.75" customHeight="1" x14ac:dyDescent="0.2">
      <c r="A1" s="30" t="s">
        <v>164</v>
      </c>
      <c r="B1" s="1"/>
      <c r="C1" s="1"/>
      <c r="D1" s="1"/>
      <c r="E1" s="1"/>
      <c r="F1" s="1"/>
      <c r="G1" s="3"/>
      <c r="H1" s="1"/>
      <c r="I1" s="1"/>
      <c r="J1" s="1"/>
      <c r="K1" s="1"/>
      <c r="L1" s="1"/>
    </row>
    <row r="2" spans="1:12" ht="16.5" customHeight="1" thickBot="1" x14ac:dyDescent="0.25">
      <c r="A2" s="45" t="s">
        <v>161</v>
      </c>
      <c r="B2" s="39"/>
      <c r="C2" s="39"/>
      <c r="D2" s="1"/>
      <c r="E2" s="1"/>
      <c r="F2" s="1"/>
      <c r="G2" s="3"/>
      <c r="J2" s="20"/>
      <c r="K2" s="20"/>
      <c r="L2" s="20" t="s">
        <v>14</v>
      </c>
    </row>
    <row r="3" spans="1:12" s="35" customFormat="1" ht="19.5" customHeight="1" thickTop="1" x14ac:dyDescent="0.2">
      <c r="A3" s="203"/>
      <c r="B3" s="204"/>
      <c r="C3" s="204"/>
      <c r="D3" s="118">
        <v>2014</v>
      </c>
      <c r="E3" s="118">
        <v>2016</v>
      </c>
      <c r="F3" s="118">
        <v>2017</v>
      </c>
      <c r="G3" s="118">
        <v>2018</v>
      </c>
      <c r="H3" s="118">
        <v>2019</v>
      </c>
      <c r="I3" s="118">
        <v>2020</v>
      </c>
      <c r="J3" s="49">
        <v>2021</v>
      </c>
      <c r="K3" s="49">
        <v>2022</v>
      </c>
      <c r="L3" s="49">
        <v>2023</v>
      </c>
    </row>
    <row r="4" spans="1:12" s="35" customFormat="1" x14ac:dyDescent="0.2">
      <c r="A4" s="205" t="s">
        <v>15</v>
      </c>
      <c r="B4" s="206"/>
      <c r="C4" s="207"/>
      <c r="D4" s="86">
        <v>97.044267308665098</v>
      </c>
      <c r="E4" s="86">
        <v>108.12970181590553</v>
      </c>
      <c r="F4" s="86">
        <v>109.47423462233132</v>
      </c>
      <c r="G4" s="208">
        <v>113.4</v>
      </c>
      <c r="H4" s="208">
        <v>100.5</v>
      </c>
      <c r="I4" s="209">
        <v>93.8</v>
      </c>
      <c r="J4" s="162">
        <v>103.04166666666667</v>
      </c>
      <c r="K4" s="163">
        <v>102.90248258156777</v>
      </c>
      <c r="L4" s="163">
        <v>99.671797833936424</v>
      </c>
    </row>
    <row r="5" spans="1:12" s="35" customFormat="1" ht="15" x14ac:dyDescent="0.2">
      <c r="A5" s="205"/>
      <c r="B5" s="46"/>
      <c r="C5" s="210"/>
      <c r="D5" s="86"/>
      <c r="E5" s="86"/>
      <c r="F5" s="86"/>
      <c r="G5" s="86"/>
      <c r="H5" s="86"/>
      <c r="I5" s="168"/>
      <c r="J5" s="168"/>
      <c r="K5" s="163"/>
      <c r="L5" s="163"/>
    </row>
    <row r="6" spans="1:12" s="35" customFormat="1" x14ac:dyDescent="0.2">
      <c r="A6" s="211" t="s">
        <v>3</v>
      </c>
      <c r="B6" s="212" t="s">
        <v>17</v>
      </c>
      <c r="C6" s="210"/>
      <c r="D6" s="86">
        <v>90.497450907971981</v>
      </c>
      <c r="E6" s="86">
        <v>100.69045837385727</v>
      </c>
      <c r="F6" s="86">
        <v>98.110726878585808</v>
      </c>
      <c r="G6" s="163">
        <v>102.2</v>
      </c>
      <c r="H6" s="163">
        <v>97.7</v>
      </c>
      <c r="I6" s="209">
        <v>97.4</v>
      </c>
      <c r="J6" s="162">
        <v>100.30000000000001</v>
      </c>
      <c r="K6" s="163">
        <v>101.04480802104753</v>
      </c>
      <c r="L6" s="163">
        <v>99.162778305077765</v>
      </c>
    </row>
    <row r="7" spans="1:12" s="35" customFormat="1" x14ac:dyDescent="0.2">
      <c r="A7" s="213"/>
      <c r="B7" s="213" t="s">
        <v>8</v>
      </c>
      <c r="C7" s="214" t="s">
        <v>18</v>
      </c>
      <c r="D7" s="86">
        <v>90.056312211651516</v>
      </c>
      <c r="E7" s="86">
        <v>112.99135000846161</v>
      </c>
      <c r="F7" s="86">
        <v>109.27920752137187</v>
      </c>
      <c r="G7" s="163">
        <v>121.7</v>
      </c>
      <c r="H7" s="163">
        <v>105.3</v>
      </c>
      <c r="I7" s="209">
        <v>117.8</v>
      </c>
      <c r="J7" s="162">
        <v>116.875</v>
      </c>
      <c r="K7" s="163">
        <v>124.47202689430911</v>
      </c>
      <c r="L7" s="163">
        <v>123.02945260829097</v>
      </c>
    </row>
    <row r="8" spans="1:12" s="35" customFormat="1" x14ac:dyDescent="0.2">
      <c r="A8" s="213"/>
      <c r="B8" s="213" t="s">
        <v>9</v>
      </c>
      <c r="C8" s="214" t="s">
        <v>19</v>
      </c>
      <c r="D8" s="86">
        <v>89.292750083784213</v>
      </c>
      <c r="E8" s="86">
        <v>84.239624974163078</v>
      </c>
      <c r="F8" s="86">
        <v>84.088435903830714</v>
      </c>
      <c r="G8" s="163">
        <v>81.599999999999994</v>
      </c>
      <c r="H8" s="163">
        <v>86.9</v>
      </c>
      <c r="I8" s="209">
        <v>71.400000000000006</v>
      </c>
      <c r="J8" s="162">
        <v>78.041666666666671</v>
      </c>
      <c r="K8" s="163">
        <v>70.022914291394741</v>
      </c>
      <c r="L8" s="163">
        <v>65.431457697983205</v>
      </c>
    </row>
    <row r="9" spans="1:12" s="35" customFormat="1" x14ac:dyDescent="0.2">
      <c r="A9" s="213"/>
      <c r="B9" s="213" t="s">
        <v>10</v>
      </c>
      <c r="C9" s="214" t="s">
        <v>20</v>
      </c>
      <c r="D9" s="86">
        <v>100.00074166550463</v>
      </c>
      <c r="E9" s="86">
        <v>95.907724985260472</v>
      </c>
      <c r="F9" s="86">
        <v>89.539707806623355</v>
      </c>
      <c r="G9" s="163">
        <v>90.5</v>
      </c>
      <c r="H9" s="163">
        <v>90.8</v>
      </c>
      <c r="I9" s="209">
        <v>102.8</v>
      </c>
      <c r="J9" s="162">
        <v>115.60000000000001</v>
      </c>
      <c r="K9" s="163">
        <v>120.9034745119847</v>
      </c>
      <c r="L9" s="163">
        <v>130.25115311971359</v>
      </c>
    </row>
    <row r="10" spans="1:12" s="35" customFormat="1" ht="15" x14ac:dyDescent="0.2">
      <c r="A10" s="213"/>
      <c r="B10" s="215"/>
      <c r="C10" s="214"/>
      <c r="D10" s="86"/>
      <c r="E10" s="86"/>
      <c r="F10" s="86"/>
      <c r="G10" s="86"/>
      <c r="H10" s="86"/>
      <c r="I10" s="168"/>
      <c r="J10" s="168"/>
      <c r="K10" s="163"/>
      <c r="L10" s="163"/>
    </row>
    <row r="11" spans="1:12" s="35" customFormat="1" x14ac:dyDescent="0.2">
      <c r="A11" s="211" t="s">
        <v>0</v>
      </c>
      <c r="B11" s="212" t="s">
        <v>21</v>
      </c>
      <c r="C11" s="210"/>
      <c r="D11" s="86">
        <v>96.924481219505921</v>
      </c>
      <c r="E11" s="86">
        <v>103.45348333085671</v>
      </c>
      <c r="F11" s="86">
        <v>109.84165832364666</v>
      </c>
      <c r="G11" s="163">
        <v>106.8</v>
      </c>
      <c r="H11" s="163">
        <v>93.5</v>
      </c>
      <c r="I11" s="209">
        <v>84.3</v>
      </c>
      <c r="J11" s="162">
        <v>94.116666666666703</v>
      </c>
      <c r="K11" s="163">
        <v>95.129298447680512</v>
      </c>
      <c r="L11" s="163">
        <v>88.561017055526989</v>
      </c>
    </row>
    <row r="12" spans="1:12" s="35" customFormat="1" x14ac:dyDescent="0.2">
      <c r="A12" s="213"/>
      <c r="B12" s="213">
        <v>10</v>
      </c>
      <c r="C12" s="214" t="s">
        <v>22</v>
      </c>
      <c r="D12" s="86">
        <v>94.932390328150859</v>
      </c>
      <c r="E12" s="86">
        <v>111.03094999830905</v>
      </c>
      <c r="F12" s="86">
        <v>108.46047247884194</v>
      </c>
      <c r="G12" s="163">
        <v>110.4</v>
      </c>
      <c r="H12" s="163">
        <v>111.5</v>
      </c>
      <c r="I12" s="209">
        <v>102.4</v>
      </c>
      <c r="J12" s="162">
        <v>104.43333333333332</v>
      </c>
      <c r="K12" s="163">
        <v>109.64409897963888</v>
      </c>
      <c r="L12" s="163">
        <v>107.9073896814909</v>
      </c>
    </row>
    <row r="13" spans="1:12" s="35" customFormat="1" x14ac:dyDescent="0.2">
      <c r="A13" s="213"/>
      <c r="B13" s="213">
        <v>11</v>
      </c>
      <c r="C13" s="214" t="s">
        <v>23</v>
      </c>
      <c r="D13" s="86">
        <v>90.764809240854689</v>
      </c>
      <c r="E13" s="86">
        <v>108.12836667302787</v>
      </c>
      <c r="F13" s="86">
        <v>109.50416497409196</v>
      </c>
      <c r="G13" s="163">
        <v>117.1</v>
      </c>
      <c r="H13" s="163">
        <v>113.2</v>
      </c>
      <c r="I13" s="209">
        <v>85.5</v>
      </c>
      <c r="J13" s="162">
        <v>112.55000000000001</v>
      </c>
      <c r="K13" s="163">
        <v>105.82854278053173</v>
      </c>
      <c r="L13" s="163">
        <v>102.56631689521187</v>
      </c>
    </row>
    <row r="14" spans="1:12" s="35" customFormat="1" x14ac:dyDescent="0.2">
      <c r="A14" s="213"/>
      <c r="B14" s="213">
        <v>12</v>
      </c>
      <c r="C14" s="214" t="s">
        <v>24</v>
      </c>
      <c r="D14" s="86">
        <v>18.158851085496931</v>
      </c>
      <c r="E14" s="86">
        <v>113.8632583707719</v>
      </c>
      <c r="F14" s="86">
        <v>71.429894806602277</v>
      </c>
      <c r="G14" s="163">
        <v>6.5</v>
      </c>
      <c r="H14" s="162" t="s">
        <v>234</v>
      </c>
      <c r="I14" s="162" t="s">
        <v>234</v>
      </c>
      <c r="J14" s="162" t="s">
        <v>234</v>
      </c>
      <c r="K14" s="162" t="s">
        <v>234</v>
      </c>
      <c r="L14" s="162" t="s">
        <v>234</v>
      </c>
    </row>
    <row r="15" spans="1:12" s="35" customFormat="1" x14ac:dyDescent="0.2">
      <c r="A15" s="213"/>
      <c r="B15" s="213">
        <v>13</v>
      </c>
      <c r="C15" s="214" t="s">
        <v>25</v>
      </c>
      <c r="D15" s="86">
        <v>110.0772109040479</v>
      </c>
      <c r="E15" s="86">
        <v>93.709541564806443</v>
      </c>
      <c r="F15" s="86">
        <v>94.472235707077246</v>
      </c>
      <c r="G15" s="163">
        <v>85.6</v>
      </c>
      <c r="H15" s="163">
        <v>70.7</v>
      </c>
      <c r="I15" s="209">
        <v>65.3</v>
      </c>
      <c r="J15" s="162">
        <v>80.424999999999997</v>
      </c>
      <c r="K15" s="163">
        <v>68.200902063686158</v>
      </c>
      <c r="L15" s="163">
        <v>59.575641260967622</v>
      </c>
    </row>
    <row r="16" spans="1:12" s="35" customFormat="1" x14ac:dyDescent="0.2">
      <c r="A16" s="215"/>
      <c r="B16" s="213">
        <v>14</v>
      </c>
      <c r="C16" s="214" t="s">
        <v>26</v>
      </c>
      <c r="D16" s="86">
        <v>97.176756098560418</v>
      </c>
      <c r="E16" s="86">
        <v>91.307516695135362</v>
      </c>
      <c r="F16" s="86">
        <v>88.91831096397209</v>
      </c>
      <c r="G16" s="163">
        <v>55.7</v>
      </c>
      <c r="H16" s="163">
        <v>48</v>
      </c>
      <c r="I16" s="209">
        <v>26.8</v>
      </c>
      <c r="J16" s="162">
        <v>22.083333333333332</v>
      </c>
      <c r="K16" s="163">
        <v>23.725420362994569</v>
      </c>
      <c r="L16" s="163">
        <v>24.573418346812208</v>
      </c>
    </row>
    <row r="17" spans="1:12" s="35" customFormat="1" x14ac:dyDescent="0.2">
      <c r="A17" s="213"/>
      <c r="B17" s="213">
        <v>15</v>
      </c>
      <c r="C17" s="214" t="s">
        <v>27</v>
      </c>
      <c r="D17" s="86">
        <v>96.890516872025344</v>
      </c>
      <c r="E17" s="86">
        <v>92.471274988450475</v>
      </c>
      <c r="F17" s="86">
        <v>101.65045923033222</v>
      </c>
      <c r="G17" s="163">
        <v>97.9</v>
      </c>
      <c r="H17" s="163">
        <v>84.1</v>
      </c>
      <c r="I17" s="209">
        <v>77.400000000000006</v>
      </c>
      <c r="J17" s="162">
        <v>87.658333333333317</v>
      </c>
      <c r="K17" s="163">
        <v>89.055723558532975</v>
      </c>
      <c r="L17" s="163">
        <v>75.024340055155974</v>
      </c>
    </row>
    <row r="18" spans="1:12" s="35" customFormat="1" ht="36" x14ac:dyDescent="0.2">
      <c r="A18" s="213"/>
      <c r="B18" s="213">
        <v>16</v>
      </c>
      <c r="C18" s="214" t="s">
        <v>28</v>
      </c>
      <c r="D18" s="86">
        <v>102.62304503069873</v>
      </c>
      <c r="E18" s="86">
        <v>106.89441665292293</v>
      </c>
      <c r="F18" s="86">
        <v>101.90885215979289</v>
      </c>
      <c r="G18" s="163">
        <v>90.6</v>
      </c>
      <c r="H18" s="163">
        <v>85.8</v>
      </c>
      <c r="I18" s="163">
        <v>86</v>
      </c>
      <c r="J18" s="163">
        <v>91.27500000000002</v>
      </c>
      <c r="K18" s="163">
        <v>91.494157306211079</v>
      </c>
      <c r="L18" s="163">
        <v>86.094221143633163</v>
      </c>
    </row>
    <row r="19" spans="1:12" s="35" customFormat="1" x14ac:dyDescent="0.2">
      <c r="A19" s="215"/>
      <c r="B19" s="213">
        <v>17</v>
      </c>
      <c r="C19" s="214" t="s">
        <v>29</v>
      </c>
      <c r="D19" s="86">
        <v>101.02357081163093</v>
      </c>
      <c r="E19" s="86">
        <v>102.94484169648844</v>
      </c>
      <c r="F19" s="86">
        <v>132.86175369189257</v>
      </c>
      <c r="G19" s="163">
        <v>142</v>
      </c>
      <c r="H19" s="163">
        <v>133.19999999999999</v>
      </c>
      <c r="I19" s="209">
        <v>130.9</v>
      </c>
      <c r="J19" s="162">
        <v>140.89166666666665</v>
      </c>
      <c r="K19" s="163">
        <v>167.93023937602217</v>
      </c>
      <c r="L19" s="163">
        <v>162.97292165668776</v>
      </c>
    </row>
    <row r="20" spans="1:12" s="35" customFormat="1" x14ac:dyDescent="0.2">
      <c r="A20" s="213"/>
      <c r="B20" s="213">
        <v>18</v>
      </c>
      <c r="C20" s="214" t="s">
        <v>30</v>
      </c>
      <c r="D20" s="86">
        <v>119.07015731123325</v>
      </c>
      <c r="E20" s="86">
        <v>85.391741706394996</v>
      </c>
      <c r="F20" s="86">
        <v>107.98764185759842</v>
      </c>
      <c r="G20" s="163">
        <v>112.4</v>
      </c>
      <c r="H20" s="163">
        <v>93.9</v>
      </c>
      <c r="I20" s="209">
        <v>93.6</v>
      </c>
      <c r="J20" s="162">
        <v>93.2</v>
      </c>
      <c r="K20" s="163">
        <v>115.1908987910931</v>
      </c>
      <c r="L20" s="163">
        <v>152.61383413459299</v>
      </c>
    </row>
    <row r="21" spans="1:12" s="35" customFormat="1" x14ac:dyDescent="0.2">
      <c r="A21" s="213"/>
      <c r="B21" s="213">
        <v>19</v>
      </c>
      <c r="C21" s="214" t="s">
        <v>31</v>
      </c>
      <c r="D21" s="86">
        <v>102.47230663523345</v>
      </c>
      <c r="E21" s="86">
        <v>92.884916625197732</v>
      </c>
      <c r="F21" s="86">
        <v>93.525025308561283</v>
      </c>
      <c r="G21" s="163">
        <v>75.599999999999994</v>
      </c>
      <c r="H21" s="163">
        <v>3.2</v>
      </c>
      <c r="I21" s="209">
        <v>1.7</v>
      </c>
      <c r="J21" s="162">
        <v>1.9750000000000003</v>
      </c>
      <c r="K21" s="163">
        <v>2.0360656788838436</v>
      </c>
      <c r="L21" s="163">
        <v>2.1932202068516964</v>
      </c>
    </row>
    <row r="22" spans="1:12" s="35" customFormat="1" x14ac:dyDescent="0.2">
      <c r="A22" s="213"/>
      <c r="B22" s="213">
        <v>20</v>
      </c>
      <c r="C22" s="214" t="s">
        <v>32</v>
      </c>
      <c r="D22" s="86">
        <v>96.294831652596372</v>
      </c>
      <c r="E22" s="86">
        <v>125.23996666990412</v>
      </c>
      <c r="F22" s="86">
        <v>163.69533678349637</v>
      </c>
      <c r="G22" s="163">
        <v>151.6</v>
      </c>
      <c r="H22" s="163">
        <v>129.19999999999999</v>
      </c>
      <c r="I22" s="209">
        <v>77.400000000000006</v>
      </c>
      <c r="J22" s="162">
        <v>97.691666666666663</v>
      </c>
      <c r="K22" s="163">
        <v>100.01122785463828</v>
      </c>
      <c r="L22" s="163">
        <v>83.992398339849373</v>
      </c>
    </row>
    <row r="23" spans="1:12" s="35" customFormat="1" ht="24" x14ac:dyDescent="0.2">
      <c r="A23" s="213"/>
      <c r="B23" s="213">
        <v>21</v>
      </c>
      <c r="C23" s="214" t="s">
        <v>33</v>
      </c>
      <c r="D23" s="86">
        <v>107.60576369359637</v>
      </c>
      <c r="E23" s="86">
        <v>113.02935001037282</v>
      </c>
      <c r="F23" s="86">
        <v>104.50321647923023</v>
      </c>
      <c r="G23" s="163">
        <v>117.9</v>
      </c>
      <c r="H23" s="163">
        <v>136.4</v>
      </c>
      <c r="I23" s="209">
        <v>131.19999999999999</v>
      </c>
      <c r="J23" s="162">
        <v>133.77500000000001</v>
      </c>
      <c r="K23" s="163">
        <v>136.30654260505216</v>
      </c>
      <c r="L23" s="163">
        <v>130.50952530136678</v>
      </c>
    </row>
    <row r="24" spans="1:12" s="35" customFormat="1" x14ac:dyDescent="0.2">
      <c r="A24" s="213"/>
      <c r="B24" s="213">
        <v>22</v>
      </c>
      <c r="C24" s="214" t="s">
        <v>34</v>
      </c>
      <c r="D24" s="86">
        <v>89.08679354939801</v>
      </c>
      <c r="E24" s="86">
        <v>119.1049916363505</v>
      </c>
      <c r="F24" s="86">
        <v>127.06274351711845</v>
      </c>
      <c r="G24" s="163">
        <v>123.2</v>
      </c>
      <c r="H24" s="163">
        <v>141.30000000000001</v>
      </c>
      <c r="I24" s="209">
        <v>174.6</v>
      </c>
      <c r="J24" s="162">
        <v>150.74166666666665</v>
      </c>
      <c r="K24" s="163">
        <v>154.02861234994577</v>
      </c>
      <c r="L24" s="163">
        <v>147.09419190739371</v>
      </c>
    </row>
    <row r="25" spans="1:12" s="35" customFormat="1" ht="14.25" customHeight="1" x14ac:dyDescent="0.2">
      <c r="A25" s="215"/>
      <c r="B25" s="213">
        <v>23</v>
      </c>
      <c r="C25" s="214" t="s">
        <v>35</v>
      </c>
      <c r="D25" s="86">
        <v>95.633509455487555</v>
      </c>
      <c r="E25" s="86">
        <v>106.34142492551204</v>
      </c>
      <c r="F25" s="86">
        <v>105.06011710077273</v>
      </c>
      <c r="G25" s="163">
        <v>118.4</v>
      </c>
      <c r="H25" s="163">
        <v>120.3</v>
      </c>
      <c r="I25" s="209">
        <v>125.2</v>
      </c>
      <c r="J25" s="162">
        <v>127.86666666666667</v>
      </c>
      <c r="K25" s="163">
        <v>152.17732540187302</v>
      </c>
      <c r="L25" s="163">
        <v>129.3619604904348</v>
      </c>
    </row>
    <row r="26" spans="1:12" s="35" customFormat="1" x14ac:dyDescent="0.2">
      <c r="A26" s="213"/>
      <c r="B26" s="213">
        <v>24</v>
      </c>
      <c r="C26" s="214" t="s">
        <v>36</v>
      </c>
      <c r="D26" s="86">
        <v>95.226139045207333</v>
      </c>
      <c r="E26" s="86">
        <v>88.745850063789121</v>
      </c>
      <c r="F26" s="86">
        <v>104.00598002127553</v>
      </c>
      <c r="G26" s="163">
        <v>114.1</v>
      </c>
      <c r="H26" s="163">
        <v>100.7</v>
      </c>
      <c r="I26" s="209">
        <v>55.7</v>
      </c>
      <c r="J26" s="162">
        <v>80.391666666666666</v>
      </c>
      <c r="K26" s="163">
        <v>80.632565923684936</v>
      </c>
      <c r="L26" s="163">
        <v>49.59890776855233</v>
      </c>
    </row>
    <row r="27" spans="1:12" s="35" customFormat="1" ht="24" x14ac:dyDescent="0.2">
      <c r="A27" s="213"/>
      <c r="B27" s="213">
        <v>25</v>
      </c>
      <c r="C27" s="214" t="s">
        <v>37</v>
      </c>
      <c r="D27" s="86">
        <v>94.302361350188576</v>
      </c>
      <c r="E27" s="86">
        <v>109.68506671120913</v>
      </c>
      <c r="F27" s="86">
        <v>128.57967222936347</v>
      </c>
      <c r="G27" s="163">
        <v>100.3</v>
      </c>
      <c r="H27" s="163">
        <v>105.1</v>
      </c>
      <c r="I27" s="209">
        <v>100.8</v>
      </c>
      <c r="J27" s="162">
        <v>120.94166666666668</v>
      </c>
      <c r="K27" s="163">
        <v>114.77814184906401</v>
      </c>
      <c r="L27" s="163">
        <v>110.70428192865381</v>
      </c>
    </row>
    <row r="28" spans="1:12" s="35" customFormat="1" ht="24" x14ac:dyDescent="0.2">
      <c r="A28" s="213"/>
      <c r="B28" s="213">
        <v>26</v>
      </c>
      <c r="C28" s="214" t="s">
        <v>38</v>
      </c>
      <c r="D28" s="86">
        <v>137.19422269100741</v>
      </c>
      <c r="E28" s="86">
        <v>105.75208333088337</v>
      </c>
      <c r="F28" s="86">
        <v>257.82634627788798</v>
      </c>
      <c r="G28" s="119" t="s">
        <v>149</v>
      </c>
      <c r="H28" s="119" t="s">
        <v>149</v>
      </c>
      <c r="I28" s="119" t="s">
        <v>149</v>
      </c>
      <c r="J28" s="119" t="s">
        <v>149</v>
      </c>
      <c r="K28" s="119" t="s">
        <v>149</v>
      </c>
      <c r="L28" s="119" t="s">
        <v>149</v>
      </c>
    </row>
    <row r="29" spans="1:12" s="35" customFormat="1" x14ac:dyDescent="0.2">
      <c r="A29" s="213"/>
      <c r="B29" s="213">
        <v>27</v>
      </c>
      <c r="C29" s="214" t="s">
        <v>39</v>
      </c>
      <c r="D29" s="86">
        <v>83.863074235138228</v>
      </c>
      <c r="E29" s="86">
        <v>122.09172499091437</v>
      </c>
      <c r="F29" s="86">
        <v>152.82560021450576</v>
      </c>
      <c r="G29" s="163">
        <v>153.5</v>
      </c>
      <c r="H29" s="163">
        <v>136.69999999999999</v>
      </c>
      <c r="I29" s="163">
        <v>131.5</v>
      </c>
      <c r="J29" s="163">
        <v>167.58333333333334</v>
      </c>
      <c r="K29" s="163">
        <v>164.38238227722539</v>
      </c>
      <c r="L29" s="163">
        <v>138.16102354880937</v>
      </c>
    </row>
    <row r="30" spans="1:12" s="35" customFormat="1" x14ac:dyDescent="0.2">
      <c r="A30" s="213"/>
      <c r="B30" s="213">
        <v>28</v>
      </c>
      <c r="C30" s="214" t="s">
        <v>40</v>
      </c>
      <c r="D30" s="86">
        <v>119.86970163394034</v>
      </c>
      <c r="E30" s="86">
        <v>132.23213334695234</v>
      </c>
      <c r="F30" s="86">
        <v>169.28052474107375</v>
      </c>
      <c r="G30" s="163">
        <v>203.2</v>
      </c>
      <c r="H30" s="163">
        <v>217.1</v>
      </c>
      <c r="I30" s="163">
        <v>186.1</v>
      </c>
      <c r="J30" s="163">
        <v>216.29999999999998</v>
      </c>
      <c r="K30" s="163">
        <v>218.07313704174859</v>
      </c>
      <c r="L30" s="163">
        <v>221.30361487322747</v>
      </c>
    </row>
    <row r="31" spans="1:12" s="35" customFormat="1" ht="16.5" customHeight="1" x14ac:dyDescent="0.2">
      <c r="A31" s="213"/>
      <c r="B31" s="213">
        <v>29</v>
      </c>
      <c r="C31" s="214" t="s">
        <v>41</v>
      </c>
      <c r="D31" s="86">
        <v>96.662275776832018</v>
      </c>
      <c r="E31" s="86">
        <v>98.088158272472754</v>
      </c>
      <c r="F31" s="86">
        <v>114.54677087773548</v>
      </c>
      <c r="G31" s="163">
        <v>136.5</v>
      </c>
      <c r="H31" s="163">
        <v>129.69999999999999</v>
      </c>
      <c r="I31" s="163">
        <v>131.5</v>
      </c>
      <c r="J31" s="163">
        <v>170.14166666666668</v>
      </c>
      <c r="K31" s="119" t="s">
        <v>149</v>
      </c>
      <c r="L31" s="119" t="s">
        <v>149</v>
      </c>
    </row>
    <row r="32" spans="1:12" s="35" customFormat="1" x14ac:dyDescent="0.2">
      <c r="A32" s="213"/>
      <c r="B32" s="213">
        <v>30</v>
      </c>
      <c r="C32" s="214" t="s">
        <v>42</v>
      </c>
      <c r="D32" s="86">
        <v>144.77138245642757</v>
      </c>
      <c r="E32" s="86">
        <v>86.22213335090629</v>
      </c>
      <c r="F32" s="86">
        <v>80.960686312040195</v>
      </c>
      <c r="G32" s="163">
        <v>84.6</v>
      </c>
      <c r="H32" s="163">
        <v>85.9</v>
      </c>
      <c r="I32" s="163">
        <v>64.599999999999994</v>
      </c>
      <c r="J32" s="163">
        <v>55.358333333333327</v>
      </c>
      <c r="K32" s="163">
        <v>36.014747715290625</v>
      </c>
      <c r="L32" s="163">
        <v>40.711540790903655</v>
      </c>
    </row>
    <row r="33" spans="1:12" s="35" customFormat="1" x14ac:dyDescent="0.2">
      <c r="A33" s="213"/>
      <c r="B33" s="213">
        <v>31</v>
      </c>
      <c r="C33" s="214" t="s">
        <v>43</v>
      </c>
      <c r="D33" s="86">
        <v>97.145060493233288</v>
      </c>
      <c r="E33" s="86">
        <v>96.839666663068613</v>
      </c>
      <c r="F33" s="86">
        <v>92.789057082489634</v>
      </c>
      <c r="G33" s="163">
        <v>99.5</v>
      </c>
      <c r="H33" s="163">
        <v>72.2</v>
      </c>
      <c r="I33" s="163">
        <v>72.099999999999994</v>
      </c>
      <c r="J33" s="163">
        <v>81.933333333333337</v>
      </c>
      <c r="K33" s="163">
        <v>74.172231647960515</v>
      </c>
      <c r="L33" s="163">
        <v>53.191494302981518</v>
      </c>
    </row>
    <row r="34" spans="1:12" s="35" customFormat="1" x14ac:dyDescent="0.2">
      <c r="A34" s="213"/>
      <c r="B34" s="213">
        <v>32</v>
      </c>
      <c r="C34" s="214" t="s">
        <v>44</v>
      </c>
      <c r="D34" s="86">
        <v>101.93125755880295</v>
      </c>
      <c r="E34" s="86">
        <v>103.43919169060354</v>
      </c>
      <c r="F34" s="86">
        <v>92.596049118169617</v>
      </c>
      <c r="G34" s="163">
        <v>96</v>
      </c>
      <c r="H34" s="163">
        <v>76.7</v>
      </c>
      <c r="I34" s="163">
        <v>59.4</v>
      </c>
      <c r="J34" s="163">
        <v>72.633333333333326</v>
      </c>
      <c r="K34" s="163">
        <v>57.935810099801181</v>
      </c>
      <c r="L34" s="163">
        <v>60.655324078782066</v>
      </c>
    </row>
    <row r="35" spans="1:12" s="35" customFormat="1" x14ac:dyDescent="0.2">
      <c r="A35" s="213"/>
      <c r="B35" s="213">
        <v>33</v>
      </c>
      <c r="C35" s="214" t="s">
        <v>45</v>
      </c>
      <c r="D35" s="86">
        <v>107.10893609607403</v>
      </c>
      <c r="E35" s="86">
        <v>89.561033294298696</v>
      </c>
      <c r="F35" s="86">
        <v>100.71107592790565</v>
      </c>
      <c r="G35" s="163">
        <v>166.3</v>
      </c>
      <c r="H35" s="163">
        <v>145.4</v>
      </c>
      <c r="I35" s="163">
        <v>102.4</v>
      </c>
      <c r="J35" s="163">
        <v>129.34166666666667</v>
      </c>
      <c r="K35" s="163">
        <v>135.39978099034212</v>
      </c>
      <c r="L35" s="163">
        <v>196.52900420398396</v>
      </c>
    </row>
    <row r="36" spans="1:12" s="35" customFormat="1" x14ac:dyDescent="0.2">
      <c r="A36" s="213"/>
      <c r="B36" s="213"/>
      <c r="C36" s="214"/>
      <c r="D36" s="86"/>
      <c r="E36" s="86"/>
      <c r="F36" s="86"/>
      <c r="G36" s="86"/>
      <c r="H36" s="86"/>
      <c r="I36" s="86"/>
      <c r="J36" s="86"/>
      <c r="K36" s="163"/>
      <c r="L36" s="163"/>
    </row>
    <row r="37" spans="1:12" ht="30" customHeight="1" x14ac:dyDescent="0.2">
      <c r="A37" s="211" t="s">
        <v>1</v>
      </c>
      <c r="B37" s="237" t="s">
        <v>46</v>
      </c>
      <c r="C37" s="238"/>
      <c r="D37" s="86">
        <v>100.97853246086224</v>
      </c>
      <c r="E37" s="86">
        <v>125.29616585574486</v>
      </c>
      <c r="F37" s="86">
        <v>115.88502269765748</v>
      </c>
      <c r="G37" s="163">
        <v>138.80000000000001</v>
      </c>
      <c r="H37" s="163">
        <v>121.1</v>
      </c>
      <c r="I37" s="163">
        <v>116.3</v>
      </c>
      <c r="J37" s="163">
        <v>126.95833333333333</v>
      </c>
      <c r="K37" s="163">
        <v>122.37633590178405</v>
      </c>
      <c r="L37" s="163">
        <v>128.46672410990035</v>
      </c>
    </row>
    <row r="38" spans="1:12" ht="24" x14ac:dyDescent="0.2">
      <c r="A38" s="213"/>
      <c r="B38" s="213">
        <v>35</v>
      </c>
      <c r="C38" s="214" t="s">
        <v>47</v>
      </c>
      <c r="D38" s="86">
        <v>100.97853246086224</v>
      </c>
      <c r="E38" s="86">
        <v>125.29617503522165</v>
      </c>
      <c r="F38" s="86">
        <v>115.88506446570075</v>
      </c>
      <c r="G38" s="163">
        <v>138.80000000000001</v>
      </c>
      <c r="H38" s="163">
        <v>121.1</v>
      </c>
      <c r="I38" s="163">
        <v>116.3</v>
      </c>
      <c r="J38" s="163">
        <v>126.95833333333333</v>
      </c>
      <c r="K38" s="163">
        <v>122.37659615260343</v>
      </c>
      <c r="L38" s="163">
        <v>128.46699731280322</v>
      </c>
    </row>
    <row r="39" spans="1:12" ht="13.5" x14ac:dyDescent="0.2">
      <c r="A39" s="216"/>
      <c r="B39" s="216"/>
      <c r="C39" s="217"/>
      <c r="D39" s="216"/>
      <c r="E39" s="216"/>
      <c r="F39" s="218"/>
      <c r="G39" s="216"/>
      <c r="H39" s="216"/>
      <c r="I39" s="216"/>
      <c r="J39" s="216"/>
      <c r="K39" s="216"/>
      <c r="L39" s="216"/>
    </row>
    <row r="40" spans="1:12" x14ac:dyDescent="0.2">
      <c r="A40" s="38" t="s">
        <v>235</v>
      </c>
    </row>
  </sheetData>
  <customSheetViews>
    <customSheetView guid="{B654ABE1-2DA2-446E-8943-B8C7532ECCF2}" scale="110" showPageBreaks="1" topLeftCell="C1">
      <pane ySplit="3" topLeftCell="A4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7" activePane="bottomLeft" state="frozen"/>
      <selection pane="bottomLeft" activeCell="L3" sqref="L3:L3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3AF18432-BE63-4F64-8791-AA2DE0017146}" scale="110" showPageBreaks="1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10" showPageBreaks="1">
      <pane ySplit="3" topLeftCell="A4" activePane="bottomLeft" state="frozen"/>
      <selection pane="bottomLeft" activeCell="L37" sqref="L3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10" topLeftCell="C1">
      <pane ySplit="3" topLeftCell="A4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91"/>
  <sheetViews>
    <sheetView zoomScale="130" zoomScaleNormal="100" workbookViewId="0">
      <pane ySplit="3" topLeftCell="A4" activePane="bottomLeft" state="frozen"/>
      <selection pane="bottomLeft" activeCell="A4" sqref="A4"/>
    </sheetView>
  </sheetViews>
  <sheetFormatPr defaultRowHeight="12" x14ac:dyDescent="0.2"/>
  <cols>
    <col min="1" max="1" width="47.7109375" style="29" customWidth="1"/>
    <col min="2" max="2" width="12" style="27" customWidth="1"/>
    <col min="3" max="3" width="12.7109375" style="122" customWidth="1"/>
    <col min="4" max="4" width="9.140625" style="28"/>
    <col min="5" max="5" width="9.140625" style="27"/>
    <col min="6" max="6" width="9.140625" style="41"/>
    <col min="7" max="7" width="45.85546875" style="180" customWidth="1"/>
    <col min="8" max="16384" width="9.140625" style="27"/>
  </cols>
  <sheetData>
    <row r="1" spans="1:9" ht="15" x14ac:dyDescent="0.25">
      <c r="A1" s="42" t="s">
        <v>226</v>
      </c>
      <c r="B1"/>
      <c r="C1" s="120"/>
    </row>
    <row r="2" spans="1:9" ht="15.75" thickBot="1" x14ac:dyDescent="0.3">
      <c r="A2" s="43"/>
      <c r="B2"/>
      <c r="C2" s="20" t="s">
        <v>14</v>
      </c>
    </row>
    <row r="3" spans="1:9" ht="30" customHeight="1" thickTop="1" x14ac:dyDescent="0.2">
      <c r="A3" s="44" t="s">
        <v>48</v>
      </c>
      <c r="B3" s="33" t="s">
        <v>49</v>
      </c>
      <c r="C3" s="127" t="s">
        <v>50</v>
      </c>
    </row>
    <row r="4" spans="1:9" x14ac:dyDescent="0.2">
      <c r="A4" s="129" t="s">
        <v>51</v>
      </c>
      <c r="B4" s="79"/>
      <c r="C4" s="177"/>
    </row>
    <row r="5" spans="1:9" x14ac:dyDescent="0.2">
      <c r="A5" s="130" t="s">
        <v>52</v>
      </c>
      <c r="B5" s="68" t="s">
        <v>2</v>
      </c>
      <c r="C5" s="223">
        <v>2104624</v>
      </c>
      <c r="F5" s="179"/>
      <c r="I5" s="178"/>
    </row>
    <row r="6" spans="1:9" x14ac:dyDescent="0.2">
      <c r="A6" s="130" t="s">
        <v>53</v>
      </c>
      <c r="B6" s="68" t="s">
        <v>2</v>
      </c>
      <c r="C6" s="223">
        <v>5259350</v>
      </c>
      <c r="F6" s="179"/>
      <c r="I6" s="178"/>
    </row>
    <row r="7" spans="1:9" ht="15" x14ac:dyDescent="0.2">
      <c r="A7" s="131"/>
      <c r="B7" s="68"/>
      <c r="C7" s="224"/>
      <c r="F7" s="179"/>
      <c r="I7" s="178"/>
    </row>
    <row r="8" spans="1:9" ht="15" x14ac:dyDescent="0.2">
      <c r="A8" s="132" t="s">
        <v>19</v>
      </c>
      <c r="B8" s="79"/>
      <c r="C8" s="224"/>
      <c r="F8" s="179"/>
      <c r="I8" s="178"/>
    </row>
    <row r="9" spans="1:9" x14ac:dyDescent="0.2">
      <c r="A9" s="130" t="s">
        <v>54</v>
      </c>
      <c r="B9" s="68" t="s">
        <v>2</v>
      </c>
      <c r="C9" s="223">
        <v>1238609</v>
      </c>
      <c r="F9" s="179"/>
      <c r="I9" s="178"/>
    </row>
    <row r="10" spans="1:9" x14ac:dyDescent="0.2">
      <c r="A10" s="130" t="s">
        <v>55</v>
      </c>
      <c r="B10" s="68" t="s">
        <v>2</v>
      </c>
      <c r="C10" s="223">
        <v>350962</v>
      </c>
      <c r="F10" s="179"/>
      <c r="I10" s="178"/>
    </row>
    <row r="11" spans="1:9" x14ac:dyDescent="0.2">
      <c r="A11" s="130" t="s">
        <v>56</v>
      </c>
      <c r="B11" s="68" t="s">
        <v>2</v>
      </c>
      <c r="C11" s="223">
        <v>25285</v>
      </c>
      <c r="F11" s="179"/>
      <c r="I11" s="178"/>
    </row>
    <row r="12" spans="1:9" ht="15" x14ac:dyDescent="0.2">
      <c r="A12" s="131"/>
      <c r="B12" s="68"/>
      <c r="C12" s="224"/>
      <c r="F12" s="179"/>
      <c r="I12" s="178"/>
    </row>
    <row r="13" spans="1:9" ht="15" x14ac:dyDescent="0.2">
      <c r="A13" s="132" t="s">
        <v>20</v>
      </c>
      <c r="B13" s="79"/>
      <c r="C13" s="224"/>
      <c r="F13" s="179"/>
      <c r="I13" s="178"/>
    </row>
    <row r="14" spans="1:9" x14ac:dyDescent="0.2">
      <c r="A14" s="130" t="s">
        <v>229</v>
      </c>
      <c r="B14" s="68" t="s">
        <v>2</v>
      </c>
      <c r="C14" s="225">
        <v>3092846.1710000001</v>
      </c>
      <c r="F14" s="179"/>
      <c r="I14" s="178"/>
    </row>
    <row r="15" spans="1:9" x14ac:dyDescent="0.2">
      <c r="A15" s="130" t="s">
        <v>57</v>
      </c>
      <c r="B15" s="68" t="s">
        <v>2</v>
      </c>
      <c r="C15" s="226">
        <v>1866490.702</v>
      </c>
      <c r="F15" s="179"/>
      <c r="I15" s="178"/>
    </row>
    <row r="16" spans="1:9" x14ac:dyDescent="0.2">
      <c r="A16" s="130" t="s">
        <v>181</v>
      </c>
      <c r="B16" s="68" t="s">
        <v>2</v>
      </c>
      <c r="C16" s="226">
        <v>850630</v>
      </c>
      <c r="F16" s="179"/>
      <c r="I16" s="178"/>
    </row>
    <row r="17" spans="1:9" x14ac:dyDescent="0.2">
      <c r="A17" s="130" t="s">
        <v>58</v>
      </c>
      <c r="B17" s="68" t="s">
        <v>2</v>
      </c>
      <c r="C17" s="226">
        <v>76164</v>
      </c>
      <c r="F17" s="179"/>
      <c r="I17" s="178"/>
    </row>
    <row r="18" spans="1:9" ht="15" x14ac:dyDescent="0.2">
      <c r="A18" s="132" t="s">
        <v>22</v>
      </c>
      <c r="B18" s="68"/>
      <c r="C18" s="224"/>
      <c r="F18" s="179"/>
      <c r="I18" s="178"/>
    </row>
    <row r="19" spans="1:9" x14ac:dyDescent="0.2">
      <c r="A19" s="130" t="s">
        <v>59</v>
      </c>
      <c r="B19" s="68" t="s">
        <v>2</v>
      </c>
      <c r="C19" s="226">
        <v>59416.053999999996</v>
      </c>
      <c r="F19" s="179"/>
      <c r="I19" s="178"/>
    </row>
    <row r="20" spans="1:9" x14ac:dyDescent="0.2">
      <c r="A20" s="130" t="s">
        <v>126</v>
      </c>
      <c r="B20" s="68" t="s">
        <v>2</v>
      </c>
      <c r="C20" s="226">
        <v>24606.157999999999</v>
      </c>
      <c r="F20" s="179"/>
      <c r="I20" s="178"/>
    </row>
    <row r="21" spans="1:9" x14ac:dyDescent="0.2">
      <c r="A21" s="130" t="s">
        <v>60</v>
      </c>
      <c r="B21" s="68" t="s">
        <v>2</v>
      </c>
      <c r="C21" s="226">
        <v>19989.96</v>
      </c>
      <c r="F21" s="179"/>
      <c r="I21" s="178"/>
    </row>
    <row r="22" spans="1:9" ht="24" x14ac:dyDescent="0.2">
      <c r="A22" s="130" t="s">
        <v>142</v>
      </c>
      <c r="B22" s="68" t="s">
        <v>2</v>
      </c>
      <c r="C22" s="226">
        <v>4735.1112999999996</v>
      </c>
      <c r="F22" s="179"/>
      <c r="I22" s="178"/>
    </row>
    <row r="23" spans="1:9" x14ac:dyDescent="0.2">
      <c r="A23" s="130" t="s">
        <v>61</v>
      </c>
      <c r="B23" s="68" t="s">
        <v>2</v>
      </c>
      <c r="C23" s="226">
        <v>40268.89</v>
      </c>
      <c r="F23" s="179"/>
      <c r="I23" s="178"/>
    </row>
    <row r="24" spans="1:9" x14ac:dyDescent="0.2">
      <c r="A24" s="130" t="s">
        <v>62</v>
      </c>
      <c r="B24" s="68" t="s">
        <v>2</v>
      </c>
      <c r="C24" s="226">
        <v>4011.2269999999999</v>
      </c>
      <c r="F24" s="179"/>
      <c r="I24" s="178"/>
    </row>
    <row r="25" spans="1:9" x14ac:dyDescent="0.2">
      <c r="A25" s="130" t="s">
        <v>63</v>
      </c>
      <c r="B25" s="68" t="s">
        <v>2</v>
      </c>
      <c r="C25" s="226">
        <v>8329.7739999999994</v>
      </c>
      <c r="F25" s="179"/>
      <c r="I25" s="178"/>
    </row>
    <row r="26" spans="1:9" ht="15" x14ac:dyDescent="0.25">
      <c r="A26" s="130" t="s">
        <v>136</v>
      </c>
      <c r="B26" s="68" t="s">
        <v>4</v>
      </c>
      <c r="C26" s="226">
        <v>28505.86</v>
      </c>
      <c r="D26" s="62"/>
      <c r="F26" s="179"/>
      <c r="I26" s="178"/>
    </row>
    <row r="27" spans="1:9" x14ac:dyDescent="0.2">
      <c r="A27" s="130" t="s">
        <v>189</v>
      </c>
      <c r="B27" s="68" t="s">
        <v>2</v>
      </c>
      <c r="C27" s="226">
        <v>33377.766000000003</v>
      </c>
      <c r="F27" s="179"/>
      <c r="I27" s="178"/>
    </row>
    <row r="28" spans="1:9" x14ac:dyDescent="0.2">
      <c r="A28" s="130" t="s">
        <v>64</v>
      </c>
      <c r="B28" s="68" t="s">
        <v>2</v>
      </c>
      <c r="C28" s="226">
        <v>38959.894</v>
      </c>
      <c r="F28" s="179"/>
      <c r="I28" s="178"/>
    </row>
    <row r="29" spans="1:9" x14ac:dyDescent="0.2">
      <c r="A29" s="130" t="s">
        <v>65</v>
      </c>
      <c r="B29" s="68" t="s">
        <v>2</v>
      </c>
      <c r="C29" s="226">
        <v>10813.337</v>
      </c>
      <c r="F29" s="179"/>
      <c r="I29" s="178"/>
    </row>
    <row r="30" spans="1:9" x14ac:dyDescent="0.2">
      <c r="A30" s="130" t="s">
        <v>182</v>
      </c>
      <c r="B30" s="68" t="s">
        <v>2</v>
      </c>
      <c r="C30" s="226">
        <v>3062.3739999999998</v>
      </c>
      <c r="F30" s="179"/>
      <c r="I30" s="178"/>
    </row>
    <row r="31" spans="1:9" x14ac:dyDescent="0.2">
      <c r="A31" s="130" t="s">
        <v>190</v>
      </c>
      <c r="B31" s="68" t="s">
        <v>2</v>
      </c>
      <c r="C31" s="226">
        <v>4287.0020000000004</v>
      </c>
      <c r="F31" s="179"/>
      <c r="I31" s="178"/>
    </row>
    <row r="32" spans="1:9" x14ac:dyDescent="0.2">
      <c r="A32" s="130" t="s">
        <v>66</v>
      </c>
      <c r="B32" s="68" t="s">
        <v>2</v>
      </c>
      <c r="C32" s="226">
        <v>242929.03099999999</v>
      </c>
      <c r="F32" s="179"/>
      <c r="I32" s="178"/>
    </row>
    <row r="33" spans="1:9" ht="15" x14ac:dyDescent="0.2">
      <c r="A33" s="134"/>
      <c r="B33" s="68"/>
      <c r="C33" s="224"/>
      <c r="F33" s="179"/>
      <c r="I33" s="178"/>
    </row>
    <row r="34" spans="1:9" ht="15" x14ac:dyDescent="0.2">
      <c r="A34" s="135" t="s">
        <v>23</v>
      </c>
      <c r="B34" s="68"/>
      <c r="C34" s="224"/>
      <c r="F34" s="179"/>
      <c r="I34" s="178"/>
    </row>
    <row r="35" spans="1:9" x14ac:dyDescent="0.2">
      <c r="A35" s="130" t="s">
        <v>67</v>
      </c>
      <c r="B35" s="68" t="s">
        <v>4</v>
      </c>
      <c r="C35" s="226">
        <v>339122.47</v>
      </c>
      <c r="F35" s="179"/>
      <c r="I35" s="178"/>
    </row>
    <row r="36" spans="1:9" x14ac:dyDescent="0.2">
      <c r="A36" s="130" t="s">
        <v>68</v>
      </c>
      <c r="B36" s="68" t="s">
        <v>4</v>
      </c>
      <c r="C36" s="226">
        <v>1420393.75</v>
      </c>
      <c r="F36" s="179"/>
      <c r="I36" s="178"/>
    </row>
    <row r="37" spans="1:9" ht="15" x14ac:dyDescent="0.2">
      <c r="A37" s="134"/>
      <c r="B37" s="68"/>
      <c r="C37" s="224"/>
      <c r="F37" s="179"/>
      <c r="I37" s="178"/>
    </row>
    <row r="38" spans="1:9" ht="15" x14ac:dyDescent="0.2">
      <c r="A38" s="132" t="s">
        <v>25</v>
      </c>
      <c r="B38" s="79"/>
      <c r="C38" s="224"/>
      <c r="F38" s="179"/>
      <c r="I38" s="178"/>
    </row>
    <row r="39" spans="1:9" x14ac:dyDescent="0.2">
      <c r="A39" s="130" t="s">
        <v>69</v>
      </c>
      <c r="B39" s="68" t="s">
        <v>2</v>
      </c>
      <c r="C39" s="226">
        <v>730.34799999999996</v>
      </c>
      <c r="F39" s="179"/>
      <c r="I39" s="178"/>
    </row>
    <row r="40" spans="1:9" x14ac:dyDescent="0.2">
      <c r="A40" s="130" t="s">
        <v>151</v>
      </c>
      <c r="B40" s="68" t="s">
        <v>2</v>
      </c>
      <c r="C40" s="226">
        <v>1290.309</v>
      </c>
      <c r="F40" s="179"/>
      <c r="I40" s="178"/>
    </row>
    <row r="41" spans="1:9" x14ac:dyDescent="0.2">
      <c r="A41" s="130" t="s">
        <v>191</v>
      </c>
      <c r="B41" s="68" t="s">
        <v>70</v>
      </c>
      <c r="C41" s="226">
        <v>120.09</v>
      </c>
      <c r="F41" s="179"/>
      <c r="I41" s="178"/>
    </row>
    <row r="42" spans="1:9" ht="15" x14ac:dyDescent="0.2">
      <c r="A42" s="27"/>
      <c r="B42" s="68"/>
      <c r="C42" s="224"/>
      <c r="F42" s="179"/>
      <c r="I42" s="178"/>
    </row>
    <row r="43" spans="1:9" ht="15" x14ac:dyDescent="0.2">
      <c r="A43" s="132" t="s">
        <v>26</v>
      </c>
      <c r="B43" s="68"/>
      <c r="C43" s="224"/>
      <c r="F43" s="179"/>
      <c r="I43" s="178"/>
    </row>
    <row r="44" spans="1:9" ht="26.25" customHeight="1" x14ac:dyDescent="0.2">
      <c r="A44" s="130" t="s">
        <v>71</v>
      </c>
      <c r="B44" s="68" t="s">
        <v>72</v>
      </c>
      <c r="C44" s="226">
        <v>6222.2820000000002</v>
      </c>
      <c r="F44" s="179"/>
      <c r="I44" s="178"/>
    </row>
    <row r="45" spans="1:9" x14ac:dyDescent="0.2">
      <c r="A45" s="136" t="s">
        <v>183</v>
      </c>
      <c r="B45" s="68" t="s">
        <v>73</v>
      </c>
      <c r="C45" s="226">
        <v>78268.395999999993</v>
      </c>
      <c r="F45" s="179"/>
      <c r="I45" s="178"/>
    </row>
    <row r="46" spans="1:9" ht="15" x14ac:dyDescent="0.2">
      <c r="A46" s="134"/>
      <c r="B46" s="68"/>
      <c r="C46" s="227"/>
      <c r="F46" s="179"/>
      <c r="I46" s="178"/>
    </row>
    <row r="47" spans="1:9" ht="15" x14ac:dyDescent="0.2">
      <c r="A47" s="132" t="s">
        <v>27</v>
      </c>
      <c r="B47" s="68"/>
      <c r="C47" s="227"/>
      <c r="F47" s="179"/>
      <c r="I47" s="178"/>
    </row>
    <row r="48" spans="1:9" ht="14.25" customHeight="1" x14ac:dyDescent="0.2">
      <c r="A48" s="137" t="s">
        <v>184</v>
      </c>
      <c r="B48" s="68" t="s">
        <v>73</v>
      </c>
      <c r="C48" s="226">
        <v>10926.742</v>
      </c>
      <c r="F48" s="179"/>
      <c r="I48" s="178"/>
    </row>
    <row r="49" spans="1:9" x14ac:dyDescent="0.2">
      <c r="A49" s="202" t="s">
        <v>230</v>
      </c>
      <c r="B49" s="68" t="s">
        <v>73</v>
      </c>
      <c r="C49" s="226">
        <v>3548.6990000000001</v>
      </c>
      <c r="F49" s="179"/>
      <c r="I49" s="178"/>
    </row>
    <row r="50" spans="1:9" x14ac:dyDescent="0.2">
      <c r="A50" s="130" t="s">
        <v>74</v>
      </c>
      <c r="B50" s="68" t="s">
        <v>73</v>
      </c>
      <c r="C50" s="226">
        <v>176.83</v>
      </c>
      <c r="F50" s="179"/>
      <c r="I50" s="178"/>
    </row>
    <row r="51" spans="1:9" x14ac:dyDescent="0.2">
      <c r="A51" s="130" t="s">
        <v>75</v>
      </c>
      <c r="B51" s="68" t="s">
        <v>73</v>
      </c>
      <c r="C51" s="226">
        <v>1130.31</v>
      </c>
      <c r="F51" s="179"/>
      <c r="I51" s="178"/>
    </row>
    <row r="52" spans="1:9" ht="15" customHeight="1" x14ac:dyDescent="0.2">
      <c r="A52" s="130" t="s">
        <v>143</v>
      </c>
      <c r="B52" s="68" t="s">
        <v>73</v>
      </c>
      <c r="C52" s="226">
        <v>4671.4409999999998</v>
      </c>
      <c r="F52" s="179"/>
      <c r="I52" s="178"/>
    </row>
    <row r="53" spans="1:9" x14ac:dyDescent="0.2">
      <c r="A53" s="130" t="s">
        <v>186</v>
      </c>
      <c r="B53" s="68" t="s">
        <v>73</v>
      </c>
      <c r="C53" s="226">
        <v>1919.4749999999999</v>
      </c>
      <c r="F53" s="179"/>
      <c r="I53" s="178"/>
    </row>
    <row r="54" spans="1:9" ht="15" x14ac:dyDescent="0.2">
      <c r="A54" s="134"/>
      <c r="B54" s="68"/>
      <c r="C54" s="224"/>
      <c r="F54" s="179"/>
      <c r="I54" s="178"/>
    </row>
    <row r="55" spans="1:9" ht="15" x14ac:dyDescent="0.2">
      <c r="A55" s="132" t="s">
        <v>76</v>
      </c>
      <c r="B55" s="68"/>
      <c r="C55" s="224"/>
      <c r="F55" s="179"/>
      <c r="I55" s="178"/>
    </row>
    <row r="56" spans="1:9" x14ac:dyDescent="0.2">
      <c r="A56" s="130" t="s">
        <v>77</v>
      </c>
      <c r="B56" s="68" t="s">
        <v>5</v>
      </c>
      <c r="C56" s="226">
        <v>332809.63</v>
      </c>
      <c r="F56" s="179"/>
      <c r="I56" s="178"/>
    </row>
    <row r="57" spans="1:9" x14ac:dyDescent="0.2">
      <c r="A57" s="130" t="s">
        <v>78</v>
      </c>
      <c r="B57" s="68" t="s">
        <v>5</v>
      </c>
      <c r="C57" s="228">
        <v>248650.09</v>
      </c>
      <c r="F57" s="179"/>
      <c r="I57" s="178"/>
    </row>
    <row r="58" spans="1:9" x14ac:dyDescent="0.2">
      <c r="A58" s="138" t="s">
        <v>144</v>
      </c>
      <c r="B58" s="68" t="s">
        <v>5</v>
      </c>
      <c r="C58" s="226">
        <v>36502.411</v>
      </c>
      <c r="F58" s="179"/>
      <c r="I58" s="178"/>
    </row>
    <row r="59" spans="1:9" x14ac:dyDescent="0.2">
      <c r="A59" s="130" t="s">
        <v>79</v>
      </c>
      <c r="B59" s="68" t="s">
        <v>80</v>
      </c>
      <c r="C59" s="226">
        <v>6154</v>
      </c>
      <c r="F59" s="179"/>
      <c r="I59" s="178"/>
    </row>
    <row r="60" spans="1:9" x14ac:dyDescent="0.2">
      <c r="A60" s="130" t="s">
        <v>81</v>
      </c>
      <c r="B60" s="68" t="s">
        <v>80</v>
      </c>
      <c r="C60" s="226">
        <v>41036</v>
      </c>
      <c r="F60" s="179"/>
      <c r="I60" s="178"/>
    </row>
    <row r="61" spans="1:9" x14ac:dyDescent="0.2">
      <c r="A61" s="130" t="s">
        <v>82</v>
      </c>
      <c r="B61" s="68" t="s">
        <v>6</v>
      </c>
      <c r="C61" s="226">
        <v>384934.24</v>
      </c>
      <c r="F61" s="179"/>
      <c r="I61" s="178"/>
    </row>
    <row r="62" spans="1:9" ht="24" x14ac:dyDescent="0.2">
      <c r="A62" s="136" t="s">
        <v>185</v>
      </c>
      <c r="B62" s="68" t="s">
        <v>2</v>
      </c>
      <c r="C62" s="226">
        <v>136927.29276999997</v>
      </c>
      <c r="F62" s="179"/>
      <c r="I62" s="178"/>
    </row>
    <row r="63" spans="1:9" ht="15" x14ac:dyDescent="0.2">
      <c r="A63" s="134"/>
      <c r="B63" s="68"/>
      <c r="C63" s="224"/>
      <c r="F63" s="179"/>
      <c r="I63" s="178"/>
    </row>
    <row r="64" spans="1:9" ht="15" x14ac:dyDescent="0.2">
      <c r="A64" s="132" t="s">
        <v>29</v>
      </c>
      <c r="B64" s="68"/>
      <c r="C64" s="224"/>
      <c r="F64" s="179"/>
      <c r="I64" s="178"/>
    </row>
    <row r="65" spans="1:9" ht="24" x14ac:dyDescent="0.2">
      <c r="A65" s="130" t="s">
        <v>83</v>
      </c>
      <c r="B65" s="68" t="s">
        <v>2</v>
      </c>
      <c r="C65" s="226">
        <v>40996.228000000003</v>
      </c>
      <c r="F65" s="179"/>
      <c r="I65" s="178"/>
    </row>
    <row r="66" spans="1:9" ht="24" x14ac:dyDescent="0.2">
      <c r="A66" s="136" t="s">
        <v>192</v>
      </c>
      <c r="B66" s="68" t="s">
        <v>2</v>
      </c>
      <c r="C66" s="226">
        <v>5924.3223580000003</v>
      </c>
      <c r="F66" s="179"/>
      <c r="I66" s="178"/>
    </row>
    <row r="67" spans="1:9" ht="24" x14ac:dyDescent="0.2">
      <c r="A67" s="130" t="s">
        <v>193</v>
      </c>
      <c r="B67" s="68" t="s">
        <v>2</v>
      </c>
      <c r="C67" s="226">
        <v>13529.992213</v>
      </c>
      <c r="F67" s="179"/>
      <c r="I67" s="178"/>
    </row>
    <row r="68" spans="1:9" ht="15" x14ac:dyDescent="0.2">
      <c r="A68" s="134"/>
      <c r="B68" s="68"/>
      <c r="C68" s="224"/>
      <c r="F68" s="179"/>
      <c r="I68" s="178"/>
    </row>
    <row r="69" spans="1:9" ht="15" x14ac:dyDescent="0.2">
      <c r="A69" s="132" t="s">
        <v>84</v>
      </c>
      <c r="B69" s="68"/>
      <c r="C69" s="224"/>
      <c r="F69" s="179"/>
      <c r="I69" s="178"/>
    </row>
    <row r="70" spans="1:9" x14ac:dyDescent="0.2">
      <c r="A70" s="130" t="s">
        <v>85</v>
      </c>
      <c r="B70" s="68" t="s">
        <v>2</v>
      </c>
      <c r="C70" s="226">
        <v>15763</v>
      </c>
      <c r="F70" s="179"/>
      <c r="I70" s="178"/>
    </row>
    <row r="71" spans="1:9" ht="15" x14ac:dyDescent="0.2">
      <c r="A71" s="139"/>
      <c r="B71" s="70"/>
      <c r="C71" s="224"/>
      <c r="F71" s="179"/>
      <c r="I71" s="178"/>
    </row>
    <row r="72" spans="1:9" ht="15" x14ac:dyDescent="0.2">
      <c r="A72" s="132" t="s">
        <v>32</v>
      </c>
      <c r="B72" s="68"/>
      <c r="C72" s="224"/>
      <c r="F72" s="179"/>
      <c r="I72" s="178"/>
    </row>
    <row r="73" spans="1:9" x14ac:dyDescent="0.2">
      <c r="A73" s="130" t="s">
        <v>145</v>
      </c>
      <c r="B73" s="68" t="s">
        <v>2</v>
      </c>
      <c r="C73" s="226">
        <v>917.97199999999998</v>
      </c>
      <c r="D73" s="63"/>
      <c r="F73" s="179"/>
      <c r="I73" s="178"/>
    </row>
    <row r="74" spans="1:9" x14ac:dyDescent="0.2">
      <c r="A74" s="130" t="s">
        <v>86</v>
      </c>
      <c r="B74" s="68" t="s">
        <v>2</v>
      </c>
      <c r="C74" s="226">
        <v>13318.928</v>
      </c>
      <c r="F74" s="179"/>
      <c r="I74" s="178"/>
    </row>
    <row r="75" spans="1:9" x14ac:dyDescent="0.2">
      <c r="A75" s="130" t="s">
        <v>87</v>
      </c>
      <c r="B75" s="68" t="s">
        <v>2</v>
      </c>
      <c r="C75" s="226">
        <v>43767.409</v>
      </c>
      <c r="F75" s="179"/>
      <c r="I75" s="178"/>
    </row>
    <row r="76" spans="1:9" x14ac:dyDescent="0.2">
      <c r="A76" s="130" t="s">
        <v>88</v>
      </c>
      <c r="B76" s="68" t="s">
        <v>2</v>
      </c>
      <c r="C76" s="226">
        <v>1307</v>
      </c>
      <c r="F76" s="179"/>
      <c r="I76" s="178"/>
    </row>
    <row r="77" spans="1:9" x14ac:dyDescent="0.2">
      <c r="A77" s="130" t="s">
        <v>137</v>
      </c>
      <c r="B77" s="68" t="s">
        <v>2</v>
      </c>
      <c r="C77" s="226">
        <v>4476.2809999999999</v>
      </c>
      <c r="D77" s="63"/>
      <c r="F77" s="179"/>
      <c r="I77" s="178"/>
    </row>
    <row r="78" spans="1:9" ht="13.5" x14ac:dyDescent="0.2">
      <c r="A78" s="136" t="s">
        <v>165</v>
      </c>
      <c r="B78" s="68" t="s">
        <v>180</v>
      </c>
      <c r="C78" s="226">
        <v>550555.55299999996</v>
      </c>
      <c r="D78" s="63"/>
      <c r="F78" s="179"/>
      <c r="I78" s="178"/>
    </row>
    <row r="79" spans="1:9" x14ac:dyDescent="0.2">
      <c r="A79" s="130" t="s">
        <v>194</v>
      </c>
      <c r="B79" s="68" t="s">
        <v>2</v>
      </c>
      <c r="C79" s="226">
        <v>65508.031000000003</v>
      </c>
      <c r="D79" s="63"/>
      <c r="F79" s="179"/>
      <c r="I79" s="178"/>
    </row>
    <row r="80" spans="1:9" x14ac:dyDescent="0.2">
      <c r="A80" s="136" t="s">
        <v>166</v>
      </c>
      <c r="B80" s="68" t="s">
        <v>2</v>
      </c>
      <c r="C80" s="226">
        <v>13186.42</v>
      </c>
      <c r="D80" s="63"/>
      <c r="F80" s="179"/>
      <c r="I80" s="178"/>
    </row>
    <row r="81" spans="1:9" x14ac:dyDescent="0.2">
      <c r="A81" s="130" t="s">
        <v>167</v>
      </c>
      <c r="B81" s="68" t="s">
        <v>2</v>
      </c>
      <c r="C81" s="226">
        <v>28545</v>
      </c>
      <c r="D81" s="63"/>
      <c r="F81" s="179"/>
      <c r="I81" s="178"/>
    </row>
    <row r="82" spans="1:9" ht="15" x14ac:dyDescent="0.2">
      <c r="A82" s="140"/>
      <c r="B82" s="68"/>
      <c r="C82" s="224"/>
      <c r="F82" s="179"/>
      <c r="I82" s="178"/>
    </row>
    <row r="83" spans="1:9" ht="24" x14ac:dyDescent="0.2">
      <c r="A83" s="132" t="s">
        <v>33</v>
      </c>
      <c r="B83" s="79"/>
      <c r="C83" s="224"/>
      <c r="F83" s="179"/>
      <c r="I83" s="178"/>
    </row>
    <row r="84" spans="1:9" x14ac:dyDescent="0.2">
      <c r="A84" s="130" t="s">
        <v>89</v>
      </c>
      <c r="B84" s="68" t="s">
        <v>2</v>
      </c>
      <c r="C84" s="226">
        <v>2041.251</v>
      </c>
      <c r="F84" s="179"/>
      <c r="I84" s="178"/>
    </row>
    <row r="85" spans="1:9" ht="15" x14ac:dyDescent="0.2">
      <c r="A85" s="134"/>
      <c r="B85" s="68"/>
      <c r="C85" s="224"/>
      <c r="F85" s="179"/>
      <c r="I85" s="178"/>
    </row>
    <row r="86" spans="1:9" ht="15" x14ac:dyDescent="0.2">
      <c r="A86" s="132" t="s">
        <v>34</v>
      </c>
      <c r="B86" s="68"/>
      <c r="C86" s="224"/>
      <c r="F86" s="179"/>
      <c r="I86" s="178"/>
    </row>
    <row r="87" spans="1:9" x14ac:dyDescent="0.2">
      <c r="A87" s="80" t="s">
        <v>217</v>
      </c>
      <c r="B87" s="70" t="s">
        <v>80</v>
      </c>
      <c r="C87" s="226">
        <v>2877</v>
      </c>
      <c r="F87" s="179"/>
      <c r="I87" s="178"/>
    </row>
    <row r="88" spans="1:9" s="61" customFormat="1" x14ac:dyDescent="0.2">
      <c r="A88" s="130" t="s">
        <v>231</v>
      </c>
      <c r="B88" s="70" t="s">
        <v>72</v>
      </c>
      <c r="C88" s="226">
        <v>1097.578</v>
      </c>
      <c r="D88" s="60"/>
      <c r="F88" s="179"/>
      <c r="G88" s="181"/>
      <c r="I88" s="178"/>
    </row>
    <row r="89" spans="1:9" x14ac:dyDescent="0.2">
      <c r="A89" s="130" t="s">
        <v>90</v>
      </c>
      <c r="B89" s="70" t="s">
        <v>80</v>
      </c>
      <c r="C89" s="226">
        <v>55855</v>
      </c>
      <c r="F89" s="179"/>
      <c r="I89" s="178"/>
    </row>
    <row r="90" spans="1:9" x14ac:dyDescent="0.2">
      <c r="A90" s="130" t="s">
        <v>91</v>
      </c>
      <c r="B90" s="70" t="s">
        <v>2</v>
      </c>
      <c r="C90" s="226">
        <v>7329.5453899999993</v>
      </c>
      <c r="F90" s="179"/>
      <c r="I90" s="178"/>
    </row>
    <row r="91" spans="1:9" x14ac:dyDescent="0.2">
      <c r="A91" s="130" t="s">
        <v>92</v>
      </c>
      <c r="B91" s="70" t="s">
        <v>72</v>
      </c>
      <c r="C91" s="226">
        <v>14717.998</v>
      </c>
      <c r="F91" s="179"/>
      <c r="I91" s="178"/>
    </row>
    <row r="92" spans="1:9" x14ac:dyDescent="0.2">
      <c r="A92" s="136" t="s">
        <v>195</v>
      </c>
      <c r="B92" s="70" t="s">
        <v>2</v>
      </c>
      <c r="C92" s="226">
        <v>578.96269999999993</v>
      </c>
      <c r="D92" s="60"/>
      <c r="F92" s="179"/>
      <c r="I92" s="178"/>
    </row>
    <row r="93" spans="1:9" ht="24" x14ac:dyDescent="0.2">
      <c r="A93" s="130" t="s">
        <v>146</v>
      </c>
      <c r="B93" s="70" t="s">
        <v>2</v>
      </c>
      <c r="C93" s="226">
        <v>1278.8900000000001</v>
      </c>
      <c r="D93" s="60"/>
      <c r="F93" s="179"/>
      <c r="I93" s="178"/>
    </row>
    <row r="94" spans="1:9" x14ac:dyDescent="0.2">
      <c r="A94" s="141" t="s">
        <v>187</v>
      </c>
      <c r="B94" s="70" t="s">
        <v>2</v>
      </c>
      <c r="C94" s="226">
        <v>3360.0126</v>
      </c>
      <c r="F94" s="179"/>
      <c r="I94" s="178"/>
    </row>
    <row r="95" spans="1:9" ht="15" x14ac:dyDescent="0.2">
      <c r="A95" s="142"/>
      <c r="B95" s="70"/>
      <c r="C95" s="224"/>
      <c r="F95" s="179"/>
      <c r="I95" s="178"/>
    </row>
    <row r="96" spans="1:9" ht="15" x14ac:dyDescent="0.2">
      <c r="A96" s="132" t="s">
        <v>93</v>
      </c>
      <c r="B96" s="68"/>
      <c r="C96" s="224"/>
      <c r="F96" s="179"/>
      <c r="I96" s="178"/>
    </row>
    <row r="97" spans="1:9" x14ac:dyDescent="0.2">
      <c r="A97" s="130" t="s">
        <v>127</v>
      </c>
      <c r="B97" s="68" t="s">
        <v>2</v>
      </c>
      <c r="C97" s="226">
        <v>135316</v>
      </c>
      <c r="F97" s="179"/>
      <c r="I97" s="178"/>
    </row>
    <row r="98" spans="1:9" x14ac:dyDescent="0.2">
      <c r="A98" s="130" t="s">
        <v>94</v>
      </c>
      <c r="B98" s="68" t="s">
        <v>5</v>
      </c>
      <c r="C98" s="226">
        <v>61217</v>
      </c>
      <c r="F98" s="179"/>
      <c r="I98" s="178"/>
    </row>
    <row r="99" spans="1:9" ht="24" x14ac:dyDescent="0.2">
      <c r="A99" s="143" t="s">
        <v>135</v>
      </c>
      <c r="B99" s="68" t="s">
        <v>2</v>
      </c>
      <c r="C99" s="226">
        <v>121728.59022</v>
      </c>
      <c r="F99" s="179"/>
      <c r="I99" s="178"/>
    </row>
    <row r="100" spans="1:9" x14ac:dyDescent="0.2">
      <c r="A100" s="130" t="s">
        <v>95</v>
      </c>
      <c r="B100" s="68" t="s">
        <v>2</v>
      </c>
      <c r="C100" s="226">
        <v>1024111.336</v>
      </c>
      <c r="F100" s="179"/>
      <c r="I100" s="178"/>
    </row>
    <row r="101" spans="1:9" x14ac:dyDescent="0.2">
      <c r="A101" s="130" t="s">
        <v>232</v>
      </c>
      <c r="B101" s="68" t="s">
        <v>2</v>
      </c>
      <c r="C101" s="226">
        <v>364515.35</v>
      </c>
      <c r="F101" s="179"/>
      <c r="I101" s="178"/>
    </row>
    <row r="102" spans="1:9" ht="24" x14ac:dyDescent="0.2">
      <c r="A102" s="144" t="s">
        <v>196</v>
      </c>
      <c r="B102" s="70" t="s">
        <v>2</v>
      </c>
      <c r="C102" s="226">
        <v>11549.389055</v>
      </c>
      <c r="F102" s="179"/>
      <c r="I102" s="178"/>
    </row>
    <row r="103" spans="1:9" ht="15" x14ac:dyDescent="0.2">
      <c r="A103" s="145"/>
      <c r="B103" s="70"/>
      <c r="C103" s="224"/>
      <c r="F103" s="179"/>
      <c r="I103" s="178"/>
    </row>
    <row r="104" spans="1:9" ht="15" x14ac:dyDescent="0.2">
      <c r="A104" s="132" t="s">
        <v>36</v>
      </c>
      <c r="B104" s="79"/>
      <c r="C104" s="224"/>
      <c r="F104" s="179"/>
      <c r="I104" s="178"/>
    </row>
    <row r="105" spans="1:9" x14ac:dyDescent="0.2">
      <c r="A105" s="130" t="s">
        <v>96</v>
      </c>
      <c r="B105" s="68" t="s">
        <v>2</v>
      </c>
      <c r="C105" s="226">
        <v>1055.6300000000001</v>
      </c>
      <c r="F105" s="179"/>
      <c r="I105" s="178"/>
    </row>
    <row r="106" spans="1:9" x14ac:dyDescent="0.2">
      <c r="A106" s="130" t="s">
        <v>97</v>
      </c>
      <c r="B106" s="68" t="s">
        <v>2</v>
      </c>
      <c r="C106" s="226">
        <v>4257.0209999999997</v>
      </c>
      <c r="F106" s="179"/>
      <c r="I106" s="178"/>
    </row>
    <row r="107" spans="1:9" x14ac:dyDescent="0.2">
      <c r="A107" s="130" t="s">
        <v>98</v>
      </c>
      <c r="B107" s="68" t="s">
        <v>2</v>
      </c>
      <c r="C107" s="226">
        <v>137968</v>
      </c>
      <c r="F107" s="179"/>
      <c r="I107" s="178"/>
    </row>
    <row r="108" spans="1:9" x14ac:dyDescent="0.2">
      <c r="A108" s="130" t="s">
        <v>99</v>
      </c>
      <c r="B108" s="68" t="s">
        <v>2</v>
      </c>
      <c r="C108" s="226">
        <v>6508.2110000000002</v>
      </c>
      <c r="F108" s="179"/>
      <c r="I108" s="178"/>
    </row>
    <row r="109" spans="1:9" ht="15" x14ac:dyDescent="0.2">
      <c r="A109" s="134"/>
      <c r="B109" s="68"/>
      <c r="C109" s="224"/>
      <c r="F109" s="179"/>
      <c r="I109" s="178"/>
    </row>
    <row r="110" spans="1:9" ht="24" x14ac:dyDescent="0.2">
      <c r="A110" s="146" t="s">
        <v>37</v>
      </c>
      <c r="B110" s="79"/>
      <c r="C110" s="224"/>
      <c r="F110" s="179"/>
      <c r="I110" s="178"/>
    </row>
    <row r="111" spans="1:9" ht="36" x14ac:dyDescent="0.2">
      <c r="A111" s="80" t="s">
        <v>179</v>
      </c>
      <c r="B111" s="68" t="s">
        <v>2</v>
      </c>
      <c r="C111" s="226">
        <v>54260.795299999998</v>
      </c>
      <c r="F111" s="179"/>
      <c r="I111" s="178"/>
    </row>
    <row r="112" spans="1:9" x14ac:dyDescent="0.2">
      <c r="A112" s="130" t="s">
        <v>100</v>
      </c>
      <c r="B112" s="68" t="s">
        <v>80</v>
      </c>
      <c r="C112" s="226">
        <v>35183</v>
      </c>
      <c r="F112" s="179"/>
      <c r="I112" s="178"/>
    </row>
    <row r="113" spans="1:9" x14ac:dyDescent="0.2">
      <c r="A113" s="130" t="s">
        <v>101</v>
      </c>
      <c r="B113" s="68" t="s">
        <v>80</v>
      </c>
      <c r="C113" s="226">
        <v>3935</v>
      </c>
      <c r="F113" s="179"/>
      <c r="I113" s="178"/>
    </row>
    <row r="114" spans="1:9" x14ac:dyDescent="0.2">
      <c r="A114" s="130" t="s">
        <v>188</v>
      </c>
      <c r="B114" s="68" t="s">
        <v>102</v>
      </c>
      <c r="C114" s="226">
        <v>444.94499999999999</v>
      </c>
      <c r="F114" s="179"/>
      <c r="I114" s="178"/>
    </row>
    <row r="115" spans="1:9" x14ac:dyDescent="0.2">
      <c r="A115" s="130" t="s">
        <v>103</v>
      </c>
      <c r="B115" s="68" t="s">
        <v>2</v>
      </c>
      <c r="C115" s="226">
        <v>172.48099999999999</v>
      </c>
      <c r="F115" s="179"/>
      <c r="I115" s="178"/>
    </row>
    <row r="116" spans="1:9" x14ac:dyDescent="0.2">
      <c r="A116" s="130" t="s">
        <v>197</v>
      </c>
      <c r="B116" s="68" t="s">
        <v>2</v>
      </c>
      <c r="C116" s="226">
        <v>80547.692999999999</v>
      </c>
      <c r="F116" s="179"/>
      <c r="I116" s="178"/>
    </row>
    <row r="117" spans="1:9" s="64" customFormat="1" x14ac:dyDescent="0.2">
      <c r="A117" s="130" t="s">
        <v>198</v>
      </c>
      <c r="B117" s="68" t="s">
        <v>2</v>
      </c>
      <c r="C117" s="226">
        <v>4167.9170000000004</v>
      </c>
      <c r="D117" s="65"/>
      <c r="E117" s="63"/>
      <c r="F117" s="179"/>
      <c r="G117" s="182"/>
      <c r="I117" s="178"/>
    </row>
    <row r="118" spans="1:9" x14ac:dyDescent="0.2">
      <c r="A118" s="130" t="s">
        <v>104</v>
      </c>
      <c r="B118" s="68" t="s">
        <v>2</v>
      </c>
      <c r="C118" s="226">
        <v>6350.2550000000001</v>
      </c>
      <c r="F118" s="179"/>
      <c r="I118" s="178"/>
    </row>
    <row r="119" spans="1:9" x14ac:dyDescent="0.2">
      <c r="A119" s="130" t="s">
        <v>199</v>
      </c>
      <c r="B119" s="68" t="s">
        <v>2</v>
      </c>
      <c r="C119" s="226">
        <v>7912.4576299999999</v>
      </c>
      <c r="F119" s="179"/>
      <c r="I119" s="178"/>
    </row>
    <row r="120" spans="1:9" x14ac:dyDescent="0.2">
      <c r="A120" s="136" t="s">
        <v>168</v>
      </c>
      <c r="B120" s="68" t="s">
        <v>2</v>
      </c>
      <c r="C120" s="226">
        <v>14415.911679999999</v>
      </c>
      <c r="F120" s="179"/>
      <c r="I120" s="178"/>
    </row>
    <row r="121" spans="1:9" x14ac:dyDescent="0.2">
      <c r="A121" s="136" t="s">
        <v>169</v>
      </c>
      <c r="B121" s="68" t="s">
        <v>2</v>
      </c>
      <c r="C121" s="226">
        <v>1986.0206799999999</v>
      </c>
      <c r="F121" s="179"/>
      <c r="I121" s="178"/>
    </row>
    <row r="122" spans="1:9" ht="24" x14ac:dyDescent="0.2">
      <c r="A122" s="147" t="s">
        <v>170</v>
      </c>
      <c r="B122" s="68" t="s">
        <v>2</v>
      </c>
      <c r="C122" s="226">
        <v>2359.8200000000002</v>
      </c>
      <c r="F122" s="179"/>
      <c r="I122" s="178"/>
    </row>
    <row r="123" spans="1:9" ht="24" x14ac:dyDescent="0.2">
      <c r="A123" s="148" t="s">
        <v>200</v>
      </c>
      <c r="B123" s="68" t="s">
        <v>2</v>
      </c>
      <c r="C123" s="226">
        <v>714.02935000000002</v>
      </c>
      <c r="F123" s="179"/>
      <c r="I123" s="178"/>
    </row>
    <row r="124" spans="1:9" ht="24" x14ac:dyDescent="0.2">
      <c r="A124" s="147" t="s">
        <v>218</v>
      </c>
      <c r="B124" s="68" t="s">
        <v>2</v>
      </c>
      <c r="C124" s="226">
        <v>3388.2210700000001</v>
      </c>
      <c r="F124" s="179"/>
      <c r="I124" s="178"/>
    </row>
    <row r="125" spans="1:9" x14ac:dyDescent="0.2">
      <c r="A125" s="147"/>
      <c r="B125" s="68"/>
      <c r="C125" s="229"/>
      <c r="F125" s="179"/>
      <c r="I125" s="178"/>
    </row>
    <row r="126" spans="1:9" ht="15" x14ac:dyDescent="0.2">
      <c r="A126" s="146" t="s">
        <v>38</v>
      </c>
      <c r="B126" s="79"/>
      <c r="C126" s="224"/>
      <c r="F126" s="179"/>
      <c r="I126" s="178"/>
    </row>
    <row r="127" spans="1:9" x14ac:dyDescent="0.2">
      <c r="A127" s="136" t="s">
        <v>105</v>
      </c>
      <c r="B127" s="68" t="s">
        <v>80</v>
      </c>
      <c r="C127" s="226">
        <v>68669</v>
      </c>
      <c r="F127" s="179"/>
      <c r="I127" s="178"/>
    </row>
    <row r="128" spans="1:9" x14ac:dyDescent="0.2">
      <c r="A128" s="136" t="s">
        <v>138</v>
      </c>
      <c r="B128" s="70" t="s">
        <v>80</v>
      </c>
      <c r="C128" s="226">
        <v>63293</v>
      </c>
      <c r="D128" s="63"/>
      <c r="F128" s="179"/>
      <c r="I128" s="178"/>
    </row>
    <row r="129" spans="1:9" x14ac:dyDescent="0.2">
      <c r="A129" s="136" t="s">
        <v>201</v>
      </c>
      <c r="B129" s="70" t="s">
        <v>80</v>
      </c>
      <c r="C129" s="226">
        <v>8399</v>
      </c>
      <c r="F129" s="179"/>
      <c r="I129" s="178"/>
    </row>
    <row r="130" spans="1:9" x14ac:dyDescent="0.2">
      <c r="A130" s="149"/>
      <c r="B130" s="70"/>
      <c r="C130" s="230"/>
      <c r="F130" s="179"/>
      <c r="I130" s="178"/>
    </row>
    <row r="131" spans="1:9" ht="15" x14ac:dyDescent="0.2">
      <c r="A131" s="150" t="s">
        <v>39</v>
      </c>
      <c r="B131" s="82"/>
      <c r="C131" s="224"/>
      <c r="F131" s="179"/>
      <c r="I131" s="178"/>
    </row>
    <row r="132" spans="1:9" ht="24" x14ac:dyDescent="0.2">
      <c r="A132" s="151" t="s">
        <v>219</v>
      </c>
      <c r="B132" s="70" t="s">
        <v>2</v>
      </c>
      <c r="C132" s="226">
        <v>1479.961</v>
      </c>
      <c r="F132" s="179"/>
      <c r="I132" s="178"/>
    </row>
    <row r="133" spans="1:9" x14ac:dyDescent="0.2">
      <c r="A133" s="143" t="s">
        <v>106</v>
      </c>
      <c r="B133" s="70" t="s">
        <v>2</v>
      </c>
      <c r="C133" s="226">
        <v>833.79</v>
      </c>
      <c r="F133" s="179"/>
      <c r="I133" s="178"/>
    </row>
    <row r="134" spans="1:9" x14ac:dyDescent="0.2">
      <c r="A134" s="143" t="s">
        <v>202</v>
      </c>
      <c r="B134" s="70" t="s">
        <v>2</v>
      </c>
      <c r="C134" s="226">
        <v>588.36905000000002</v>
      </c>
      <c r="F134" s="179"/>
      <c r="I134" s="178"/>
    </row>
    <row r="135" spans="1:9" x14ac:dyDescent="0.2">
      <c r="A135" s="134"/>
      <c r="B135" s="68"/>
      <c r="C135" s="228"/>
      <c r="F135" s="179"/>
      <c r="I135" s="178"/>
    </row>
    <row r="136" spans="1:9" x14ac:dyDescent="0.2">
      <c r="A136" s="132" t="s">
        <v>40</v>
      </c>
      <c r="B136" s="68"/>
      <c r="C136" s="231"/>
      <c r="F136" s="179"/>
      <c r="I136" s="178"/>
    </row>
    <row r="137" spans="1:9" x14ac:dyDescent="0.2">
      <c r="A137" s="152" t="s">
        <v>107</v>
      </c>
      <c r="B137" s="81" t="s">
        <v>80</v>
      </c>
      <c r="C137" s="232">
        <v>214658</v>
      </c>
      <c r="F137" s="179"/>
      <c r="I137" s="178"/>
    </row>
    <row r="138" spans="1:9" ht="24" x14ac:dyDescent="0.2">
      <c r="A138" s="152" t="s">
        <v>220</v>
      </c>
      <c r="B138" s="81" t="s">
        <v>2</v>
      </c>
      <c r="C138" s="232">
        <v>1298.058</v>
      </c>
      <c r="D138" s="66"/>
      <c r="F138" s="179"/>
      <c r="I138" s="178"/>
    </row>
    <row r="139" spans="1:9" x14ac:dyDescent="0.2">
      <c r="A139" s="130" t="s">
        <v>108</v>
      </c>
      <c r="B139" s="68" t="s">
        <v>2</v>
      </c>
      <c r="C139" s="232">
        <v>2875.8220000000001</v>
      </c>
      <c r="F139" s="179"/>
      <c r="I139" s="178"/>
    </row>
    <row r="140" spans="1:9" ht="24" x14ac:dyDescent="0.2">
      <c r="A140" s="130" t="s">
        <v>109</v>
      </c>
      <c r="B140" s="68" t="s">
        <v>2</v>
      </c>
      <c r="C140" s="232">
        <v>577.88699999999994</v>
      </c>
      <c r="F140" s="179"/>
      <c r="I140" s="178"/>
    </row>
    <row r="141" spans="1:9" x14ac:dyDescent="0.2">
      <c r="A141" s="153" t="s">
        <v>110</v>
      </c>
      <c r="B141" s="68" t="s">
        <v>80</v>
      </c>
      <c r="C141" s="232">
        <v>1070</v>
      </c>
      <c r="F141" s="179"/>
      <c r="I141" s="178"/>
    </row>
    <row r="142" spans="1:9" x14ac:dyDescent="0.2">
      <c r="A142" s="153"/>
      <c r="B142" s="68"/>
      <c r="C142" s="233"/>
      <c r="F142" s="179"/>
      <c r="I142" s="178"/>
    </row>
    <row r="143" spans="1:9" ht="15" x14ac:dyDescent="0.2">
      <c r="A143" s="132" t="s">
        <v>41</v>
      </c>
      <c r="B143" s="79"/>
      <c r="C143" s="224"/>
      <c r="F143" s="179"/>
      <c r="I143" s="178"/>
    </row>
    <row r="144" spans="1:9" ht="24" x14ac:dyDescent="0.2">
      <c r="A144" s="154" t="s">
        <v>147</v>
      </c>
      <c r="B144" s="68" t="s">
        <v>2</v>
      </c>
      <c r="C144" s="234">
        <v>5324.4470000000001</v>
      </c>
      <c r="F144" s="179"/>
      <c r="I144" s="178"/>
    </row>
    <row r="145" spans="1:9" ht="24" x14ac:dyDescent="0.2">
      <c r="A145" s="136" t="s">
        <v>203</v>
      </c>
      <c r="B145" s="68" t="s">
        <v>2</v>
      </c>
      <c r="C145" s="232">
        <v>662.50599999999997</v>
      </c>
      <c r="F145" s="179"/>
      <c r="I145" s="178"/>
    </row>
    <row r="146" spans="1:9" x14ac:dyDescent="0.2">
      <c r="A146" s="153" t="s">
        <v>204</v>
      </c>
      <c r="B146" s="68" t="s">
        <v>2</v>
      </c>
      <c r="C146" s="232">
        <v>468.54399999999998</v>
      </c>
      <c r="F146" s="179"/>
      <c r="I146" s="178"/>
    </row>
    <row r="147" spans="1:9" ht="15" x14ac:dyDescent="0.2">
      <c r="A147" s="134"/>
      <c r="B147" s="68"/>
      <c r="C147" s="224"/>
      <c r="F147" s="179"/>
      <c r="I147" s="178"/>
    </row>
    <row r="148" spans="1:9" x14ac:dyDescent="0.2">
      <c r="A148" s="132" t="s">
        <v>42</v>
      </c>
      <c r="B148" s="68"/>
      <c r="C148" s="235"/>
      <c r="F148" s="179"/>
      <c r="I148" s="178"/>
    </row>
    <row r="149" spans="1:9" x14ac:dyDescent="0.2">
      <c r="A149" s="155" t="s">
        <v>205</v>
      </c>
      <c r="B149" s="68" t="s">
        <v>102</v>
      </c>
      <c r="C149" s="234">
        <v>28.562999999999999</v>
      </c>
      <c r="F149" s="179"/>
      <c r="I149" s="178"/>
    </row>
    <row r="150" spans="1:9" x14ac:dyDescent="0.2">
      <c r="A150" s="155" t="s">
        <v>148</v>
      </c>
      <c r="B150" s="68" t="s">
        <v>102</v>
      </c>
      <c r="C150" s="232">
        <v>39.659999999999997</v>
      </c>
      <c r="F150" s="179"/>
      <c r="I150" s="178"/>
    </row>
    <row r="151" spans="1:9" ht="15" x14ac:dyDescent="0.2">
      <c r="A151" s="134"/>
      <c r="B151" s="68"/>
      <c r="C151" s="224"/>
      <c r="F151" s="179"/>
      <c r="I151" s="178"/>
    </row>
    <row r="152" spans="1:9" x14ac:dyDescent="0.2">
      <c r="A152" s="132" t="s">
        <v>43</v>
      </c>
      <c r="B152" s="79"/>
      <c r="C152" s="235"/>
      <c r="F152" s="179"/>
      <c r="I152" s="178"/>
    </row>
    <row r="153" spans="1:9" x14ac:dyDescent="0.2">
      <c r="A153" s="130" t="s">
        <v>111</v>
      </c>
      <c r="B153" s="68" t="s">
        <v>80</v>
      </c>
      <c r="C153" s="232">
        <v>138935</v>
      </c>
      <c r="F153" s="179"/>
      <c r="I153" s="178"/>
    </row>
    <row r="154" spans="1:9" s="67" customFormat="1" x14ac:dyDescent="0.2">
      <c r="A154" s="130" t="s">
        <v>139</v>
      </c>
      <c r="B154" s="68" t="s">
        <v>80</v>
      </c>
      <c r="C154" s="232">
        <v>74789</v>
      </c>
      <c r="D154" s="60"/>
      <c r="E154" s="60"/>
      <c r="F154" s="179"/>
      <c r="G154" s="183"/>
      <c r="I154" s="178"/>
    </row>
    <row r="155" spans="1:9" x14ac:dyDescent="0.2">
      <c r="A155" s="136" t="s">
        <v>206</v>
      </c>
      <c r="B155" s="68" t="s">
        <v>80</v>
      </c>
      <c r="C155" s="236">
        <v>103133</v>
      </c>
      <c r="F155" s="179"/>
      <c r="I155" s="178"/>
    </row>
    <row r="156" spans="1:9" x14ac:dyDescent="0.2">
      <c r="A156" s="130" t="s">
        <v>140</v>
      </c>
      <c r="B156" s="68" t="s">
        <v>80</v>
      </c>
      <c r="C156" s="232">
        <v>2384644</v>
      </c>
      <c r="D156" s="60"/>
      <c r="F156" s="179"/>
      <c r="I156" s="178"/>
    </row>
    <row r="157" spans="1:9" x14ac:dyDescent="0.2">
      <c r="A157" s="136" t="s">
        <v>207</v>
      </c>
      <c r="B157" s="68" t="s">
        <v>80</v>
      </c>
      <c r="C157" s="236">
        <v>623565</v>
      </c>
      <c r="F157" s="179"/>
      <c r="I157" s="178"/>
    </row>
    <row r="158" spans="1:9" x14ac:dyDescent="0.2">
      <c r="A158" s="130" t="s">
        <v>112</v>
      </c>
      <c r="B158" s="68" t="s">
        <v>80</v>
      </c>
      <c r="C158" s="232">
        <v>137804.28899999999</v>
      </c>
      <c r="F158" s="179"/>
      <c r="I158" s="178"/>
    </row>
    <row r="159" spans="1:9" x14ac:dyDescent="0.2">
      <c r="A159" s="130" t="s">
        <v>208</v>
      </c>
      <c r="B159" s="68" t="s">
        <v>80</v>
      </c>
      <c r="C159" s="232">
        <v>22958</v>
      </c>
      <c r="F159" s="179"/>
      <c r="I159" s="178"/>
    </row>
    <row r="160" spans="1:9" x14ac:dyDescent="0.2">
      <c r="A160" s="130" t="s">
        <v>209</v>
      </c>
      <c r="B160" s="68" t="s">
        <v>2</v>
      </c>
      <c r="C160" s="232">
        <v>1329.1426999999999</v>
      </c>
      <c r="F160" s="179"/>
      <c r="I160" s="178"/>
    </row>
    <row r="161" spans="1:9" ht="15" x14ac:dyDescent="0.2">
      <c r="A161" s="134"/>
      <c r="B161" s="68"/>
      <c r="C161" s="224"/>
      <c r="F161" s="179"/>
      <c r="I161" s="178"/>
    </row>
    <row r="162" spans="1:9" x14ac:dyDescent="0.2">
      <c r="A162" s="132" t="s">
        <v>44</v>
      </c>
      <c r="B162" s="79"/>
      <c r="C162" s="235"/>
      <c r="F162" s="179"/>
      <c r="I162" s="178"/>
    </row>
    <row r="163" spans="1:9" x14ac:dyDescent="0.2">
      <c r="A163" s="152" t="s">
        <v>113</v>
      </c>
      <c r="B163" s="68" t="s">
        <v>80</v>
      </c>
      <c r="C163" s="232">
        <v>49388</v>
      </c>
      <c r="F163" s="179"/>
      <c r="I163" s="178"/>
    </row>
    <row r="164" spans="1:9" x14ac:dyDescent="0.2">
      <c r="A164" s="144" t="s">
        <v>171</v>
      </c>
      <c r="B164" s="68" t="s">
        <v>80</v>
      </c>
      <c r="C164" s="232">
        <v>46169</v>
      </c>
      <c r="F164" s="179"/>
      <c r="I164" s="178"/>
    </row>
    <row r="165" spans="1:9" ht="15" x14ac:dyDescent="0.2">
      <c r="A165" s="134"/>
      <c r="B165" s="68"/>
      <c r="C165" s="224"/>
      <c r="F165" s="179"/>
      <c r="I165" s="178"/>
    </row>
    <row r="166" spans="1:9" x14ac:dyDescent="0.2">
      <c r="A166" s="145" t="s">
        <v>45</v>
      </c>
      <c r="B166" s="83"/>
      <c r="C166" s="235"/>
      <c r="F166" s="179"/>
      <c r="I166" s="178"/>
    </row>
    <row r="167" spans="1:9" ht="24" x14ac:dyDescent="0.2">
      <c r="A167" s="138" t="s">
        <v>128</v>
      </c>
      <c r="B167" s="68" t="s">
        <v>102</v>
      </c>
      <c r="C167" s="232">
        <v>95.213999999999999</v>
      </c>
      <c r="F167" s="179"/>
      <c r="I167" s="178"/>
    </row>
    <row r="168" spans="1:9" ht="24" x14ac:dyDescent="0.2">
      <c r="A168" s="138" t="s">
        <v>114</v>
      </c>
      <c r="B168" s="70" t="s">
        <v>102</v>
      </c>
      <c r="C168" s="226">
        <v>450.81099999999998</v>
      </c>
      <c r="F168" s="179"/>
      <c r="I168" s="178"/>
    </row>
    <row r="169" spans="1:9" x14ac:dyDescent="0.2">
      <c r="A169" s="136" t="s">
        <v>210</v>
      </c>
      <c r="B169" s="70" t="s">
        <v>102</v>
      </c>
      <c r="C169" s="226">
        <v>278.59500000000003</v>
      </c>
      <c r="F169" s="179"/>
      <c r="I169" s="178"/>
    </row>
    <row r="170" spans="1:9" ht="24" x14ac:dyDescent="0.2">
      <c r="A170" s="136" t="s">
        <v>221</v>
      </c>
      <c r="B170" s="70" t="s">
        <v>102</v>
      </c>
      <c r="C170" s="226">
        <v>345.15</v>
      </c>
      <c r="F170" s="179"/>
      <c r="I170" s="178"/>
    </row>
    <row r="171" spans="1:9" ht="24" x14ac:dyDescent="0.2">
      <c r="A171" s="133" t="s">
        <v>222</v>
      </c>
      <c r="B171" s="70" t="s">
        <v>102</v>
      </c>
      <c r="C171" s="226">
        <v>44.277999999999999</v>
      </c>
      <c r="D171" s="69"/>
      <c r="F171" s="179"/>
      <c r="I171" s="178"/>
    </row>
    <row r="172" spans="1:9" ht="15" x14ac:dyDescent="0.2">
      <c r="A172" s="156"/>
      <c r="B172" s="79"/>
      <c r="C172" s="224"/>
      <c r="F172" s="179"/>
      <c r="I172" s="178"/>
    </row>
    <row r="173" spans="1:9" ht="24" x14ac:dyDescent="0.2">
      <c r="A173" s="132" t="s">
        <v>47</v>
      </c>
      <c r="B173" s="79"/>
      <c r="C173" s="235"/>
      <c r="F173" s="179"/>
      <c r="I173" s="178"/>
    </row>
    <row r="174" spans="1:9" x14ac:dyDescent="0.2">
      <c r="A174" s="144" t="s">
        <v>211</v>
      </c>
      <c r="B174" s="81" t="s">
        <v>7</v>
      </c>
      <c r="C174" s="232">
        <v>5313450</v>
      </c>
      <c r="F174" s="179"/>
      <c r="I174" s="178"/>
    </row>
    <row r="175" spans="1:9" x14ac:dyDescent="0.2">
      <c r="A175" s="144" t="s">
        <v>212</v>
      </c>
      <c r="B175" s="81" t="s">
        <v>7</v>
      </c>
      <c r="C175" s="226">
        <v>3148309.8790000002</v>
      </c>
      <c r="F175" s="179"/>
      <c r="I175" s="178"/>
    </row>
    <row r="176" spans="1:9" x14ac:dyDescent="0.2">
      <c r="A176" s="152" t="s">
        <v>115</v>
      </c>
      <c r="B176" s="81" t="s">
        <v>7</v>
      </c>
      <c r="C176" s="226">
        <v>3219537.7149999999</v>
      </c>
      <c r="F176" s="179"/>
      <c r="I176" s="178"/>
    </row>
    <row r="177" spans="1:9" x14ac:dyDescent="0.2">
      <c r="A177" s="152" t="s">
        <v>141</v>
      </c>
      <c r="B177" s="81" t="s">
        <v>7</v>
      </c>
      <c r="C177" s="226">
        <v>5757228.7800000003</v>
      </c>
      <c r="D177" s="63"/>
      <c r="F177" s="179"/>
      <c r="I177" s="178"/>
    </row>
    <row r="178" spans="1:9" x14ac:dyDescent="0.2">
      <c r="A178" s="152" t="s">
        <v>172</v>
      </c>
      <c r="B178" s="81" t="s">
        <v>7</v>
      </c>
      <c r="C178" s="226">
        <v>10459715</v>
      </c>
      <c r="D178" s="63"/>
      <c r="F178" s="179"/>
      <c r="I178" s="178"/>
    </row>
    <row r="179" spans="1:9" x14ac:dyDescent="0.2">
      <c r="A179" s="152" t="s">
        <v>173</v>
      </c>
      <c r="B179" s="81" t="s">
        <v>174</v>
      </c>
      <c r="C179" s="226">
        <v>19505.615999999998</v>
      </c>
      <c r="D179" s="63"/>
      <c r="F179" s="179"/>
      <c r="I179" s="178"/>
    </row>
    <row r="180" spans="1:9" ht="15" x14ac:dyDescent="0.2">
      <c r="A180" s="152"/>
      <c r="B180" s="81"/>
      <c r="C180" s="224"/>
      <c r="D180" s="63"/>
      <c r="F180" s="179"/>
      <c r="I180" s="178"/>
    </row>
    <row r="181" spans="1:9" ht="24" x14ac:dyDescent="0.2">
      <c r="A181" s="132" t="s">
        <v>152</v>
      </c>
      <c r="B181" s="81"/>
      <c r="C181" s="226"/>
      <c r="D181" s="63"/>
      <c r="F181" s="179"/>
      <c r="I181" s="178"/>
    </row>
    <row r="182" spans="1:9" ht="24" x14ac:dyDescent="0.2">
      <c r="A182" s="152" t="s">
        <v>153</v>
      </c>
      <c r="B182" s="68" t="s">
        <v>154</v>
      </c>
      <c r="C182" s="226">
        <v>104095</v>
      </c>
      <c r="F182" s="179"/>
      <c r="I182" s="178"/>
    </row>
    <row r="183" spans="1:9" ht="15" x14ac:dyDescent="0.2">
      <c r="A183" s="152"/>
      <c r="B183" s="81"/>
      <c r="C183" s="224"/>
      <c r="F183" s="179"/>
      <c r="I183" s="178"/>
    </row>
    <row r="184" spans="1:9" ht="24" x14ac:dyDescent="0.2">
      <c r="A184" s="132" t="s">
        <v>176</v>
      </c>
      <c r="B184" s="79"/>
      <c r="C184" s="235"/>
      <c r="D184" s="63"/>
      <c r="F184" s="179"/>
      <c r="I184" s="178"/>
    </row>
    <row r="185" spans="1:9" ht="24" x14ac:dyDescent="0.2">
      <c r="A185" s="130" t="s">
        <v>177</v>
      </c>
      <c r="B185" s="68" t="s">
        <v>2</v>
      </c>
      <c r="C185" s="227">
        <v>44364.235000000001</v>
      </c>
      <c r="D185" s="63"/>
      <c r="F185" s="179"/>
      <c r="I185" s="178"/>
    </row>
    <row r="186" spans="1:9" ht="24.75" customHeight="1" x14ac:dyDescent="0.2">
      <c r="A186" s="130" t="s">
        <v>178</v>
      </c>
      <c r="B186" s="68" t="s">
        <v>2</v>
      </c>
      <c r="C186" s="226">
        <v>2019.1759999999999</v>
      </c>
      <c r="D186" s="63"/>
      <c r="F186" s="179"/>
      <c r="I186" s="178"/>
    </row>
    <row r="187" spans="1:9" ht="24" x14ac:dyDescent="0.2">
      <c r="A187" s="136" t="s">
        <v>223</v>
      </c>
      <c r="B187" s="68" t="s">
        <v>2</v>
      </c>
      <c r="C187" s="226">
        <v>493.7</v>
      </c>
      <c r="D187" s="63"/>
      <c r="F187" s="179"/>
      <c r="I187" s="178"/>
    </row>
    <row r="188" spans="1:9" ht="18" customHeight="1" x14ac:dyDescent="0.2">
      <c r="A188" s="130" t="s">
        <v>175</v>
      </c>
      <c r="B188" s="68" t="s">
        <v>2</v>
      </c>
      <c r="C188" s="226">
        <v>4886.3599999999997</v>
      </c>
      <c r="F188" s="179"/>
      <c r="I188" s="178"/>
    </row>
    <row r="189" spans="1:9" ht="24" customHeight="1" x14ac:dyDescent="0.2">
      <c r="A189" s="130" t="s">
        <v>213</v>
      </c>
      <c r="B189" s="68" t="s">
        <v>2</v>
      </c>
      <c r="C189" s="226">
        <v>532.95000000000005</v>
      </c>
      <c r="F189" s="179"/>
      <c r="I189" s="178"/>
    </row>
    <row r="190" spans="1:9" ht="18" customHeight="1" x14ac:dyDescent="0.2">
      <c r="A190" s="59"/>
      <c r="B190" s="56"/>
      <c r="F190" s="179"/>
      <c r="I190" s="178"/>
    </row>
    <row r="191" spans="1:9" ht="18" customHeight="1" x14ac:dyDescent="0.2">
      <c r="A191" s="59"/>
      <c r="B191" s="56"/>
      <c r="C191" s="121"/>
      <c r="I191" s="178"/>
    </row>
  </sheetData>
  <customSheetViews>
    <customSheetView guid="{B654ABE1-2DA2-446E-8943-B8C7532ECCF2}" scale="130" showPageBreaks="1">
      <pane ySplit="3" topLeftCell="A46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3" topLeftCell="A4" activePane="bottomLeft" state="frozen"/>
      <selection pane="bottomLeft"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AF18432-BE63-4F64-8791-AA2DE0017146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 showPageBreaks="1">
      <pane ySplit="3" topLeftCell="A4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30">
      <pane ySplit="3" topLeftCell="A46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0"/>
  <sheetViews>
    <sheetView zoomScale="130" zoomScaleNormal="100" workbookViewId="0"/>
  </sheetViews>
  <sheetFormatPr defaultRowHeight="12" x14ac:dyDescent="0.2"/>
  <cols>
    <col min="1" max="1" width="5.140625" style="1" customWidth="1"/>
    <col min="2" max="2" width="34.5703125" style="1" customWidth="1"/>
    <col min="3" max="5" width="9.140625" style="1" customWidth="1"/>
    <col min="6" max="6" width="9.140625" style="3" customWidth="1"/>
    <col min="7" max="12" width="9.140625" style="1" customWidth="1"/>
    <col min="13" max="16384" width="9.140625" style="1"/>
  </cols>
  <sheetData>
    <row r="1" spans="1:12" ht="18" customHeight="1" x14ac:dyDescent="0.2">
      <c r="A1" s="2" t="s">
        <v>134</v>
      </c>
    </row>
    <row r="2" spans="1:12" ht="12.75" thickBot="1" x14ac:dyDescent="0.25">
      <c r="A2" s="11" t="s">
        <v>116</v>
      </c>
      <c r="F2" s="1"/>
      <c r="J2" s="20"/>
      <c r="K2" s="20"/>
      <c r="L2" s="20" t="s">
        <v>14</v>
      </c>
    </row>
    <row r="3" spans="1:12" ht="21" customHeight="1" thickTop="1" x14ac:dyDescent="0.2">
      <c r="A3" s="239"/>
      <c r="B3" s="240"/>
      <c r="C3" s="12">
        <v>2014</v>
      </c>
      <c r="D3" s="12">
        <v>2015</v>
      </c>
      <c r="E3" s="12">
        <v>2016</v>
      </c>
      <c r="F3" s="88">
        <v>2017</v>
      </c>
      <c r="G3" s="88">
        <v>2018</v>
      </c>
      <c r="H3" s="88">
        <v>2019</v>
      </c>
      <c r="I3" s="88">
        <v>2020</v>
      </c>
      <c r="J3" s="88">
        <v>2021</v>
      </c>
      <c r="K3" s="88">
        <v>2022</v>
      </c>
      <c r="L3" s="88">
        <v>2023</v>
      </c>
    </row>
    <row r="4" spans="1:12" ht="18" customHeight="1" x14ac:dyDescent="0.2">
      <c r="A4" s="14" t="s">
        <v>15</v>
      </c>
      <c r="B4" s="15"/>
      <c r="C4" s="157">
        <v>5184797</v>
      </c>
      <c r="D4" s="157">
        <v>4874262</v>
      </c>
      <c r="E4" s="157">
        <v>5138048</v>
      </c>
      <c r="F4" s="157">
        <v>5605083</v>
      </c>
      <c r="G4" s="157">
        <v>5984231.1736033326</v>
      </c>
      <c r="H4" s="157">
        <v>5393634</v>
      </c>
      <c r="I4" s="157">
        <v>5190064</v>
      </c>
      <c r="J4" s="157">
        <v>6521860.207456666</v>
      </c>
      <c r="K4" s="184">
        <v>7633665.6969999997</v>
      </c>
      <c r="L4" s="200">
        <v>7856747.8380000005</v>
      </c>
    </row>
    <row r="5" spans="1:12" ht="18" customHeight="1" x14ac:dyDescent="0.2">
      <c r="A5" s="13" t="s">
        <v>3</v>
      </c>
      <c r="B5" s="58" t="s">
        <v>17</v>
      </c>
      <c r="C5" s="157">
        <v>240851</v>
      </c>
      <c r="D5" s="157">
        <v>257097</v>
      </c>
      <c r="E5" s="157">
        <v>218519</v>
      </c>
      <c r="F5" s="157">
        <v>225193</v>
      </c>
      <c r="G5" s="157">
        <v>222104.20058999999</v>
      </c>
      <c r="H5" s="157">
        <v>199273</v>
      </c>
      <c r="I5" s="157">
        <v>198052</v>
      </c>
      <c r="J5" s="157">
        <v>235335.353</v>
      </c>
      <c r="K5" s="184">
        <v>339056.73200000002</v>
      </c>
      <c r="L5" s="200">
        <v>339761.83386000001</v>
      </c>
    </row>
    <row r="6" spans="1:12" ht="18" customHeight="1" x14ac:dyDescent="0.2">
      <c r="A6" s="13" t="s">
        <v>0</v>
      </c>
      <c r="B6" s="58" t="s">
        <v>21</v>
      </c>
      <c r="C6" s="157">
        <v>3785845</v>
      </c>
      <c r="D6" s="157">
        <v>3518198</v>
      </c>
      <c r="E6" s="157">
        <v>3698511</v>
      </c>
      <c r="F6" s="157">
        <v>4153156</v>
      </c>
      <c r="G6" s="157">
        <v>4357221.4369799998</v>
      </c>
      <c r="H6" s="157">
        <v>3768861</v>
      </c>
      <c r="I6" s="157">
        <v>3596871</v>
      </c>
      <c r="J6" s="157">
        <v>4450520.3113099998</v>
      </c>
      <c r="K6" s="184">
        <v>5337980.9210000001</v>
      </c>
      <c r="L6" s="200">
        <v>5185911.2146499995</v>
      </c>
    </row>
    <row r="7" spans="1:12" ht="30" customHeight="1" x14ac:dyDescent="0.2">
      <c r="A7" s="57" t="s">
        <v>1</v>
      </c>
      <c r="B7" s="55" t="s">
        <v>47</v>
      </c>
      <c r="C7" s="128">
        <v>1124874</v>
      </c>
      <c r="D7" s="128">
        <v>1059378</v>
      </c>
      <c r="E7" s="128">
        <v>1180982</v>
      </c>
      <c r="F7" s="128">
        <v>1098979</v>
      </c>
      <c r="G7" s="128">
        <v>1286383.4961999999</v>
      </c>
      <c r="H7" s="128">
        <v>1325031</v>
      </c>
      <c r="I7" s="128">
        <v>1285919</v>
      </c>
      <c r="J7" s="128">
        <v>1707450.2729800001</v>
      </c>
      <c r="K7" s="185">
        <v>1821608.186</v>
      </c>
      <c r="L7" s="201">
        <v>2196091.8583070002</v>
      </c>
    </row>
    <row r="8" spans="1:12" s="36" customFormat="1" ht="36" x14ac:dyDescent="0.2">
      <c r="A8" s="57" t="s">
        <v>224</v>
      </c>
      <c r="B8" s="55" t="s">
        <v>117</v>
      </c>
      <c r="C8" s="128">
        <v>33227</v>
      </c>
      <c r="D8" s="128">
        <v>39589</v>
      </c>
      <c r="E8" s="128">
        <v>40036</v>
      </c>
      <c r="F8" s="128">
        <v>127755</v>
      </c>
      <c r="G8" s="128">
        <v>118522.03983333333</v>
      </c>
      <c r="H8" s="128">
        <v>100468</v>
      </c>
      <c r="I8" s="128">
        <v>109222</v>
      </c>
      <c r="J8" s="128">
        <v>128554.27016666667</v>
      </c>
      <c r="K8" s="185">
        <v>135019.85800000001</v>
      </c>
      <c r="L8" s="201">
        <v>134982.93183333331</v>
      </c>
    </row>
    <row r="10" spans="1:12" x14ac:dyDescent="0.2">
      <c r="A10" s="87" t="s">
        <v>225</v>
      </c>
    </row>
  </sheetData>
  <customSheetViews>
    <customSheetView guid="{B654ABE1-2DA2-446E-8943-B8C7532ECCF2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AF18432-BE63-4F64-8791-AA2DE0017146}" scale="130"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M14" sqref="M14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3" customWidth="1"/>
    <col min="6" max="8" width="9.140625" style="1"/>
    <col min="9" max="9" width="9.140625" style="3"/>
    <col min="10" max="16384" width="9.140625" style="1"/>
  </cols>
  <sheetData>
    <row r="1" spans="1:9" ht="18" customHeight="1" x14ac:dyDescent="0.2">
      <c r="A1" s="30" t="s">
        <v>227</v>
      </c>
    </row>
    <row r="2" spans="1:9" ht="18" customHeight="1" thickBot="1" x14ac:dyDescent="0.25">
      <c r="A2" s="16" t="s">
        <v>118</v>
      </c>
      <c r="E2" s="20" t="s">
        <v>14</v>
      </c>
    </row>
    <row r="3" spans="1:9" ht="21.75" customHeight="1" thickTop="1" x14ac:dyDescent="0.2">
      <c r="A3" s="241"/>
      <c r="B3" s="242"/>
      <c r="C3" s="242" t="s">
        <v>119</v>
      </c>
      <c r="D3" s="242" t="s">
        <v>120</v>
      </c>
      <c r="E3" s="245"/>
      <c r="H3" s="3"/>
      <c r="I3" s="1"/>
    </row>
    <row r="4" spans="1:9" ht="21.75" customHeight="1" x14ac:dyDescent="0.2">
      <c r="A4" s="243"/>
      <c r="B4" s="244"/>
      <c r="C4" s="244"/>
      <c r="D4" s="50" t="s">
        <v>121</v>
      </c>
      <c r="E4" s="22" t="s">
        <v>122</v>
      </c>
      <c r="H4" s="3"/>
      <c r="I4" s="1"/>
    </row>
    <row r="5" spans="1:9" ht="21" customHeight="1" x14ac:dyDescent="0.2">
      <c r="A5" s="9"/>
      <c r="B5" s="71" t="s">
        <v>15</v>
      </c>
      <c r="C5" s="174">
        <v>100</v>
      </c>
      <c r="D5" s="191">
        <v>7856747.8386503328</v>
      </c>
      <c r="E5" s="191">
        <v>3396144.3827210004</v>
      </c>
      <c r="F5" s="192"/>
      <c r="H5" s="3"/>
      <c r="I5" s="1"/>
    </row>
    <row r="6" spans="1:9" ht="11.1" customHeight="1" x14ac:dyDescent="0.2">
      <c r="A6" s="9"/>
      <c r="B6" s="73"/>
      <c r="C6" s="45"/>
      <c r="D6" s="165"/>
      <c r="E6" s="164"/>
      <c r="F6" s="193"/>
      <c r="H6" s="3"/>
      <c r="I6" s="1"/>
    </row>
    <row r="7" spans="1:9" ht="15" x14ac:dyDescent="0.2">
      <c r="A7" s="8" t="s">
        <v>3</v>
      </c>
      <c r="B7" s="74" t="s">
        <v>17</v>
      </c>
      <c r="C7" s="194">
        <v>4.32445893437718</v>
      </c>
      <c r="D7" s="165">
        <v>339761.83386000001</v>
      </c>
      <c r="E7" s="165">
        <v>60788.201259999994</v>
      </c>
      <c r="F7" s="195"/>
      <c r="G7" s="78"/>
      <c r="H7" s="3"/>
      <c r="I7" s="1"/>
    </row>
    <row r="8" spans="1:9" ht="12.75" x14ac:dyDescent="0.2">
      <c r="A8" s="10" t="s">
        <v>8</v>
      </c>
      <c r="B8" s="72" t="s">
        <v>18</v>
      </c>
      <c r="C8" s="196">
        <v>1.6523636454431687</v>
      </c>
      <c r="D8" s="165">
        <v>129822.045</v>
      </c>
      <c r="E8" s="165">
        <v>6860.6639999999998</v>
      </c>
      <c r="F8" s="197"/>
      <c r="H8" s="3"/>
      <c r="I8" s="1"/>
    </row>
    <row r="9" spans="1:9" ht="12.75" x14ac:dyDescent="0.2">
      <c r="A9" s="10" t="s">
        <v>9</v>
      </c>
      <c r="B9" s="72" t="s">
        <v>19</v>
      </c>
      <c r="C9" s="196">
        <v>1.875915888186614</v>
      </c>
      <c r="D9" s="165">
        <v>147385.981</v>
      </c>
      <c r="E9" s="165">
        <v>48489.059000000001</v>
      </c>
      <c r="F9" s="193"/>
      <c r="H9" s="3"/>
      <c r="I9" s="1"/>
    </row>
    <row r="10" spans="1:9" ht="12.75" x14ac:dyDescent="0.2">
      <c r="A10" s="10" t="s">
        <v>10</v>
      </c>
      <c r="B10" s="75" t="s">
        <v>20</v>
      </c>
      <c r="C10" s="196">
        <v>0.79617940074739346</v>
      </c>
      <c r="D10" s="165">
        <v>62553.807860000001</v>
      </c>
      <c r="E10" s="165">
        <v>5438.4782599999999</v>
      </c>
      <c r="F10" s="197"/>
      <c r="H10" s="3"/>
      <c r="I10" s="1"/>
    </row>
    <row r="11" spans="1:9" ht="15" x14ac:dyDescent="0.2">
      <c r="A11" s="10"/>
      <c r="B11" s="75"/>
      <c r="C11" s="166"/>
      <c r="D11" s="164"/>
      <c r="E11" s="164"/>
      <c r="F11" s="193"/>
      <c r="G11" s="78"/>
      <c r="H11" s="3"/>
      <c r="I11" s="1"/>
    </row>
    <row r="12" spans="1:9" ht="12.75" x14ac:dyDescent="0.2">
      <c r="A12" s="8" t="s">
        <v>0</v>
      </c>
      <c r="B12" s="74" t="s">
        <v>21</v>
      </c>
      <c r="C12" s="196">
        <v>66.005824816453043</v>
      </c>
      <c r="D12" s="165">
        <v>5185911.2146499995</v>
      </c>
      <c r="E12" s="165">
        <v>3024945.269055</v>
      </c>
      <c r="F12" s="193"/>
      <c r="H12" s="3"/>
      <c r="I12" s="1"/>
    </row>
    <row r="13" spans="1:9" ht="12.75" x14ac:dyDescent="0.2">
      <c r="A13" s="10">
        <v>10</v>
      </c>
      <c r="B13" s="72" t="s">
        <v>22</v>
      </c>
      <c r="C13" s="196">
        <v>13.87817821715033</v>
      </c>
      <c r="D13" s="165">
        <v>1090373.4671199999</v>
      </c>
      <c r="E13" s="165">
        <v>232939.04306999999</v>
      </c>
      <c r="F13" s="193"/>
      <c r="H13" s="3"/>
      <c r="I13" s="1"/>
    </row>
    <row r="14" spans="1:9" ht="12.75" x14ac:dyDescent="0.2">
      <c r="A14" s="10">
        <v>11</v>
      </c>
      <c r="B14" s="72" t="s">
        <v>23</v>
      </c>
      <c r="C14" s="196">
        <v>1.6265280447380723</v>
      </c>
      <c r="D14" s="165">
        <v>127792.20699999999</v>
      </c>
      <c r="E14" s="165">
        <v>28432.713</v>
      </c>
      <c r="F14" s="193"/>
      <c r="H14" s="3"/>
      <c r="I14" s="1"/>
    </row>
    <row r="15" spans="1:9" ht="12.75" x14ac:dyDescent="0.2">
      <c r="A15" s="10">
        <v>12</v>
      </c>
      <c r="B15" s="72" t="s">
        <v>24</v>
      </c>
      <c r="C15" s="198">
        <v>0</v>
      </c>
      <c r="D15" s="164" t="s">
        <v>234</v>
      </c>
      <c r="E15" s="199" t="s">
        <v>234</v>
      </c>
      <c r="F15" s="193"/>
      <c r="H15" s="3"/>
      <c r="I15" s="1"/>
    </row>
    <row r="16" spans="1:9" ht="12.75" x14ac:dyDescent="0.2">
      <c r="A16" s="10">
        <v>13</v>
      </c>
      <c r="B16" s="72" t="s">
        <v>25</v>
      </c>
      <c r="C16" s="196">
        <v>0.55261467240188855</v>
      </c>
      <c r="D16" s="165">
        <v>43417.54133</v>
      </c>
      <c r="E16" s="165">
        <v>28618.756000000001</v>
      </c>
      <c r="F16" s="193"/>
      <c r="H16" s="3"/>
      <c r="I16" s="1"/>
    </row>
    <row r="17" spans="1:9" ht="12.75" x14ac:dyDescent="0.2">
      <c r="A17" s="10">
        <v>14</v>
      </c>
      <c r="B17" s="72" t="s">
        <v>26</v>
      </c>
      <c r="C17" s="196">
        <v>1.1101879350245745</v>
      </c>
      <c r="D17" s="165">
        <v>87224.666590000008</v>
      </c>
      <c r="E17" s="165">
        <v>70511.360870000004</v>
      </c>
      <c r="F17" s="193"/>
      <c r="H17" s="3"/>
      <c r="I17" s="1"/>
    </row>
    <row r="18" spans="1:9" ht="12.75" x14ac:dyDescent="0.2">
      <c r="A18" s="10">
        <v>15</v>
      </c>
      <c r="B18" s="72" t="s">
        <v>27</v>
      </c>
      <c r="C18" s="196">
        <v>2.8429942200915916</v>
      </c>
      <c r="D18" s="165">
        <v>223366.88694</v>
      </c>
      <c r="E18" s="165">
        <v>198640.05334000001</v>
      </c>
      <c r="F18" s="193"/>
      <c r="H18" s="3"/>
      <c r="I18" s="1"/>
    </row>
    <row r="19" spans="1:9" ht="36" x14ac:dyDescent="0.2">
      <c r="A19" s="10">
        <v>16</v>
      </c>
      <c r="B19" s="72" t="s">
        <v>28</v>
      </c>
      <c r="C19" s="196">
        <v>7.222551012118017</v>
      </c>
      <c r="D19" s="165">
        <v>567457.62053999992</v>
      </c>
      <c r="E19" s="165">
        <v>395175.73160200001</v>
      </c>
      <c r="F19" s="193"/>
      <c r="H19" s="3"/>
      <c r="I19" s="1"/>
    </row>
    <row r="20" spans="1:9" ht="12.75" x14ac:dyDescent="0.2">
      <c r="A20" s="10">
        <v>17</v>
      </c>
      <c r="B20" s="72" t="s">
        <v>29</v>
      </c>
      <c r="C20" s="196">
        <v>2.4913743187362529</v>
      </c>
      <c r="D20" s="165">
        <v>195740.99794</v>
      </c>
      <c r="E20" s="165">
        <v>155119.49602000002</v>
      </c>
      <c r="F20" s="193"/>
      <c r="H20" s="3"/>
      <c r="I20" s="1"/>
    </row>
    <row r="21" spans="1:9" ht="12.75" x14ac:dyDescent="0.2">
      <c r="A21" s="10">
        <v>18</v>
      </c>
      <c r="B21" s="72" t="s">
        <v>30</v>
      </c>
      <c r="C21" s="196">
        <v>0.4786548365597062</v>
      </c>
      <c r="D21" s="165">
        <v>37606.703525999998</v>
      </c>
      <c r="E21" s="165">
        <v>4551.1450000000004</v>
      </c>
      <c r="F21" s="193"/>
      <c r="H21" s="3"/>
      <c r="I21" s="1"/>
    </row>
    <row r="22" spans="1:9" ht="12.75" x14ac:dyDescent="0.2">
      <c r="A22" s="10">
        <v>19</v>
      </c>
      <c r="B22" s="72" t="s">
        <v>31</v>
      </c>
      <c r="C22" s="196">
        <v>0.66684364289079912</v>
      </c>
      <c r="D22" s="165">
        <v>52392.2235</v>
      </c>
      <c r="E22" s="165">
        <v>27364.788317000002</v>
      </c>
      <c r="F22" s="193"/>
      <c r="H22" s="3"/>
      <c r="I22" s="1"/>
    </row>
    <row r="23" spans="1:9" ht="12.75" x14ac:dyDescent="0.2">
      <c r="A23" s="10">
        <v>20</v>
      </c>
      <c r="B23" s="72" t="s">
        <v>32</v>
      </c>
      <c r="C23" s="196">
        <v>4.3423342141855867</v>
      </c>
      <c r="D23" s="165">
        <v>341166.24951999995</v>
      </c>
      <c r="E23" s="165">
        <v>279446.996529</v>
      </c>
      <c r="F23" s="193"/>
      <c r="H23" s="3"/>
      <c r="I23" s="1"/>
    </row>
    <row r="24" spans="1:9" ht="24" x14ac:dyDescent="0.2">
      <c r="A24" s="10">
        <v>21</v>
      </c>
      <c r="B24" s="72" t="s">
        <v>33</v>
      </c>
      <c r="C24" s="196">
        <v>1.0289996275849433</v>
      </c>
      <c r="D24" s="165">
        <v>80845.906000000003</v>
      </c>
      <c r="E24" s="165">
        <v>38852.254999999997</v>
      </c>
      <c r="F24" s="193"/>
      <c r="H24" s="3"/>
      <c r="I24" s="1"/>
    </row>
    <row r="25" spans="1:9" ht="12.75" x14ac:dyDescent="0.2">
      <c r="A25" s="10">
        <v>22</v>
      </c>
      <c r="B25" s="72" t="s">
        <v>34</v>
      </c>
      <c r="C25" s="196">
        <v>3.9278403090891709</v>
      </c>
      <c r="D25" s="165">
        <v>308600.50858999998</v>
      </c>
      <c r="E25" s="165">
        <v>221054.14602000001</v>
      </c>
      <c r="F25" s="193"/>
      <c r="H25" s="3"/>
      <c r="I25" s="1"/>
    </row>
    <row r="26" spans="1:9" ht="12.75" x14ac:dyDescent="0.2">
      <c r="A26" s="10">
        <v>23</v>
      </c>
      <c r="B26" s="72" t="s">
        <v>35</v>
      </c>
      <c r="C26" s="196">
        <v>2.9166356695668738</v>
      </c>
      <c r="D26" s="165">
        <v>229152.70993000001</v>
      </c>
      <c r="E26" s="165">
        <v>45645.704319999997</v>
      </c>
      <c r="F26" s="193"/>
      <c r="H26" s="3"/>
      <c r="I26" s="1"/>
    </row>
    <row r="27" spans="1:9" ht="12.75" x14ac:dyDescent="0.2">
      <c r="A27" s="10">
        <v>24</v>
      </c>
      <c r="B27" s="72" t="s">
        <v>36</v>
      </c>
      <c r="C27" s="196">
        <v>2.6417162751357233</v>
      </c>
      <c r="D27" s="165">
        <v>207552.98634999999</v>
      </c>
      <c r="E27" s="165">
        <v>179235.88235</v>
      </c>
      <c r="F27" s="193"/>
      <c r="H27" s="3"/>
      <c r="I27" s="1"/>
    </row>
    <row r="28" spans="1:9" ht="24" x14ac:dyDescent="0.2">
      <c r="A28" s="10">
        <v>25</v>
      </c>
      <c r="B28" s="72" t="s">
        <v>37</v>
      </c>
      <c r="C28" s="196">
        <v>10.016744558842717</v>
      </c>
      <c r="D28" s="165">
        <v>786990.36162999994</v>
      </c>
      <c r="E28" s="165">
        <v>573795.47665999993</v>
      </c>
      <c r="F28" s="193"/>
      <c r="H28" s="3"/>
      <c r="I28" s="1"/>
    </row>
    <row r="29" spans="1:9" ht="12.75" x14ac:dyDescent="0.2">
      <c r="A29" s="10">
        <v>26</v>
      </c>
      <c r="B29" s="72" t="s">
        <v>38</v>
      </c>
      <c r="C29" s="196">
        <v>0.55876467377552319</v>
      </c>
      <c r="D29" s="165">
        <v>43900.73143</v>
      </c>
      <c r="E29" s="165">
        <v>12991.043390000001</v>
      </c>
      <c r="F29" s="193"/>
      <c r="H29" s="3"/>
      <c r="I29" s="1"/>
    </row>
    <row r="30" spans="1:9" ht="12.75" x14ac:dyDescent="0.2">
      <c r="A30" s="10">
        <v>27</v>
      </c>
      <c r="B30" s="72" t="s">
        <v>39</v>
      </c>
      <c r="C30" s="196">
        <v>1.7521711173264338</v>
      </c>
      <c r="D30" s="165">
        <v>137663.66639</v>
      </c>
      <c r="E30" s="165">
        <v>119015.59600000001</v>
      </c>
      <c r="F30" s="193"/>
      <c r="H30" s="3"/>
      <c r="I30" s="1"/>
    </row>
    <row r="31" spans="1:9" ht="12.75" x14ac:dyDescent="0.2">
      <c r="A31" s="10">
        <v>28</v>
      </c>
      <c r="B31" s="72" t="s">
        <v>40</v>
      </c>
      <c r="C31" s="196">
        <v>1.2972785552897286</v>
      </c>
      <c r="D31" s="165">
        <v>101923.90485400001</v>
      </c>
      <c r="E31" s="165">
        <v>75516.948057000001</v>
      </c>
      <c r="F31" s="193"/>
      <c r="H31" s="3"/>
      <c r="I31" s="1"/>
    </row>
    <row r="32" spans="1:9" ht="12.75" x14ac:dyDescent="0.2">
      <c r="A32" s="10">
        <v>29</v>
      </c>
      <c r="B32" s="72" t="s">
        <v>41</v>
      </c>
      <c r="C32" s="196">
        <v>1.2034559838469077</v>
      </c>
      <c r="D32" s="165">
        <v>94552.501999999993</v>
      </c>
      <c r="E32" s="165">
        <v>57806.374000000003</v>
      </c>
      <c r="F32" s="193"/>
      <c r="H32" s="3"/>
      <c r="I32" s="1"/>
    </row>
    <row r="33" spans="1:9" ht="12.75" x14ac:dyDescent="0.2">
      <c r="A33" s="10">
        <v>30</v>
      </c>
      <c r="B33" s="72" t="s">
        <v>42</v>
      </c>
      <c r="C33" s="196">
        <v>0.12205725825671104</v>
      </c>
      <c r="D33" s="165">
        <v>9589.7309999999998</v>
      </c>
      <c r="E33" s="165">
        <v>8922.4269999999997</v>
      </c>
      <c r="F33" s="193"/>
      <c r="H33" s="3"/>
      <c r="I33" s="1"/>
    </row>
    <row r="34" spans="1:9" ht="12.75" x14ac:dyDescent="0.2">
      <c r="A34" s="10">
        <v>31</v>
      </c>
      <c r="B34" s="72" t="s">
        <v>43</v>
      </c>
      <c r="C34" s="196">
        <v>3.7512788248099076</v>
      </c>
      <c r="D34" s="165">
        <v>294728.51799000002</v>
      </c>
      <c r="E34" s="165">
        <v>241103.12875</v>
      </c>
      <c r="F34" s="193"/>
      <c r="H34" s="3"/>
      <c r="I34" s="1"/>
    </row>
    <row r="35" spans="1:9" ht="12.75" x14ac:dyDescent="0.2">
      <c r="A35" s="10">
        <v>32</v>
      </c>
      <c r="B35" s="72" t="s">
        <v>44</v>
      </c>
      <c r="C35" s="196">
        <v>0.3017400613696225</v>
      </c>
      <c r="D35" s="165">
        <v>23706.955750000001</v>
      </c>
      <c r="E35" s="165">
        <v>14615.133900000001</v>
      </c>
      <c r="F35" s="193"/>
      <c r="H35" s="3"/>
      <c r="I35" s="1"/>
    </row>
    <row r="36" spans="1:9" ht="12.75" x14ac:dyDescent="0.2">
      <c r="A36" s="10">
        <v>33</v>
      </c>
      <c r="B36" s="72" t="s">
        <v>45</v>
      </c>
      <c r="C36" s="196">
        <v>1.2748807876619681</v>
      </c>
      <c r="D36" s="165">
        <v>100164.16873</v>
      </c>
      <c r="E36" s="165">
        <v>15591.06986</v>
      </c>
      <c r="F36" s="193"/>
      <c r="H36" s="3"/>
      <c r="I36" s="1"/>
    </row>
    <row r="37" spans="1:9" ht="15" x14ac:dyDescent="0.2">
      <c r="A37" s="10"/>
      <c r="B37" s="72"/>
      <c r="C37" s="166"/>
      <c r="D37" s="164"/>
      <c r="E37" s="164"/>
      <c r="F37" s="193"/>
      <c r="H37" s="3"/>
      <c r="I37" s="1"/>
    </row>
    <row r="38" spans="1:9" ht="24" x14ac:dyDescent="0.2">
      <c r="A38" s="8" t="s">
        <v>1</v>
      </c>
      <c r="B38" s="74" t="s">
        <v>46</v>
      </c>
      <c r="C38" s="196">
        <v>27.951665287049032</v>
      </c>
      <c r="D38" s="165">
        <v>2196091.8583070002</v>
      </c>
      <c r="E38" s="165">
        <v>283598.272406</v>
      </c>
      <c r="F38" s="193"/>
      <c r="H38" s="3"/>
      <c r="I38" s="1"/>
    </row>
    <row r="39" spans="1:9" ht="24" x14ac:dyDescent="0.2">
      <c r="A39" s="10">
        <v>35</v>
      </c>
      <c r="B39" s="72" t="s">
        <v>46</v>
      </c>
      <c r="C39" s="196">
        <v>27.951665287049032</v>
      </c>
      <c r="D39" s="165">
        <v>2196091.8583070002</v>
      </c>
      <c r="E39" s="165">
        <v>283598.272406</v>
      </c>
      <c r="F39" s="45"/>
      <c r="H39" s="3"/>
      <c r="I39" s="1"/>
    </row>
    <row r="40" spans="1:9" ht="12.75" x14ac:dyDescent="0.2">
      <c r="B40" s="76"/>
      <c r="C40" s="45"/>
      <c r="D40" s="164"/>
      <c r="E40" s="164"/>
      <c r="F40" s="45"/>
    </row>
    <row r="41" spans="1:9" ht="24" x14ac:dyDescent="0.2">
      <c r="A41" s="40" t="s">
        <v>11</v>
      </c>
      <c r="B41" s="74" t="s">
        <v>123</v>
      </c>
      <c r="C41" s="166">
        <v>1.7180509621207509</v>
      </c>
      <c r="D41" s="165">
        <v>134982.93183333331</v>
      </c>
      <c r="E41" s="165">
        <v>26812.639999999999</v>
      </c>
      <c r="F41" s="45"/>
    </row>
    <row r="42" spans="1:9" ht="12.75" x14ac:dyDescent="0.2">
      <c r="A42" s="89">
        <v>36</v>
      </c>
      <c r="B42" s="90" t="s">
        <v>150</v>
      </c>
      <c r="C42" s="196">
        <v>1.0867027628571595</v>
      </c>
      <c r="D42" s="165">
        <v>85379.495833333334</v>
      </c>
      <c r="E42" s="199" t="s">
        <v>234</v>
      </c>
      <c r="F42" s="45"/>
    </row>
    <row r="43" spans="1:9" ht="12.75" x14ac:dyDescent="0.2">
      <c r="A43" s="24" t="s">
        <v>12</v>
      </c>
      <c r="B43" s="77" t="s">
        <v>124</v>
      </c>
      <c r="C43" s="196">
        <v>0.63134819926359131</v>
      </c>
      <c r="D43" s="165">
        <v>49603.436000000002</v>
      </c>
      <c r="E43" s="165">
        <v>26812.639999999999</v>
      </c>
      <c r="F43" s="45"/>
    </row>
    <row r="44" spans="1:9" x14ac:dyDescent="0.2">
      <c r="C44" s="45"/>
      <c r="D44" s="45"/>
      <c r="E44" s="46"/>
      <c r="F44" s="45"/>
    </row>
    <row r="48" spans="1:9" x14ac:dyDescent="0.2">
      <c r="B48" s="84"/>
    </row>
  </sheetData>
  <customSheetViews>
    <customSheetView guid="{B654ABE1-2DA2-446E-8943-B8C7532ECCF2}" scale="130" showPageBreaks="1">
      <pane ySplit="4" topLeftCell="A5" activePane="bottomLeft" state="frozen"/>
      <selection pane="bottomLeft"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4" topLeftCell="A5" activePane="bottomLeft" state="frozen"/>
      <selection pane="bottomLeft" activeCell="C5" sqref="C5:E4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AF18432-BE63-4F64-8791-AA2DE0017146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 showPageBreaks="1">
      <pane ySplit="4" topLeftCell="A5" activePane="bottomLeft" state="frozen"/>
      <selection pane="bottomLeft"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30">
      <pane ySplit="4" topLeftCell="A5" activePane="bottomLeft" state="frozen"/>
      <selection pane="bottomLeft"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0"/>
  <sheetViews>
    <sheetView zoomScale="130" zoomScaleNormal="100" workbookViewId="0">
      <pane ySplit="3" topLeftCell="A4" activePane="bottomLeft" state="frozen"/>
      <selection activeCell="C1" sqref="C1"/>
      <selection pane="bottomLeft"/>
    </sheetView>
  </sheetViews>
  <sheetFormatPr defaultRowHeight="12" x14ac:dyDescent="0.2"/>
  <cols>
    <col min="1" max="1" width="7.140625" style="45" customWidth="1"/>
    <col min="2" max="4" width="16.140625" style="45" customWidth="1"/>
    <col min="5" max="5" width="23.85546875" style="46" customWidth="1"/>
    <col min="6" max="6" width="7" style="45" customWidth="1"/>
    <col min="7" max="8" width="7" style="46" customWidth="1"/>
    <col min="9" max="16" width="7" style="45" customWidth="1"/>
    <col min="17" max="16384" width="9.140625" style="45"/>
  </cols>
  <sheetData>
    <row r="1" spans="1:15" ht="16.5" customHeight="1" x14ac:dyDescent="0.2">
      <c r="A1" s="30" t="s">
        <v>133</v>
      </c>
    </row>
    <row r="2" spans="1:15" ht="12.75" thickBot="1" x14ac:dyDescent="0.25">
      <c r="A2" s="47" t="s">
        <v>16</v>
      </c>
      <c r="E2" s="20" t="s">
        <v>14</v>
      </c>
      <c r="G2" s="48"/>
      <c r="K2" s="20"/>
      <c r="L2" s="20"/>
      <c r="M2" s="20"/>
      <c r="N2" s="20"/>
      <c r="O2" s="20"/>
    </row>
    <row r="3" spans="1:15" ht="55.5" customHeight="1" thickTop="1" x14ac:dyDescent="0.2">
      <c r="A3" s="158"/>
      <c r="B3" s="104" t="s">
        <v>155</v>
      </c>
      <c r="C3" s="104" t="s">
        <v>214</v>
      </c>
      <c r="D3" s="104" t="s">
        <v>215</v>
      </c>
      <c r="E3" s="49" t="s">
        <v>216</v>
      </c>
    </row>
    <row r="4" spans="1:15" ht="15" customHeight="1" x14ac:dyDescent="0.2">
      <c r="A4" s="159">
        <v>2007</v>
      </c>
      <c r="B4" s="96">
        <v>104.5</v>
      </c>
      <c r="C4" s="96">
        <v>104.8</v>
      </c>
      <c r="D4" s="96">
        <v>103.8</v>
      </c>
      <c r="E4" s="96">
        <v>110.4</v>
      </c>
    </row>
    <row r="5" spans="1:15" ht="15" customHeight="1" x14ac:dyDescent="0.2">
      <c r="A5" s="101">
        <v>2008</v>
      </c>
      <c r="B5" s="96">
        <v>98.3</v>
      </c>
      <c r="C5" s="96">
        <v>104.5</v>
      </c>
      <c r="D5" s="96">
        <v>97.1</v>
      </c>
      <c r="E5" s="96">
        <v>102.1</v>
      </c>
    </row>
    <row r="6" spans="1:15" ht="15" customHeight="1" x14ac:dyDescent="0.2">
      <c r="A6" s="106">
        <v>2009</v>
      </c>
      <c r="B6" s="85">
        <v>94.5</v>
      </c>
      <c r="C6" s="85">
        <v>96</v>
      </c>
      <c r="D6" s="107">
        <v>93.6</v>
      </c>
      <c r="E6" s="107">
        <v>100.2</v>
      </c>
    </row>
    <row r="7" spans="1:15" ht="15" customHeight="1" x14ac:dyDescent="0.2">
      <c r="A7" s="106">
        <v>2010</v>
      </c>
      <c r="B7" s="85">
        <v>95.2</v>
      </c>
      <c r="C7" s="85">
        <v>102.6</v>
      </c>
      <c r="D7" s="107">
        <v>93.7</v>
      </c>
      <c r="E7" s="107">
        <v>99.9</v>
      </c>
    </row>
    <row r="8" spans="1:15" ht="15" customHeight="1" x14ac:dyDescent="0.2">
      <c r="A8" s="106">
        <v>2011</v>
      </c>
      <c r="B8" s="85">
        <v>97.5</v>
      </c>
      <c r="C8" s="85">
        <v>103.1</v>
      </c>
      <c r="D8" s="107">
        <v>96.4</v>
      </c>
      <c r="E8" s="107">
        <v>100.1</v>
      </c>
    </row>
    <row r="9" spans="1:15" ht="15" customHeight="1" x14ac:dyDescent="0.2">
      <c r="A9" s="106">
        <v>2012</v>
      </c>
      <c r="B9" s="85">
        <v>98.3</v>
      </c>
      <c r="C9" s="85">
        <v>98.4</v>
      </c>
      <c r="D9" s="107">
        <v>97.8</v>
      </c>
      <c r="E9" s="107">
        <v>101.9</v>
      </c>
    </row>
    <row r="10" spans="1:15" ht="15" customHeight="1" x14ac:dyDescent="0.2">
      <c r="A10" s="106">
        <v>2013</v>
      </c>
      <c r="B10" s="85">
        <v>99.8</v>
      </c>
      <c r="C10" s="85">
        <v>100.7</v>
      </c>
      <c r="D10" s="107">
        <v>99.5</v>
      </c>
      <c r="E10" s="107">
        <v>101.4</v>
      </c>
    </row>
    <row r="11" spans="1:15" ht="15" customHeight="1" x14ac:dyDescent="0.2">
      <c r="A11" s="106">
        <v>2014</v>
      </c>
      <c r="B11" s="85">
        <v>101.7</v>
      </c>
      <c r="C11" s="85">
        <v>105.7</v>
      </c>
      <c r="D11" s="107">
        <v>100.9</v>
      </c>
      <c r="E11" s="107">
        <v>104</v>
      </c>
    </row>
    <row r="12" spans="1:15" ht="15" customHeight="1" x14ac:dyDescent="0.2">
      <c r="A12" s="106">
        <v>2015</v>
      </c>
      <c r="B12" s="85">
        <v>101.3</v>
      </c>
      <c r="C12" s="85">
        <v>101.7</v>
      </c>
      <c r="D12" s="107">
        <v>101</v>
      </c>
      <c r="E12" s="107">
        <v>102.3</v>
      </c>
    </row>
    <row r="13" spans="1:15" ht="15" customHeight="1" x14ac:dyDescent="0.2">
      <c r="A13" s="106">
        <v>2016</v>
      </c>
      <c r="B13" s="85">
        <v>101.3</v>
      </c>
      <c r="C13" s="85">
        <v>101.1</v>
      </c>
      <c r="D13" s="107">
        <v>101.4</v>
      </c>
      <c r="E13" s="107">
        <v>100.7</v>
      </c>
    </row>
    <row r="14" spans="1:15" ht="15" customHeight="1" x14ac:dyDescent="0.2">
      <c r="A14" s="106">
        <v>2017</v>
      </c>
      <c r="B14" s="85">
        <v>104</v>
      </c>
      <c r="C14" s="85">
        <v>103.3</v>
      </c>
      <c r="D14" s="107">
        <v>104.2</v>
      </c>
      <c r="E14" s="107">
        <v>103.1</v>
      </c>
    </row>
    <row r="15" spans="1:15" ht="15" customHeight="1" x14ac:dyDescent="0.2">
      <c r="A15" s="106">
        <v>2018</v>
      </c>
      <c r="B15" s="85">
        <v>102.0622413</v>
      </c>
      <c r="C15" s="85">
        <v>97.666449099999994</v>
      </c>
      <c r="D15" s="107">
        <v>102.13100679999999</v>
      </c>
      <c r="E15" s="107">
        <v>105.02236499999999</v>
      </c>
    </row>
    <row r="16" spans="1:15" ht="15" customHeight="1" x14ac:dyDescent="0.2">
      <c r="A16" s="106">
        <v>2019</v>
      </c>
      <c r="B16" s="85">
        <v>99.808559700000004</v>
      </c>
      <c r="C16" s="85">
        <v>94.534512199999995</v>
      </c>
      <c r="D16" s="107">
        <v>99.607700300000005</v>
      </c>
      <c r="E16" s="107">
        <v>104.79538340000001</v>
      </c>
    </row>
    <row r="17" spans="1:8" ht="15" customHeight="1" x14ac:dyDescent="0.2">
      <c r="A17" s="106">
        <v>2020</v>
      </c>
      <c r="B17" s="85">
        <v>98.5</v>
      </c>
      <c r="C17" s="85">
        <v>91.7</v>
      </c>
      <c r="D17" s="107">
        <v>100.1</v>
      </c>
      <c r="E17" s="107">
        <v>93.6</v>
      </c>
    </row>
    <row r="18" spans="1:8" ht="15" customHeight="1" x14ac:dyDescent="0.2">
      <c r="A18" s="106">
        <v>2021</v>
      </c>
      <c r="B18" s="108">
        <v>98.9</v>
      </c>
      <c r="C18" s="108">
        <v>99.2</v>
      </c>
      <c r="D18" s="167">
        <v>99.9</v>
      </c>
      <c r="E18" s="167">
        <v>92.3</v>
      </c>
    </row>
    <row r="19" spans="1:8" ht="15" customHeight="1" x14ac:dyDescent="0.2">
      <c r="A19" s="106">
        <v>2022</v>
      </c>
      <c r="B19" s="175">
        <v>100.7473059</v>
      </c>
      <c r="C19" s="175">
        <v>100.2747037</v>
      </c>
      <c r="D19" s="176">
        <v>100.8904593</v>
      </c>
      <c r="E19" s="176">
        <v>99.515589199999994</v>
      </c>
    </row>
    <row r="20" spans="1:8" s="108" customFormat="1" ht="15" customHeight="1" x14ac:dyDescent="0.2">
      <c r="A20" s="106">
        <v>2023</v>
      </c>
      <c r="B20" s="190">
        <v>97.8</v>
      </c>
      <c r="C20" s="190">
        <v>101.8</v>
      </c>
      <c r="D20" s="115">
        <v>96.8</v>
      </c>
      <c r="E20" s="115">
        <v>102.1</v>
      </c>
      <c r="G20" s="167"/>
      <c r="H20" s="167"/>
    </row>
  </sheetData>
  <customSheetViews>
    <customSheetView guid="{B654ABE1-2DA2-446E-8943-B8C7532ECCF2}" scale="130" topLeftCell="C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pane ySplit="3" topLeftCell="A4" activePane="bottomLeft" state="frozen"/>
      <selection pane="bottomLeft" activeCell="B19" sqref="B19:E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B1" sqref="B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AF18432-BE63-4F64-8791-AA2DE0017146}" scale="130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3" topLeftCell="A4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2E87AF2F-E0BF-441E-B8A2-6628DC74CE2E}" scale="130" topLeftCell="C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2022-10-14T06:35:49Z</cp:lastPrinted>
  <dcterms:created xsi:type="dcterms:W3CDTF">2011-02-04T09:21:42Z</dcterms:created>
  <dcterms:modified xsi:type="dcterms:W3CDTF">2024-11-05T08:40:11Z</dcterms:modified>
</cp:coreProperties>
</file>