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7 Industrija PRVA VERZIJA\"/>
    </mc:Choice>
  </mc:AlternateContent>
  <bookViews>
    <workbookView xWindow="0" yWindow="0" windowWidth="28800" windowHeight="1230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'17.3.'!$I$1:$M$39</definedName>
    <definedName name="_xlnm._FilterDatabase" localSheetId="4" hidden="1">'17.4.'!$L$1:$L$40</definedName>
    <definedName name="_xlnm._FilterDatabase" localSheetId="5" hidden="1">'17.5.'!$A$1:$C$190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1970C69_A2B6_49FA_92A6_11EA60F24D70_.wvu.FilterData" localSheetId="3" hidden="1">'17.3.'!$I$1:$M$39</definedName>
    <definedName name="Z_21970C69_A2B6_49FA_92A6_11EA60F24D70_.wvu.FilterData" localSheetId="4" hidden="1">'17.4.'!$L$1:$L$40</definedName>
    <definedName name="Z_23E6DF2F_AAD1_4D15_BE10_9BBDEC8498B9_.wvu.FilterData" localSheetId="3" hidden="1">'17.3.'!$I$1:$M$39</definedName>
    <definedName name="Z_23E6DF2F_AAD1_4D15_BE10_9BBDEC8498B9_.wvu.FilterData" localSheetId="4" hidden="1">'17.4.'!$L$1:$L$40</definedName>
    <definedName name="Z_23E6DF2F_AAD1_4D15_BE10_9BBDEC8498B9_.wvu.FilterData" localSheetId="5" hidden="1">'17.5.'!$A$1:$C$190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'17.3.'!$I$1:$M$39</definedName>
    <definedName name="Z_4FC1B99A_8AE5_4FAA_AA9C_47ADA14B8AF9_.wvu.FilterData" localSheetId="4" hidden="1">'17.4.'!$L$1:$L$40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'17.3.'!$I$1:$M$39</definedName>
    <definedName name="Z_730B140A_CA68_461D_81CB_79A9B31ED967_.wvu.FilterData" localSheetId="4" hidden="1">'17.4.'!$L$1:$L$40</definedName>
    <definedName name="Z_730B140A_CA68_461D_81CB_79A9B31ED967_.wvu.FilterData" localSheetId="5" hidden="1">'17.5.'!$A$1:$C$190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9A97880E_0558_4497_8C5F_BBAFA9F2522A_.wvu.FilterData" localSheetId="3" hidden="1">'17.3.'!$I$1:$M$39</definedName>
    <definedName name="Z_9A97880E_0558_4497_8C5F_BBAFA9F2522A_.wvu.FilterData" localSheetId="4" hidden="1">'17.4.'!$L$1:$L$40</definedName>
    <definedName name="Z_9A97880E_0558_4497_8C5F_BBAFA9F2522A_.wvu.FilterData" localSheetId="5" hidden="1">'17.5.'!$A$1:$C$190</definedName>
    <definedName name="Z_9A97880E_0558_4497_8C5F_BBAFA9F2522A_.wvu.FilterData" localSheetId="7" hidden="1">'17.7.'!$D$1:$E$43</definedName>
    <definedName name="Z_9A97880E_0558_4497_8C5F_BBAFA9F2522A_.wvu.PrintTitles" localSheetId="3" hidden="1">'17.3.'!$1:$3</definedName>
    <definedName name="Z_9A97880E_0558_4497_8C5F_BBAFA9F2522A_.wvu.PrintTitles" localSheetId="4" hidden="1">'17.4.'!$1:$3</definedName>
    <definedName name="Z_9A97880E_0558_4497_8C5F_BBAFA9F2522A_.wvu.PrintTitles" localSheetId="5" hidden="1">'17.5.'!$1:$3</definedName>
    <definedName name="Z_9A97880E_0558_4497_8C5F_BBAFA9F2522A_.wvu.PrintTitles" localSheetId="7" hidden="1">'17.7.'!$1:$4</definedName>
    <definedName name="Z_B0AB1D38_05FF_4DCF_BE8F_BD82703B90CD_.wvu.FilterData" localSheetId="3" hidden="1">'17.3.'!$I$1:$M$39</definedName>
    <definedName name="Z_B0AB1D38_05FF_4DCF_BE8F_BD82703B90CD_.wvu.FilterData" localSheetId="4" hidden="1">'17.4.'!$L$1:$L$40</definedName>
    <definedName name="Z_B0AB1D38_05FF_4DCF_BE8F_BD82703B90CD_.wvu.FilterData" localSheetId="5" hidden="1">'17.5.'!$A$1:$C$190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B93F592E_078D_4B0F_98D8_E7A12C6AF2A0_.wvu.FilterData" localSheetId="3" hidden="1">'17.3.'!$I$1:$M$39</definedName>
    <definedName name="Z_B93F592E_078D_4B0F_98D8_E7A12C6AF2A0_.wvu.FilterData" localSheetId="4" hidden="1">'17.4.'!$L$1:$L$40</definedName>
    <definedName name="Z_B93F592E_078D_4B0F_98D8_E7A12C6AF2A0_.wvu.FilterData" localSheetId="5" hidden="1">'17.5.'!$A$1:$C$190</definedName>
    <definedName name="Z_B93F592E_078D_4B0F_98D8_E7A12C6AF2A0_.wvu.FilterData" localSheetId="7" hidden="1">'17.7.'!$D$1:$E$43</definedName>
    <definedName name="Z_B93F592E_078D_4B0F_98D8_E7A12C6AF2A0_.wvu.PrintTitles" localSheetId="3" hidden="1">'17.3.'!$1:$3</definedName>
    <definedName name="Z_B93F592E_078D_4B0F_98D8_E7A12C6AF2A0_.wvu.PrintTitles" localSheetId="4" hidden="1">'17.4.'!$1:$3</definedName>
    <definedName name="Z_B93F592E_078D_4B0F_98D8_E7A12C6AF2A0_.wvu.PrintTitles" localSheetId="5" hidden="1">'17.5.'!$1:$3</definedName>
    <definedName name="Z_B93F592E_078D_4B0F_98D8_E7A12C6AF2A0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Biljana Jelicic - Personal View" guid="{23E6DF2F-AAD1-4D15-BE10-9BBDEC8498B9}" mergeInterval="0" personalView="1" xWindow="45" yWindow="51" windowWidth="1264" windowHeight="967" tabRatio="787" activeSheetId="8"/>
    <customWorkbookView name="Andrea Erak Latinovic - Personal View" guid="{730B140A-CA68-461D-81CB-79A9B31ED967}" mergeInterval="0" personalView="1" maximized="1" xWindow="-8" yWindow="-8" windowWidth="1936" windowHeight="1056" tabRatio="787" activeSheetId="6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  <customWorkbookView name="РЗС РС - Personal View" guid="{9A97880E-0558-4497-8C5F-BBAFA9F2522A}" mergeInterval="0" personalView="1" maximized="1" xWindow="-8" yWindow="-8" windowWidth="1936" windowHeight="1056" tabRatio="787" activeSheetId="1"/>
    <customWorkbookView name="Jelena Strkic - Personal View" guid="{B0AB1D38-05FF-4DCF-BE8F-BD82703B90CD}" mergeInterval="0" personalView="1" windowWidth="1920" windowHeight="1040" tabRatio="787" activeSheetId="6"/>
    <customWorkbookView name="Александра Зец - Personal View" guid="{B93F592E-078D-4B0F-98D8-E7A12C6AF2A0}" mergeInterval="0" personalView="1" maximized="1" xWindow="-8" yWindow="-8" windowWidth="1936" windowHeight="1056" tabRatio="787" activeSheetId="10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<sst xmlns="http://schemas.openxmlformats.org/spreadsheetml/2006/main" count="540" uniqueCount="238">
  <si>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</si>
  <si>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</si>
  <si>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</si>
  <si>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</si>
  <si>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</si>
  <si>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</si>
  <si>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</si>
  <si>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</si>
  <si>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</si>
  <si>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</si>
  <si>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</si>
  <si>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</si>
  <si>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</si>
  <si>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</si>
  <si>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</si>
  <si>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</si>
  <si>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</si>
  <si>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</si>
  <si>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</si>
  <si>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</si>
  <si>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</si>
  <si>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</si>
  <si>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</si>
  <si>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</si>
  <si>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</si>
  <si>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</si>
  <si>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</si>
  <si>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</si>
  <si>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</si>
  <si>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</si>
  <si>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</si>
  <si>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</si>
  <si>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</si>
  <si>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</si>
  <si>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Моторна уља и мазива</t>
  </si>
  <si>
    <t>Лијекови</t>
  </si>
  <si>
    <t>Антифриз</t>
  </si>
  <si>
    <t>Свјежи бетон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</si>
  <si>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</si>
  <si>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</si>
  <si>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</si>
  <si>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</si>
  <si>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</si>
  <si>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</si>
  <si>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</si>
  <si>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</si>
  <si>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</si>
  <si>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</si>
  <si>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</si>
  <si>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</si>
  <si>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</si>
  <si>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</si>
  <si>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</si>
  <si>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</si>
  <si>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</si>
  <si>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</si>
  <si>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</si>
  <si>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</si>
  <si>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</si>
  <si>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</si>
  <si>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</si>
  <si>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</si>
  <si>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</si>
  <si>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</si>
  <si>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</si>
  <si>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</si>
  <si>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</si>
  <si>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</si>
  <si>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</si>
  <si>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</si>
  <si>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</si>
  <si>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</si>
  <si>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</si>
  <si>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</si>
  <si>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</si>
  <si>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</si>
  <si>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</si>
  <si>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</si>
  <si>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</si>
  <si>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</si>
  <si>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</si>
  <si>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</si>
  <si>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</si>
  <si>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</si>
  <si>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</si>
  <si>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</si>
  <si>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</si>
  <si>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</si>
  <si>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</si>
  <si>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</si>
  <si>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</si>
  <si>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</si>
  <si>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</si>
  <si>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</si>
  <si>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</si>
  <si>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</si>
  <si>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</si>
  <si>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</si>
  <si>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</si>
  <si>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</si>
  <si>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</si>
  <si>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</si>
  <si>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Керамичке грађевинске опеке (цигле)</t>
  </si>
  <si>
    <t>Алуминијум оксид (глиница)</t>
  </si>
  <si>
    <t>Гвоздене и челичне подлошке</t>
  </si>
  <si>
    <t>Дијелови расхладне опреме</t>
  </si>
  <si>
    <t>Дијелови дизалица (за мање терете) и виљушкара</t>
  </si>
  <si>
    <t>Машине за шумарство</t>
  </si>
  <si>
    <t>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</si>
  <si>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</si>
  <si>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</si>
  <si>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</si>
  <si>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</si>
  <si>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</si>
  <si>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</si>
  <si>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</si>
  <si>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</si>
  <si>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</si>
  <si>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Производња и снабдијевање eлектричном енергијом, гасом, паром и климатизација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</si>
  <si>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</si>
  <si>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</si>
  <si>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</si>
  <si>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</si>
  <si>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</si>
  <si>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Снабдијевање водом; канализација, управљање отпадом и дјелатности санације (ремедијације) животне средине</t>
  </si>
  <si>
    <t>Пшеничне мекиње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</si>
  <si>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</si>
  <si>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</si>
  <si>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Kреч (негашени и гашени)</t>
  </si>
  <si>
    <t>Генерални ремонт жељ. и шинских возила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</si>
  <si>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</si>
  <si>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</si>
  <si>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</si>
  <si>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</si>
  <si>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</si>
  <si>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</si>
  <si>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</si>
  <si>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t>17.1. Индекси индустријске производње према ГИГ, претходна година=100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</si>
  <si>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</si>
  <si>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</si>
  <si>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</si>
  <si>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</si>
  <si>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Тапацирана сједишта с металним оквиром</t>
  </si>
  <si>
    <t>Услуге трговине електричне енергије</t>
  </si>
  <si>
    <t>Препарати за прање и чишћење</t>
  </si>
  <si>
    <t>Монофиламенти; шипке, штапови и профилни облици од полимера винил хлорида</t>
  </si>
  <si>
    <t>Дијелови сједишта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</si>
  <si>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</si>
  <si>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</si>
  <si>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</si>
  <si>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</si>
  <si>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</si>
  <si>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</si>
  <si>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</si>
  <si>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</si>
  <si>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</si>
  <si>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</si>
  <si>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</si>
  <si>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Чоколадни производи</t>
  </si>
  <si>
    <t>Водоотпорна обућа, с горњим дијелом од гуме или пластике</t>
  </si>
  <si>
    <t>Спортска обућа</t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</si>
  <si>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</si>
  <si>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</si>
  <si>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</si>
  <si>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</si>
  <si>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</si>
  <si>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</si>
  <si>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</si>
  <si>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</si>
  <si>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</si>
  <si>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</si>
  <si>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t>Љепила</t>
  </si>
  <si>
    <t>Жељезни оксиди и хидроксиди</t>
  </si>
  <si>
    <t>Услуге преноса електричне енергије</t>
  </si>
  <si>
    <t>Производња паре, топле и вреле воде</t>
  </si>
  <si>
    <t>ТЈ</t>
  </si>
  <si>
    <t>Услуге сакупљања и сортирања отпада од папира</t>
  </si>
  <si>
    <t>Гвоздени или челични резервоари, цистерне, бачве и слични спремници</t>
  </si>
  <si>
    <t>Услуге сакупљања, сортирања, демонтирања, рециклаже и обнављања отпада</t>
  </si>
  <si>
    <t>Услуге сакупљања, сортирања, демонтирања, рециклаже и обнављања отпада од жељеза и челика</t>
  </si>
  <si>
    <t>Услуге сакупљања, сортирања, демонтирања, рециклаже и обнављања отпада од алуминијума и алуминијских легура</t>
  </si>
  <si>
    <t>Комплети изолованих жица који се користе у возилима</t>
  </si>
  <si>
    <t>Услуге сакупљања, сортирања и демонтирања, рециклаже и обнављања отпада од пластике</t>
  </si>
  <si>
    <t>Металне конструкције и дијелови конструкција, монтажни објекти, мостови и њихови дијелови, торњеви, решеткасти стубови, скеле и сл.опрема за грађевинарство</t>
  </si>
  <si>
    <t>Женске дугачке чарапе</t>
  </si>
  <si>
    <t>Вреће и кесе од папира, картона, целулозне вате или мрежа од целулозних влакана</t>
  </si>
  <si>
    <t>Алуминијум-хидроксид</t>
  </si>
  <si>
    <t>Угљен-диоксид</t>
  </si>
  <si>
    <t>Столно и кухињско посуђе од пластике</t>
  </si>
  <si>
    <t>Пластични дијелови и опрема за путничка возила</t>
  </si>
  <si>
    <t>Обрађени камен, мермер и гранит за споменике или грађевинарство</t>
  </si>
  <si>
    <t>Превлачење цинком електролизом</t>
  </si>
  <si>
    <t>Заварене решетке, мреже и ограде</t>
  </si>
  <si>
    <t>Ткане незаварене жичане мреже, решетке и ограде</t>
  </si>
  <si>
    <t>Машинска обрада метала (метални дијелови)</t>
  </si>
  <si>
    <t>Производи од гвожђа и челика</t>
  </si>
  <si>
    <t>Производи од алуминијума</t>
  </si>
  <si>
    <t>Жељезни или челични немеханички вентилатори, олуци, куке и слични производи за употребу у грађевинској индустрији</t>
  </si>
  <si>
    <t>Електрична бројила</t>
  </si>
  <si>
    <t>Вањске антене за радио и телевизијски пријем</t>
  </si>
  <si>
    <t>Столни персонални рачунари (PC)</t>
  </si>
  <si>
    <t>Електрични дијелови машина и апарата, д.н.</t>
  </si>
  <si>
    <t>Дијелови и прибор за моторна возила, осим мјењача и електроопреме</t>
  </si>
  <si>
    <t>Генерални ремонт мотора за авионе</t>
  </si>
  <si>
    <t>Сједишта која се могу претворити у лежајеве</t>
  </si>
  <si>
    <t>Дрвени намјештај за трпезарије и дневне собе</t>
  </si>
  <si>
    <t>Кухињски намјештај</t>
  </si>
  <si>
    <t>Метални намјештај</t>
  </si>
  <si>
    <t>Зубарски елементи</t>
  </si>
  <si>
    <t>Електрична енергија из термоелектрана</t>
  </si>
  <si>
    <t>Електрична енергија из хидроелектрана</t>
  </si>
  <si>
    <t>Пелет и брикет, од пресованог и агломерисаног дрвета и биљних отпадака</t>
  </si>
  <si>
    <t>Поправке и одржавање жељезничких и шинских возила</t>
  </si>
  <si>
    <t>B
Вађење руда и камена</t>
  </si>
  <si>
    <t xml:space="preserve">C
Прерађивачка индустрија </t>
  </si>
  <si>
    <t>D
Производња и снабдијевање електричном енергијом, гасом, паром и климатизација</t>
  </si>
  <si>
    <t>Протектоване спољашње гуме за аутобусе и камионе</t>
  </si>
  <si>
    <t>Токарени метални дијелови за машине и механичке апарате</t>
  </si>
  <si>
    <t>Дијелови електромеханичких апарата с уграђеним електромотором, за домаћинство</t>
  </si>
  <si>
    <t>Дијелови расхладне опреме и опреме за замрзавање те дијелови топлотних пумпи</t>
  </si>
  <si>
    <t>Монтажа уређаја за дистрибуцију и контролу електричне енергије</t>
  </si>
  <si>
    <t>Услуге поправке и одржавање машина за прераду хране, пића и дувана</t>
  </si>
  <si>
    <t>Услуге сакупљања, сортирања и демонтирања неметалног отпада од стакла</t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</si>
  <si>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</si>
  <si>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r>
      <t>хиљ. m</t>
    </r>
    <r>
      <rPr>
        <vertAlign val="superscript"/>
        <sz val="9"/>
        <rFont val="Arial Narrow"/>
        <family val="2"/>
      </rPr>
      <t>3</t>
    </r>
  </si>
  <si>
    <r>
      <t>Е</t>
    </r>
    <r>
      <rPr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</si>
  <si>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Област 36 - Прикупљање, пречишћавање и снабдијевање водом (од 2017. године) и грана 38.3 - Рециклажа (прерада) материјала </t>
    </r>
  </si>
  <si>
    <t>17.5. Производња важнијих индустријских производа, 2023.</t>
  </si>
  <si>
    <t>17.7. Вриједност продаје по подручјима КД и индустријским областима, 2023.</t>
  </si>
  <si>
    <t>17.9. Индекси запослених у индустрији по подручјима КД и индустријским областима, 2023.</t>
  </si>
  <si>
    <t xml:space="preserve">Сандале с ђоном и лицем од пластике или гуме </t>
  </si>
  <si>
    <t>Спољашњи ђонови и пете од гуме</t>
  </si>
  <si>
    <t>Врућа асфалтна маса и битуменске мјешавине</t>
  </si>
  <si>
    <r>
      <t xml:space="preserve">1) </t>
    </r>
    <r>
      <rPr>
        <sz val="8"/>
        <rFont val="Arial"/>
        <family val="2"/>
      </rPr>
      <t>Видјети методолошка објашњења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</si>
  <si>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</si>
  <si>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t>-</t>
  </si>
  <si>
    <r>
      <t xml:space="preserve">1) </t>
    </r>
    <r>
      <rPr>
        <sz val="8"/>
        <rFont val="Arial"/>
        <family val="2"/>
        <charset val="238"/>
      </rPr>
      <t>Индекс већи од 300</t>
    </r>
  </si>
  <si>
    <t>Дробљени и остали ломљени камен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</si>
</sst>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###\ ###"/>
  </numFmts>
  <fonts count="5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name val="Calibri"/>
      <family val="2"/>
      <scheme val="minor"/>
    </font>
    <font>
      <sz val="7"/>
      <color rgb="FFFF0000"/>
      <name val="Arial"/>
      <family val="2"/>
    </font>
    <font>
      <sz val="7"/>
      <name val="Arial Narrow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vertAlign val="subscript"/>
      <sz val="9"/>
      <name val="Arial"/>
      <family val="2"/>
    </font>
    <font>
      <vertAlign val="superscript"/>
      <sz val="9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hadow/>
      <sz val="9"/>
      <name val="Arial"/>
      <family val="2"/>
      <charset val="238"/>
    </font>
    <font>
      <vertAlign val="superscript"/>
      <sz val="7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9" fillId="0" borderId="0"/>
    <xf numFmtId="0" fontId="9" fillId="0" borderId="0"/>
    <xf numFmtId="0" fontId="4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75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0" fillId="0" borderId="0" xfId="0" applyFont="1" applyAlignment="1"/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18" fillId="0" borderId="3" xfId="0" applyFont="1" applyBorder="1" applyAlignment="1"/>
    <xf numFmtId="0" fontId="18" fillId="0" borderId="4" xfId="0" applyFont="1" applyBorder="1" applyAlignment="1"/>
    <xf numFmtId="0" fontId="23" fillId="0" borderId="0" xfId="0" applyFont="1" applyAlignment="1">
      <alignment horizontal="left"/>
    </xf>
    <xf numFmtId="0" fontId="24" fillId="0" borderId="0" xfId="0" applyFont="1"/>
    <xf numFmtId="0" fontId="2" fillId="0" borderId="0" xfId="0" applyFont="1" applyFill="1"/>
    <xf numFmtId="0" fontId="25" fillId="0" borderId="0" xfId="2" quotePrefix="1" applyFont="1" applyFill="1" applyAlignment="1" applyProtection="1"/>
    <xf numFmtId="0" fontId="26" fillId="0" borderId="0" xfId="2" applyFont="1" applyAlignment="1" applyProtection="1">
      <alignment horizontal="right"/>
    </xf>
    <xf numFmtId="0" fontId="25" fillId="0" borderId="0" xfId="2" applyFont="1" applyFill="1" applyAlignment="1" applyProtection="1"/>
    <xf numFmtId="0" fontId="18" fillId="0" borderId="0" xfId="0" applyFont="1" applyAlignment="1">
      <alignment horizontal="center" vertical="top"/>
    </xf>
    <xf numFmtId="0" fontId="27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3" fillId="0" borderId="0" xfId="0" applyFont="1" applyFill="1"/>
    <xf numFmtId="0" fontId="4" fillId="0" borderId="0" xfId="0" applyFont="1"/>
    <xf numFmtId="0" fontId="18" fillId="0" borderId="0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/>
    <xf numFmtId="0" fontId="18" fillId="0" borderId="0" xfId="0" applyFont="1" applyAlignment="1"/>
    <xf numFmtId="0" fontId="29" fillId="0" borderId="0" xfId="0" applyFont="1" applyAlignment="1"/>
    <xf numFmtId="0" fontId="18" fillId="0" borderId="0" xfId="0" applyFont="1" applyBorder="1" applyAlignment="1"/>
    <xf numFmtId="0" fontId="18" fillId="0" borderId="7" xfId="0" applyFont="1" applyBorder="1"/>
    <xf numFmtId="0" fontId="19" fillId="0" borderId="0" xfId="0" applyFont="1" applyAlignment="1">
      <alignment horizontal="center" vertical="top"/>
    </xf>
    <xf numFmtId="0" fontId="18" fillId="0" borderId="6" xfId="0" applyFont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0" fontId="28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0" fontId="11" fillId="0" borderId="0" xfId="0" applyFont="1" applyAlignment="1">
      <alignment horizontal="left"/>
    </xf>
    <xf numFmtId="0" fontId="12" fillId="0" borderId="0" xfId="2" applyFont="1" applyAlignment="1" applyProtection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horizontal="right" indent="8"/>
    </xf>
    <xf numFmtId="0" fontId="28" fillId="0" borderId="1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right" vertical="top"/>
    </xf>
    <xf numFmtId="0" fontId="28" fillId="0" borderId="6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8" fillId="0" borderId="6" xfId="0" applyFont="1" applyBorder="1" applyAlignment="1">
      <alignment wrapText="1"/>
    </xf>
    <xf numFmtId="0" fontId="28" fillId="0" borderId="0" xfId="0" applyFont="1" applyFill="1"/>
    <xf numFmtId="0" fontId="28" fillId="0" borderId="0" xfId="0" applyFont="1" applyFill="1" applyBorder="1"/>
    <xf numFmtId="0" fontId="31" fillId="0" borderId="0" xfId="0" applyFont="1" applyFill="1"/>
    <xf numFmtId="0" fontId="32" fillId="0" borderId="0" xfId="0" applyFont="1" applyFill="1"/>
    <xf numFmtId="0" fontId="32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28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top"/>
    </xf>
    <xf numFmtId="0" fontId="31" fillId="0" borderId="0" xfId="0" applyFont="1" applyFill="1" applyBorder="1" applyAlignment="1">
      <alignment vertical="center"/>
    </xf>
    <xf numFmtId="164" fontId="28" fillId="0" borderId="0" xfId="0" applyNumberFormat="1" applyFont="1" applyBorder="1" applyAlignment="1">
      <alignment wrapText="1"/>
    </xf>
    <xf numFmtId="164" fontId="18" fillId="0" borderId="0" xfId="0" applyNumberFormat="1" applyFont="1"/>
    <xf numFmtId="1" fontId="18" fillId="0" borderId="0" xfId="0" applyNumberFormat="1" applyFont="1"/>
    <xf numFmtId="164" fontId="28" fillId="0" borderId="0" xfId="0" applyNumberFormat="1" applyFont="1"/>
    <xf numFmtId="0" fontId="33" fillId="0" borderId="0" xfId="0" applyFont="1" applyFill="1" applyBorder="1"/>
    <xf numFmtId="0" fontId="22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top" wrapText="1"/>
    </xf>
    <xf numFmtId="49" fontId="32" fillId="0" borderId="0" xfId="0" applyNumberFormat="1" applyFont="1" applyAlignment="1">
      <alignment horizontal="center" vertical="top" wrapText="1"/>
    </xf>
    <xf numFmtId="0" fontId="34" fillId="0" borderId="0" xfId="0" applyFont="1" applyFill="1" applyBorder="1"/>
    <xf numFmtId="0" fontId="18" fillId="0" borderId="0" xfId="0" applyFont="1" applyAlignment="1">
      <alignment wrapText="1"/>
    </xf>
    <xf numFmtId="0" fontId="19" fillId="0" borderId="4" xfId="0" applyFont="1" applyBorder="1" applyAlignment="1">
      <alignment wrapText="1"/>
    </xf>
    <xf numFmtId="0" fontId="1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8" fillId="0" borderId="6" xfId="0" applyFont="1" applyBorder="1"/>
    <xf numFmtId="0" fontId="19" fillId="0" borderId="6" xfId="0" applyFont="1" applyBorder="1" applyAlignment="1">
      <alignment wrapText="1"/>
    </xf>
    <xf numFmtId="0" fontId="18" fillId="0" borderId="6" xfId="0" applyFont="1" applyBorder="1" applyAlignment="1">
      <alignment vertical="top"/>
    </xf>
    <xf numFmtId="164" fontId="28" fillId="0" borderId="0" xfId="0" applyNumberFormat="1" applyFont="1" applyAlignment="1"/>
    <xf numFmtId="165" fontId="35" fillId="0" borderId="0" xfId="1" applyNumberFormat="1" applyFont="1" applyFill="1"/>
    <xf numFmtId="165" fontId="35" fillId="0" borderId="0" xfId="0" applyNumberFormat="1" applyFont="1" applyFill="1"/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0" xfId="2" applyFont="1" applyAlignment="1" applyProtection="1">
      <alignment horizontal="right"/>
    </xf>
    <xf numFmtId="164" fontId="7" fillId="0" borderId="0" xfId="0" applyNumberFormat="1" applyFont="1" applyBorder="1" applyAlignment="1">
      <alignment horizontal="right" vertical="top"/>
    </xf>
    <xf numFmtId="164" fontId="28" fillId="0" borderId="3" xfId="0" applyNumberFormat="1" applyFont="1" applyFill="1" applyBorder="1" applyAlignment="1">
      <alignment wrapText="1"/>
    </xf>
    <xf numFmtId="164" fontId="28" fillId="0" borderId="0" xfId="0" applyNumberFormat="1" applyFont="1" applyFill="1" applyBorder="1" applyAlignment="1">
      <alignment wrapText="1"/>
    </xf>
    <xf numFmtId="164" fontId="18" fillId="0" borderId="0" xfId="0" applyNumberFormat="1" applyFont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/>
    <xf numFmtId="164" fontId="28" fillId="0" borderId="0" xfId="0" applyNumberFormat="1" applyFont="1" applyBorder="1"/>
    <xf numFmtId="0" fontId="28" fillId="0" borderId="0" xfId="0" applyFont="1" applyAlignment="1">
      <alignment horizontal="center" vertical="top"/>
    </xf>
    <xf numFmtId="164" fontId="18" fillId="0" borderId="0" xfId="0" applyNumberFormat="1" applyFont="1" applyAlignment="1">
      <alignment vertical="center"/>
    </xf>
    <xf numFmtId="164" fontId="28" fillId="0" borderId="3" xfId="0" applyNumberFormat="1" applyFont="1" applyBorder="1" applyAlignment="1">
      <alignment wrapText="1"/>
    </xf>
    <xf numFmtId="0" fontId="28" fillId="0" borderId="4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/>
    </xf>
    <xf numFmtId="0" fontId="28" fillId="0" borderId="9" xfId="0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wrapText="1"/>
    </xf>
    <xf numFmtId="164" fontId="28" fillId="0" borderId="0" xfId="0" applyNumberFormat="1" applyFont="1" applyFill="1" applyBorder="1"/>
    <xf numFmtId="1" fontId="37" fillId="0" borderId="0" xfId="0" applyNumberFormat="1" applyFont="1" applyFill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right" vertical="top"/>
    </xf>
    <xf numFmtId="0" fontId="5" fillId="0" borderId="0" xfId="0" applyFont="1"/>
    <xf numFmtId="0" fontId="7" fillId="0" borderId="4" xfId="0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164" fontId="7" fillId="0" borderId="0" xfId="0" applyNumberFormat="1" applyFont="1"/>
    <xf numFmtId="0" fontId="7" fillId="0" borderId="6" xfId="0" applyFont="1" applyBorder="1" applyAlignment="1">
      <alignment horizontal="center"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7" fillId="0" borderId="6" xfId="0" applyFont="1" applyBorder="1" applyAlignment="1">
      <alignment horizontal="center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/>
    <xf numFmtId="0" fontId="40" fillId="0" borderId="0" xfId="0" applyFont="1" applyFill="1"/>
    <xf numFmtId="0" fontId="41" fillId="0" borderId="0" xfId="0" applyFont="1"/>
    <xf numFmtId="0" fontId="32" fillId="0" borderId="0" xfId="0" applyFont="1"/>
    <xf numFmtId="0" fontId="32" fillId="0" borderId="0" xfId="0" applyFont="1" applyBorder="1"/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right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42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7" fillId="0" borderId="6" xfId="0" applyFont="1" applyFill="1" applyBorder="1" applyAlignment="1">
      <alignment horizontal="left" vertical="top" wrapText="1" indent="2"/>
    </xf>
    <xf numFmtId="0" fontId="43" fillId="0" borderId="0" xfId="0" applyFont="1"/>
    <xf numFmtId="1" fontId="46" fillId="0" borderId="0" xfId="0" applyNumberFormat="1" applyFont="1" applyFill="1" applyAlignment="1">
      <alignment horizontal="right"/>
    </xf>
    <xf numFmtId="1" fontId="46" fillId="0" borderId="0" xfId="0" applyNumberFormat="1" applyFont="1" applyFill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" fontId="48" fillId="0" borderId="0" xfId="0" applyNumberFormat="1" applyFont="1" applyFill="1" applyAlignment="1">
      <alignment horizontal="right" vertical="top"/>
    </xf>
    <xf numFmtId="1" fontId="48" fillId="0" borderId="0" xfId="0" applyNumberFormat="1" applyFont="1" applyFill="1" applyAlignment="1">
      <alignment horizontal="right"/>
    </xf>
    <xf numFmtId="1" fontId="48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top"/>
    </xf>
    <xf numFmtId="0" fontId="49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3" fillId="0" borderId="0" xfId="0" applyFont="1" applyAlignment="1"/>
    <xf numFmtId="1" fontId="7" fillId="0" borderId="0" xfId="0" applyNumberFormat="1" applyFont="1" applyAlignment="1">
      <alignment horizontal="right" vertical="top"/>
    </xf>
    <xf numFmtId="1" fontId="49" fillId="0" borderId="0" xfId="0" applyNumberFormat="1" applyFont="1" applyAlignment="1">
      <alignment vertical="top"/>
    </xf>
    <xf numFmtId="1" fontId="7" fillId="0" borderId="0" xfId="0" applyNumberFormat="1" applyFont="1" applyFill="1" applyAlignment="1">
      <alignment horizontal="right" vertical="top"/>
    </xf>
    <xf numFmtId="1" fontId="49" fillId="0" borderId="0" xfId="0" applyNumberFormat="1" applyFont="1" applyAlignment="1">
      <alignment vertical="top" wrapText="1"/>
    </xf>
    <xf numFmtId="1" fontId="47" fillId="0" borderId="0" xfId="0" applyNumberFormat="1" applyFont="1" applyFill="1" applyAlignment="1">
      <alignment horizontal="right"/>
    </xf>
    <xf numFmtId="1" fontId="4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wrapText="1"/>
    </xf>
    <xf numFmtId="0" fontId="37" fillId="0" borderId="0" xfId="0" applyNumberFormat="1" applyFont="1" applyFill="1" applyAlignment="1">
      <alignment horizontal="right" vertical="top"/>
    </xf>
    <xf numFmtId="164" fontId="49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left" indent="1"/>
    </xf>
    <xf numFmtId="1" fontId="18" fillId="0" borderId="0" xfId="0" applyNumberFormat="1" applyFont="1" applyBorder="1"/>
    <xf numFmtId="1" fontId="18" fillId="0" borderId="0" xfId="0" applyNumberFormat="1" applyFont="1" applyAlignment="1"/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164" fontId="28" fillId="0" borderId="0" xfId="0" applyNumberFormat="1" applyFont="1" applyFill="1"/>
    <xf numFmtId="164" fontId="7" fillId="0" borderId="0" xfId="0" applyNumberFormat="1" applyFont="1" applyFill="1" applyAlignme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NumberFormat="1" applyFont="1" applyFill="1" applyBorder="1" applyAlignment="1">
      <alignment horizontal="left" vertical="top" wrapText="1" indent="2"/>
    </xf>
    <xf numFmtId="0" fontId="7" fillId="0" borderId="6" xfId="5" applyFont="1" applyFill="1" applyBorder="1" applyAlignment="1">
      <alignment horizontal="left" wrapText="1" indent="2"/>
    </xf>
    <xf numFmtId="0" fontId="7" fillId="0" borderId="6" xfId="5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0" fillId="0" borderId="6" xfId="0" applyFont="1" applyFill="1" applyBorder="1"/>
    <xf numFmtId="0" fontId="7" fillId="0" borderId="6" xfId="4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 indent="2"/>
    </xf>
    <xf numFmtId="0" fontId="7" fillId="0" borderId="6" xfId="0" applyNumberFormat="1" applyFont="1" applyFill="1" applyBorder="1" applyAlignment="1">
      <alignment horizontal="left" wrapText="1" indent="2"/>
    </xf>
    <xf numFmtId="0" fontId="7" fillId="0" borderId="6" xfId="0" applyFont="1" applyFill="1" applyBorder="1" applyAlignment="1">
      <alignment wrapText="1"/>
    </xf>
    <xf numFmtId="0" fontId="7" fillId="0" borderId="6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6" xfId="0" applyNumberFormat="1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left" vertical="center" wrapText="1" indent="2"/>
    </xf>
    <xf numFmtId="0" fontId="7" fillId="0" borderId="6" xfId="0" applyFont="1" applyFill="1" applyBorder="1" applyAlignment="1">
      <alignment horizontal="left" wrapText="1" indent="2"/>
    </xf>
    <xf numFmtId="0" fontId="7" fillId="0" borderId="1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indent="2"/>
    </xf>
    <xf numFmtId="0" fontId="7" fillId="0" borderId="6" xfId="4" applyFont="1" applyFill="1" applyBorder="1" applyAlignment="1">
      <alignment horizontal="left" wrapText="1" indent="2"/>
    </xf>
    <xf numFmtId="0" fontId="7" fillId="0" borderId="6" xfId="4" applyFont="1" applyFill="1" applyBorder="1" applyAlignment="1">
      <alignment horizontal="left" vertical="top" wrapText="1" indent="2"/>
    </xf>
    <xf numFmtId="0" fontId="7" fillId="0" borderId="11" xfId="0" applyFont="1" applyFill="1" applyBorder="1" applyAlignment="1">
      <alignment wrapText="1"/>
    </xf>
    <xf numFmtId="0" fontId="7" fillId="0" borderId="6" xfId="5" applyNumberFormat="1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wrapText="1" indent="1"/>
    </xf>
    <xf numFmtId="0" fontId="18" fillId="0" borderId="0" xfId="0" applyFont="1" applyBorder="1" applyAlignment="1">
      <alignment vertical="center"/>
    </xf>
    <xf numFmtId="1" fontId="28" fillId="0" borderId="0" xfId="0" applyNumberFormat="1" applyFont="1" applyAlignment="1">
      <alignment horizontal="right" vertical="top"/>
    </xf>
    <xf numFmtId="1" fontId="0" fillId="0" borderId="0" xfId="0" applyNumberFormat="1" applyFont="1" applyAlignment="1">
      <alignment vertical="top"/>
    </xf>
    <xf numFmtId="0" fontId="28" fillId="0" borderId="11" xfId="0" applyFont="1" applyFill="1" applyBorder="1" applyAlignment="1">
      <alignment horizontal="center" vertical="top" wrapText="1"/>
    </xf>
    <xf numFmtId="1" fontId="52" fillId="0" borderId="0" xfId="0" applyNumberFormat="1" applyFont="1"/>
    <xf numFmtId="1" fontId="28" fillId="0" borderId="0" xfId="0" applyNumberFormat="1" applyFont="1" applyFill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Fill="1" applyAlignment="1">
      <alignment horizontal="right" vertical="top"/>
    </xf>
    <xf numFmtId="164" fontId="7" fillId="0" borderId="0" xfId="0" applyNumberFormat="1" applyFont="1" applyAlignment="1">
      <alignment horizontal="right" vertical="top" wrapText="1"/>
    </xf>
    <xf numFmtId="49" fontId="37" fillId="0" borderId="0" xfId="0" applyNumberFormat="1" applyFont="1" applyFill="1" applyAlignment="1">
      <alignment horizontal="right" vertical="top"/>
    </xf>
    <xf numFmtId="1" fontId="37" fillId="0" borderId="0" xfId="0" applyNumberFormat="1" applyFont="1" applyFill="1" applyAlignment="1">
      <alignment horizontal="right"/>
    </xf>
    <xf numFmtId="1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 vertical="top" wrapText="1"/>
    </xf>
    <xf numFmtId="164" fontId="7" fillId="0" borderId="0" xfId="0" applyNumberFormat="1" applyFont="1" applyFill="1"/>
    <xf numFmtId="0" fontId="7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43" fillId="0" borderId="0" xfId="0" applyFont="1" applyBorder="1" applyAlignment="1">
      <alignment vertical="top"/>
    </xf>
    <xf numFmtId="0" fontId="53" fillId="0" borderId="0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54" fillId="0" borderId="0" xfId="0" applyFont="1" applyBorder="1" applyAlignment="1">
      <alignment horizontal="center" vertical="top" wrapText="1"/>
    </xf>
    <xf numFmtId="0" fontId="54" fillId="0" borderId="0" xfId="0" applyFont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4" fontId="55" fillId="0" borderId="0" xfId="0" applyNumberFormat="1" applyFont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56" fillId="0" borderId="0" xfId="0" applyFont="1" applyAlignment="1"/>
    <xf numFmtId="0" fontId="3" fillId="0" borderId="0" xfId="0" applyFont="1" applyBorder="1" applyAlignment="1"/>
    <xf numFmtId="164" fontId="7" fillId="0" borderId="0" xfId="0" applyNumberFormat="1" applyFont="1" applyAlignment="1"/>
    <xf numFmtId="0" fontId="7" fillId="0" borderId="0" xfId="0" applyFont="1" applyAlignment="1">
      <alignment horizontal="right" vertical="top"/>
    </xf>
    <xf numFmtId="0" fontId="57" fillId="0" borderId="0" xfId="0" applyFont="1"/>
    <xf numFmtId="1" fontId="52" fillId="0" borderId="0" xfId="0" applyNumberFormat="1" applyFont="1" applyBorder="1"/>
    <xf numFmtId="49" fontId="3" fillId="0" borderId="0" xfId="0" applyNumberFormat="1" applyFont="1" applyBorder="1" applyAlignment="1">
      <alignment horizontal="center" vertical="top" wrapText="1"/>
    </xf>
    <xf numFmtId="0" fontId="44" fillId="0" borderId="0" xfId="0" applyFont="1" applyAlignment="1">
      <alignment horizontal="left" wrapText="1"/>
    </xf>
    <xf numFmtId="0" fontId="54" fillId="0" borderId="0" xfId="0" applyFont="1" applyBorder="1" applyAlignment="1">
      <alignment horizontal="left" vertical="top" wrapText="1"/>
    </xf>
    <xf numFmtId="0" fontId="54" fillId="0" borderId="6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</cellXfs>
  <cellStyles count="12">
    <cellStyle name="Comma" xfId="1" builtinId="3"/>
    <cellStyle name="Hyperlink" xfId="2" builtinId="8" customBuiltin="1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6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12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7" customWidth="1"/>
    <col min="2" max="3" width="9.140625" style="17"/>
    <col min="4" max="4" width="8.140625" style="17" customWidth="1"/>
    <col min="5" max="16384" width="9.140625" style="17"/>
  </cols>
  <sheetData>
    <row r="1" spans="1:1" ht="20.100000000000001" customHeight="1" x14ac:dyDescent="0.25">
      <c r="A1" s="18" t="s">
        <v>132</v>
      </c>
    </row>
    <row r="2" spans="1:1" ht="20.100000000000001" customHeight="1" x14ac:dyDescent="0.25">
      <c r="A2" s="21" t="s">
        <v>137</v>
      </c>
    </row>
    <row r="3" spans="1:1" ht="20.100000000000001" customHeight="1" x14ac:dyDescent="0.25">
      <c r="A3" s="21" t="s">
        <v>170</v>
      </c>
    </row>
    <row r="4" spans="1:1" ht="20.100000000000001" customHeight="1" x14ac:dyDescent="0.25">
      <c r="A4" s="21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1" t="str">
        <f>'17.4.'!A1</f>
        <v>17.4. Индекси индустријске производње према подручјима и областима КД, 2015=100</v>
      </c>
    </row>
    <row r="6" spans="1:1" s="23" customFormat="1" ht="20.100000000000001" customHeight="1" x14ac:dyDescent="0.25">
      <c r="A6" s="21" t="str">
        <f>'17.5.'!A1</f>
        <v>17.5. Производња важнијих индустријских производа, 2023.</v>
      </c>
    </row>
    <row r="7" spans="1:1" s="23" customFormat="1" ht="20.100000000000001" customHeight="1" x14ac:dyDescent="0.25">
      <c r="A7" s="19" t="str">
        <f>'17.6.'!A1</f>
        <v>17.6. Вриједност продаје по подручјима КД</v>
      </c>
    </row>
    <row r="8" spans="1:1" ht="20.100000000000001" customHeight="1" x14ac:dyDescent="0.25">
      <c r="A8" s="19" t="str">
        <f>'17.7.'!A1</f>
        <v>17.7. Вриједност продаје по подручјима КД и индустријским областима, 2023.</v>
      </c>
    </row>
    <row r="9" spans="1:1" ht="19.5" customHeight="1" x14ac:dyDescent="0.25">
      <c r="A9" s="21" t="str">
        <f>'17.8.'!A1</f>
        <v>17.8. Индекси запослених у индустрији по подручјима КД</v>
      </c>
    </row>
    <row r="10" spans="1:1" ht="19.5" customHeight="1" x14ac:dyDescent="0.25">
      <c r="A10" s="21" t="str">
        <f>'17.9.'!A1</f>
        <v>17.9. Индекси запослених у индустрији по подручјима КД и индустријским областима, 2023.</v>
      </c>
    </row>
  </sheetData>
  <customSheetViews>
    <customSheetView guid="{23E6DF2F-AAD1-4D15-BE10-9BBDEC8498B9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0B140A-CA68-461D-81CB-79A9B31ED967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A97880E-0558-4497-8C5F-BBAFA9F2522A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93F592E-078D-4B0F-98D8-E7A12C6AF2A0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130" zoomScaleNormal="130" workbookViewId="0"/>
  </sheetViews>
  <sheetFormatPr defaultRowHeight="12" x14ac:dyDescent="0.2"/>
  <cols>
    <col min="1" max="1" width="7.28515625" style="33" customWidth="1"/>
    <col min="2" max="2" width="10.28515625" style="33" customWidth="1"/>
    <col min="3" max="3" width="15.140625" style="33" customWidth="1"/>
    <col min="4" max="4" width="10.7109375" style="33" customWidth="1"/>
    <col min="5" max="5" width="11.7109375" style="33" customWidth="1"/>
    <col min="6" max="7" width="15.140625" style="33" customWidth="1"/>
    <col min="8" max="9" width="7" style="33" customWidth="1"/>
    <col min="10" max="15" width="7.28515625" style="33" customWidth="1"/>
    <col min="16" max="16384" width="9.140625" style="33"/>
  </cols>
  <sheetData>
    <row r="1" spans="1:14" ht="13.5" x14ac:dyDescent="0.2">
      <c r="A1" s="50" t="s">
        <v>133</v>
      </c>
    </row>
    <row r="2" spans="1:14" ht="12.75" thickBot="1" x14ac:dyDescent="0.25">
      <c r="A2" s="51" t="s">
        <v>119</v>
      </c>
      <c r="G2" s="20" t="s">
        <v>53</v>
      </c>
      <c r="J2" s="20"/>
      <c r="L2" s="20"/>
      <c r="M2" s="20"/>
      <c r="N2" s="20"/>
    </row>
    <row r="3" spans="1:14" ht="60.75" thickTop="1" x14ac:dyDescent="0.2">
      <c r="A3" s="52"/>
      <c r="B3" s="110" t="s">
        <v>166</v>
      </c>
      <c r="C3" s="30" t="s">
        <v>161</v>
      </c>
      <c r="D3" s="30" t="s">
        <v>162</v>
      </c>
      <c r="E3" s="30" t="s">
        <v>163</v>
      </c>
      <c r="F3" s="30" t="s">
        <v>164</v>
      </c>
      <c r="G3" s="95" t="s">
        <v>165</v>
      </c>
    </row>
    <row r="4" spans="1:14" ht="16.5" customHeight="1" x14ac:dyDescent="0.2">
      <c r="A4" s="107">
        <v>2006</v>
      </c>
      <c r="B4" s="106">
        <v>119.1</v>
      </c>
      <c r="C4" s="98">
        <v>145.30000000000001</v>
      </c>
      <c r="D4" s="98">
        <v>88.4</v>
      </c>
      <c r="E4" s="98">
        <v>132.69999999999999</v>
      </c>
      <c r="F4" s="98">
        <v>121.3</v>
      </c>
      <c r="G4" s="75">
        <v>109.8</v>
      </c>
      <c r="H4" s="75"/>
      <c r="I4" s="75"/>
    </row>
    <row r="5" spans="1:14" ht="16.5" customHeight="1" x14ac:dyDescent="0.2">
      <c r="A5" s="108">
        <v>2007</v>
      </c>
      <c r="B5" s="111">
        <v>101</v>
      </c>
      <c r="C5" s="99">
        <v>98.3</v>
      </c>
      <c r="D5" s="99">
        <v>95.3</v>
      </c>
      <c r="E5" s="99">
        <v>95.8</v>
      </c>
      <c r="F5" s="99">
        <v>174.7</v>
      </c>
      <c r="G5" s="72">
        <v>105.1</v>
      </c>
      <c r="H5" s="72"/>
      <c r="I5" s="72"/>
      <c r="J5" s="72"/>
      <c r="K5" s="72"/>
      <c r="L5" s="72"/>
      <c r="M5" s="72"/>
      <c r="N5" s="72"/>
    </row>
    <row r="6" spans="1:14" ht="16.5" customHeight="1" x14ac:dyDescent="0.2">
      <c r="A6" s="108">
        <v>2008</v>
      </c>
      <c r="B6" s="111">
        <v>117.7</v>
      </c>
      <c r="C6" s="99">
        <v>104.2</v>
      </c>
      <c r="D6" s="99">
        <v>152</v>
      </c>
      <c r="E6" s="99">
        <v>89.2</v>
      </c>
      <c r="F6" s="99">
        <v>132.30000000000001</v>
      </c>
      <c r="G6" s="72">
        <v>104.8</v>
      </c>
      <c r="H6" s="72"/>
      <c r="I6" s="72"/>
      <c r="J6" s="72"/>
      <c r="K6" s="72"/>
      <c r="L6" s="72"/>
      <c r="M6" s="72"/>
      <c r="N6" s="72"/>
    </row>
    <row r="7" spans="1:14" ht="16.5" customHeight="1" x14ac:dyDescent="0.2">
      <c r="A7" s="108">
        <v>2009</v>
      </c>
      <c r="B7" s="111">
        <v>110.7</v>
      </c>
      <c r="C7" s="99">
        <v>84.8</v>
      </c>
      <c r="D7" s="99">
        <v>120.4</v>
      </c>
      <c r="E7" s="99">
        <v>220.9</v>
      </c>
      <c r="F7" s="99">
        <v>68.8</v>
      </c>
      <c r="G7" s="72">
        <v>96</v>
      </c>
      <c r="H7" s="72"/>
      <c r="I7" s="72"/>
      <c r="J7" s="72"/>
      <c r="K7" s="72"/>
      <c r="L7" s="72"/>
      <c r="M7" s="72"/>
      <c r="N7" s="72"/>
    </row>
    <row r="8" spans="1:14" ht="16.5" customHeight="1" x14ac:dyDescent="0.2">
      <c r="A8" s="108">
        <v>2010</v>
      </c>
      <c r="B8" s="111">
        <v>105.4</v>
      </c>
      <c r="C8" s="99">
        <v>113.2</v>
      </c>
      <c r="D8" s="99">
        <v>101.4</v>
      </c>
      <c r="E8" s="99">
        <v>106.2</v>
      </c>
      <c r="F8" s="99">
        <v>92.2</v>
      </c>
      <c r="G8" s="72">
        <v>96.8</v>
      </c>
      <c r="H8" s="72"/>
      <c r="I8" s="72"/>
      <c r="K8" s="72"/>
      <c r="L8" s="72"/>
      <c r="M8" s="72"/>
      <c r="N8" s="72"/>
    </row>
    <row r="9" spans="1:14" ht="16.5" customHeight="1" x14ac:dyDescent="0.2">
      <c r="A9" s="108">
        <v>2011</v>
      </c>
      <c r="B9" s="111">
        <v>104.8</v>
      </c>
      <c r="C9" s="99">
        <v>106.2</v>
      </c>
      <c r="D9" s="99">
        <v>104.8</v>
      </c>
      <c r="E9" s="99">
        <v>96.8</v>
      </c>
      <c r="F9" s="99">
        <v>126.6</v>
      </c>
      <c r="G9" s="72">
        <v>102</v>
      </c>
      <c r="H9" s="72"/>
      <c r="I9" s="72"/>
      <c r="J9" s="72"/>
      <c r="K9" s="72"/>
      <c r="L9" s="72"/>
      <c r="M9" s="72"/>
      <c r="N9" s="72"/>
    </row>
    <row r="10" spans="1:14" ht="16.5" customHeight="1" x14ac:dyDescent="0.2">
      <c r="A10" s="109">
        <v>2012</v>
      </c>
      <c r="B10" s="103">
        <v>96</v>
      </c>
      <c r="C10" s="72">
        <v>92.7</v>
      </c>
      <c r="D10" s="72">
        <v>95.5</v>
      </c>
      <c r="E10" s="72">
        <v>111.3</v>
      </c>
      <c r="F10" s="72">
        <v>100.1</v>
      </c>
      <c r="G10" s="72">
        <v>97.2</v>
      </c>
      <c r="H10" s="72"/>
      <c r="I10" s="72"/>
      <c r="J10" s="72"/>
      <c r="K10" s="72"/>
      <c r="L10" s="72"/>
      <c r="M10" s="72"/>
      <c r="N10" s="72"/>
    </row>
    <row r="11" spans="1:14" ht="16.5" customHeight="1" x14ac:dyDescent="0.2">
      <c r="A11" s="109">
        <v>2013</v>
      </c>
      <c r="B11" s="103">
        <v>104.1</v>
      </c>
      <c r="C11" s="75">
        <v>102.9</v>
      </c>
      <c r="D11" s="75">
        <v>104.3</v>
      </c>
      <c r="E11" s="112">
        <v>76.3</v>
      </c>
      <c r="F11" s="112">
        <v>112.3</v>
      </c>
      <c r="G11" s="75">
        <v>116.6</v>
      </c>
      <c r="H11" s="75"/>
      <c r="I11" s="75"/>
    </row>
    <row r="12" spans="1:14" ht="16.5" customHeight="1" x14ac:dyDescent="0.2">
      <c r="A12" s="109">
        <v>2014</v>
      </c>
      <c r="B12" s="103">
        <v>100.6</v>
      </c>
      <c r="C12" s="75">
        <v>103.3</v>
      </c>
      <c r="D12" s="75">
        <v>92.5</v>
      </c>
      <c r="E12" s="75">
        <v>108.4</v>
      </c>
      <c r="F12" s="75">
        <v>111.6</v>
      </c>
      <c r="G12" s="75">
        <v>105.2</v>
      </c>
    </row>
    <row r="13" spans="1:14" ht="16.5" customHeight="1" x14ac:dyDescent="0.2">
      <c r="A13" s="109">
        <v>2015</v>
      </c>
      <c r="B13" s="103">
        <v>103</v>
      </c>
      <c r="C13" s="75">
        <v>104.4</v>
      </c>
      <c r="D13" s="75">
        <v>101</v>
      </c>
      <c r="E13" s="75">
        <v>94.7</v>
      </c>
      <c r="F13" s="75">
        <v>102.4</v>
      </c>
      <c r="G13" s="75">
        <v>107.4</v>
      </c>
      <c r="H13" s="75"/>
      <c r="I13" s="75"/>
      <c r="J13" s="75"/>
      <c r="K13" s="75"/>
      <c r="L13" s="75"/>
      <c r="M13" s="75"/>
      <c r="N13" s="75"/>
    </row>
    <row r="14" spans="1:14" ht="16.5" customHeight="1" x14ac:dyDescent="0.2">
      <c r="A14" s="109">
        <v>2016</v>
      </c>
      <c r="B14" s="103">
        <v>108.1</v>
      </c>
      <c r="C14" s="75">
        <v>102.9</v>
      </c>
      <c r="D14" s="75">
        <v>117.7</v>
      </c>
      <c r="E14" s="75">
        <v>109.8</v>
      </c>
      <c r="F14" s="75">
        <v>97</v>
      </c>
      <c r="G14" s="75">
        <v>101.1</v>
      </c>
      <c r="H14" s="75"/>
      <c r="I14" s="75"/>
      <c r="J14" s="75"/>
      <c r="K14" s="75"/>
      <c r="L14" s="75"/>
      <c r="M14" s="75"/>
      <c r="N14" s="75"/>
    </row>
    <row r="15" spans="1:14" ht="16.5" customHeight="1" x14ac:dyDescent="0.2">
      <c r="A15" s="109">
        <v>2017</v>
      </c>
      <c r="B15" s="103">
        <v>101.2</v>
      </c>
      <c r="C15" s="75">
        <v>106.9</v>
      </c>
      <c r="D15" s="75">
        <v>94.4</v>
      </c>
      <c r="E15" s="75">
        <v>120.2</v>
      </c>
      <c r="F15" s="75">
        <v>95.9</v>
      </c>
      <c r="G15" s="75">
        <v>102.2</v>
      </c>
      <c r="H15" s="75"/>
      <c r="I15" s="75"/>
      <c r="J15" s="75"/>
      <c r="K15" s="75"/>
      <c r="L15" s="75"/>
      <c r="M15" s="75"/>
      <c r="N15" s="75"/>
    </row>
    <row r="16" spans="1:14" s="128" customFormat="1" ht="16.5" customHeight="1" x14ac:dyDescent="0.2">
      <c r="A16" s="125">
        <v>2018</v>
      </c>
      <c r="B16" s="126">
        <v>103.6</v>
      </c>
      <c r="C16" s="121">
        <v>98.6</v>
      </c>
      <c r="D16" s="121">
        <v>112.4</v>
      </c>
      <c r="E16" s="121">
        <v>91.1</v>
      </c>
      <c r="F16" s="121">
        <v>107.4</v>
      </c>
      <c r="G16" s="121">
        <v>100.1</v>
      </c>
      <c r="H16" s="121"/>
      <c r="I16" s="121"/>
      <c r="J16" s="121"/>
      <c r="K16" s="121"/>
      <c r="L16" s="121"/>
      <c r="M16" s="121"/>
      <c r="N16" s="121"/>
    </row>
    <row r="17" spans="1:14" s="128" customFormat="1" ht="16.5" customHeight="1" x14ac:dyDescent="0.2">
      <c r="A17" s="125">
        <v>2019</v>
      </c>
      <c r="B17" s="126">
        <v>88.6</v>
      </c>
      <c r="C17" s="121">
        <v>98.6</v>
      </c>
      <c r="D17" s="121">
        <v>78.5</v>
      </c>
      <c r="E17" s="121">
        <v>100.7</v>
      </c>
      <c r="F17" s="121">
        <v>73.8</v>
      </c>
      <c r="G17" s="121">
        <v>95.2</v>
      </c>
      <c r="H17" s="121"/>
      <c r="I17" s="121"/>
      <c r="J17" s="121"/>
      <c r="K17" s="121"/>
      <c r="L17" s="121"/>
      <c r="M17" s="121"/>
      <c r="N17" s="121"/>
    </row>
    <row r="18" spans="1:14" s="128" customFormat="1" ht="16.5" customHeight="1" x14ac:dyDescent="0.2">
      <c r="A18" s="125">
        <v>2020</v>
      </c>
      <c r="B18" s="126">
        <v>93.3</v>
      </c>
      <c r="C18" s="121">
        <v>90.5</v>
      </c>
      <c r="D18" s="121">
        <v>98.8</v>
      </c>
      <c r="E18" s="121">
        <v>86.7</v>
      </c>
      <c r="F18" s="121">
        <v>106.6</v>
      </c>
      <c r="G18" s="121">
        <v>87.7</v>
      </c>
      <c r="H18" s="121"/>
      <c r="I18" s="121"/>
      <c r="J18" s="121"/>
      <c r="K18" s="121"/>
      <c r="L18" s="121"/>
      <c r="M18" s="121"/>
      <c r="N18" s="121"/>
    </row>
    <row r="19" spans="1:14" s="128" customFormat="1" ht="16.5" customHeight="1" x14ac:dyDescent="0.2">
      <c r="A19" s="168">
        <v>2021</v>
      </c>
      <c r="B19" s="126">
        <v>109.9</v>
      </c>
      <c r="C19" s="121">
        <v>109.6</v>
      </c>
      <c r="D19" s="121">
        <v>106.9</v>
      </c>
      <c r="E19" s="121">
        <v>123.7</v>
      </c>
      <c r="F19" s="121">
        <v>114</v>
      </c>
      <c r="G19" s="121">
        <v>108.5</v>
      </c>
      <c r="H19" s="121"/>
      <c r="I19" s="121"/>
      <c r="J19" s="121"/>
      <c r="K19" s="121"/>
      <c r="L19" s="121"/>
      <c r="M19" s="121"/>
      <c r="N19" s="121"/>
    </row>
    <row r="20" spans="1:14" s="128" customFormat="1" ht="16.5" customHeight="1" x14ac:dyDescent="0.2">
      <c r="A20" s="168">
        <v>2022</v>
      </c>
      <c r="B20" s="173">
        <v>99.860992300000007</v>
      </c>
      <c r="C20" s="173">
        <v>101.64834999999999</v>
      </c>
      <c r="D20" s="173">
        <v>98.424458299999998</v>
      </c>
      <c r="E20" s="173">
        <v>100.3767083</v>
      </c>
      <c r="F20" s="173">
        <v>89.347949999999997</v>
      </c>
      <c r="G20" s="173">
        <v>101.351325</v>
      </c>
      <c r="H20" s="121"/>
      <c r="I20" s="121"/>
      <c r="J20" s="121"/>
      <c r="K20" s="121"/>
      <c r="L20" s="121"/>
      <c r="M20" s="121"/>
      <c r="N20" s="121"/>
    </row>
    <row r="21" spans="1:14" s="128" customFormat="1" ht="16.5" customHeight="1" x14ac:dyDescent="0.2">
      <c r="A21" s="168">
        <v>2023</v>
      </c>
      <c r="B21" s="126">
        <v>96.842495224999993</v>
      </c>
      <c r="C21" s="121">
        <v>90.012650000000008</v>
      </c>
      <c r="D21" s="121">
        <v>103.89264999999999</v>
      </c>
      <c r="E21" s="121">
        <v>111.19175833333333</v>
      </c>
      <c r="F21" s="121">
        <v>73.352758333333327</v>
      </c>
      <c r="G21" s="121">
        <v>94.848491666666675</v>
      </c>
      <c r="H21" s="121"/>
      <c r="I21" s="121"/>
      <c r="J21" s="121"/>
      <c r="K21" s="121"/>
      <c r="L21" s="121"/>
      <c r="M21" s="121"/>
      <c r="N21" s="121"/>
    </row>
    <row r="22" spans="1:14" x14ac:dyDescent="0.2">
      <c r="A22" s="128"/>
      <c r="B22" s="128"/>
      <c r="C22" s="128"/>
      <c r="D22" s="128"/>
      <c r="E22" s="128"/>
      <c r="F22" s="128"/>
      <c r="G22" s="128"/>
      <c r="H22" s="121"/>
      <c r="I22" s="121"/>
      <c r="J22" s="75"/>
      <c r="K22" s="75"/>
      <c r="L22" s="75"/>
      <c r="M22" s="75"/>
      <c r="N22" s="75"/>
    </row>
    <row r="23" spans="1:14" x14ac:dyDescent="0.2">
      <c r="A23" s="231" t="s">
        <v>233</v>
      </c>
      <c r="B23" s="128"/>
      <c r="C23" s="121"/>
      <c r="D23" s="121"/>
      <c r="E23" s="121"/>
      <c r="F23" s="121"/>
      <c r="G23" s="121"/>
      <c r="H23" s="121"/>
      <c r="I23" s="121"/>
      <c r="J23" s="75"/>
      <c r="K23" s="75"/>
      <c r="L23" s="75"/>
      <c r="M23" s="75"/>
      <c r="N23" s="75"/>
    </row>
    <row r="24" spans="1:14" ht="27.75" customHeight="1" x14ac:dyDescent="0.2">
      <c r="A24" s="254" t="s">
        <v>234</v>
      </c>
      <c r="B24" s="254"/>
      <c r="C24" s="254"/>
      <c r="D24" s="254"/>
      <c r="E24" s="254"/>
      <c r="F24" s="254"/>
      <c r="G24" s="254"/>
      <c r="H24" s="121"/>
      <c r="I24" s="121"/>
    </row>
    <row r="25" spans="1:14" x14ac:dyDescent="0.2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14" ht="15" x14ac:dyDescent="0.25">
      <c r="A26" s="128"/>
      <c r="B26" s="128"/>
      <c r="C26" s="121"/>
      <c r="D26" s="121"/>
      <c r="E26" s="232"/>
      <c r="F26" s="232"/>
      <c r="G26" s="121"/>
      <c r="H26" s="121"/>
      <c r="I26" s="121"/>
    </row>
    <row r="27" spans="1:14" ht="15" x14ac:dyDescent="0.25">
      <c r="C27" s="75"/>
      <c r="D27" s="75"/>
      <c r="E27" s="76"/>
      <c r="F27" s="76"/>
      <c r="G27" s="75"/>
      <c r="H27" s="75"/>
      <c r="I27" s="75"/>
    </row>
    <row r="28" spans="1:14" ht="15" x14ac:dyDescent="0.25">
      <c r="C28" s="75"/>
      <c r="D28" s="75"/>
      <c r="E28" s="76"/>
      <c r="F28" s="76"/>
      <c r="G28" s="75"/>
      <c r="H28" s="75"/>
      <c r="I28" s="75"/>
    </row>
    <row r="29" spans="1:14" ht="15" x14ac:dyDescent="0.25">
      <c r="C29" s="75"/>
      <c r="D29" s="75"/>
      <c r="E29" s="76"/>
      <c r="F29" s="76"/>
      <c r="G29" s="75"/>
      <c r="H29" s="75"/>
      <c r="I29" s="75"/>
    </row>
    <row r="30" spans="1:14" ht="15" x14ac:dyDescent="0.25">
      <c r="C30" s="75"/>
      <c r="D30" s="75"/>
      <c r="E30" s="76"/>
      <c r="F30" s="76"/>
      <c r="G30" s="75"/>
      <c r="H30" s="75"/>
      <c r="I30" s="75"/>
    </row>
    <row r="31" spans="1:14" ht="15" x14ac:dyDescent="0.25">
      <c r="C31" s="75"/>
      <c r="D31" s="75"/>
      <c r="E31" s="76"/>
      <c r="F31" s="76"/>
      <c r="G31" s="75"/>
      <c r="H31" s="75"/>
      <c r="I31" s="75"/>
    </row>
    <row r="32" spans="1:14" ht="15" x14ac:dyDescent="0.25">
      <c r="C32" s="75"/>
      <c r="D32" s="75"/>
      <c r="E32" s="76"/>
      <c r="F32" s="76"/>
      <c r="G32" s="75"/>
      <c r="H32" s="75"/>
      <c r="I32" s="75"/>
    </row>
    <row r="33" spans="3:9" ht="15" x14ac:dyDescent="0.25">
      <c r="C33" s="75"/>
      <c r="D33" s="75"/>
      <c r="E33" s="76"/>
      <c r="F33" s="76"/>
      <c r="G33" s="75"/>
      <c r="H33" s="75"/>
      <c r="I33" s="75"/>
    </row>
    <row r="34" spans="3:9" ht="15" x14ac:dyDescent="0.25">
      <c r="C34" s="75"/>
      <c r="D34" s="75"/>
      <c r="E34" s="76"/>
      <c r="F34" s="76"/>
      <c r="G34" s="75"/>
      <c r="H34" s="75"/>
      <c r="I34" s="75"/>
    </row>
  </sheetData>
  <customSheetViews>
    <customSheetView guid="{23E6DF2F-AAD1-4D15-BE10-9BBDEC8498B9}" scale="130">
      <selection activeCell="A19" sqref="A19:A21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7">
      <selection activeCell="G31" sqref="G31"/>
      <pageMargins left="0.25" right="0.25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geMargins left="0.25" right="0.25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7"/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A20" sqref="A20:G20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pageMargins left="0.7" right="0.7" top="0.75" bottom="0.75" header="0.3" footer="0.3"/>
      <pageSetup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4:G24"/>
  </mergeCells>
  <hyperlinks>
    <hyperlink ref="G2" location="'Листа табела'!A1" display="Листа табела"/>
  </hyperlinks>
  <pageMargins left="0.7" right="0.7" top="0.75" bottom="0.75" header="0.3" footer="0.3"/>
  <pageSetup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workbookViewId="0"/>
  </sheetViews>
  <sheetFormatPr defaultRowHeight="12" x14ac:dyDescent="0.2"/>
  <cols>
    <col min="1" max="1" width="7.28515625" style="33" customWidth="1"/>
    <col min="2" max="2" width="10.28515625" style="33" customWidth="1"/>
    <col min="3" max="3" width="15.140625" style="33" customWidth="1"/>
    <col min="4" max="4" width="10.7109375" style="33" customWidth="1"/>
    <col min="5" max="5" width="11.7109375" style="33" customWidth="1"/>
    <col min="6" max="7" width="15.140625" style="33" customWidth="1"/>
    <col min="8" max="13" width="6.85546875" style="33" customWidth="1"/>
    <col min="14" max="15" width="5.85546875" style="33" customWidth="1"/>
    <col min="16" max="16384" width="9.140625" style="33"/>
  </cols>
  <sheetData>
    <row r="1" spans="1:12" ht="13.5" x14ac:dyDescent="0.2">
      <c r="A1" s="117" t="s">
        <v>169</v>
      </c>
    </row>
    <row r="2" spans="1:12" ht="12.75" thickBot="1" x14ac:dyDescent="0.25">
      <c r="A2" s="51" t="s">
        <v>119</v>
      </c>
      <c r="G2" s="20" t="s">
        <v>53</v>
      </c>
      <c r="H2" s="20"/>
      <c r="I2" s="20"/>
      <c r="J2" s="96"/>
      <c r="K2" s="20"/>
      <c r="L2" s="96"/>
    </row>
    <row r="3" spans="1:12" ht="60.75" thickTop="1" x14ac:dyDescent="0.2">
      <c r="A3" s="52"/>
      <c r="B3" s="110" t="s">
        <v>166</v>
      </c>
      <c r="C3" s="30" t="s">
        <v>161</v>
      </c>
      <c r="D3" s="30" t="s">
        <v>162</v>
      </c>
      <c r="E3" s="30" t="s">
        <v>163</v>
      </c>
      <c r="F3" s="30" t="s">
        <v>164</v>
      </c>
      <c r="G3" s="95" t="s">
        <v>165</v>
      </c>
    </row>
    <row r="4" spans="1:12" ht="15" customHeight="1" x14ac:dyDescent="0.2">
      <c r="A4" s="118">
        <v>2006</v>
      </c>
      <c r="B4" s="119">
        <v>66.3</v>
      </c>
      <c r="C4" s="120">
        <v>93.1</v>
      </c>
      <c r="D4" s="120">
        <v>57.9</v>
      </c>
      <c r="E4" s="120">
        <v>59.2</v>
      </c>
      <c r="F4" s="120">
        <v>42</v>
      </c>
      <c r="G4" s="121">
        <v>74.8</v>
      </c>
    </row>
    <row r="5" spans="1:12" ht="15" customHeight="1" x14ac:dyDescent="0.2">
      <c r="A5" s="122">
        <v>2007</v>
      </c>
      <c r="B5" s="123">
        <v>67</v>
      </c>
      <c r="C5" s="124">
        <v>91.5</v>
      </c>
      <c r="D5" s="124">
        <v>55.2</v>
      </c>
      <c r="E5" s="124">
        <v>56.7</v>
      </c>
      <c r="F5" s="124">
        <v>73.3</v>
      </c>
      <c r="G5" s="123">
        <v>78.599999999999994</v>
      </c>
    </row>
    <row r="6" spans="1:12" ht="15" customHeight="1" x14ac:dyDescent="0.2">
      <c r="A6" s="122">
        <v>2008</v>
      </c>
      <c r="B6" s="123">
        <v>78.900000000000006</v>
      </c>
      <c r="C6" s="124">
        <v>95.4</v>
      </c>
      <c r="D6" s="124">
        <v>83.9</v>
      </c>
      <c r="E6" s="124">
        <v>50.6</v>
      </c>
      <c r="F6" s="124">
        <v>97</v>
      </c>
      <c r="G6" s="123">
        <v>82.4</v>
      </c>
    </row>
    <row r="7" spans="1:12" ht="15" customHeight="1" x14ac:dyDescent="0.2">
      <c r="A7" s="122">
        <v>2009</v>
      </c>
      <c r="B7" s="123">
        <v>87.4</v>
      </c>
      <c r="C7" s="124">
        <v>80.8</v>
      </c>
      <c r="D7" s="124">
        <v>101</v>
      </c>
      <c r="E7" s="124">
        <v>111.8</v>
      </c>
      <c r="F7" s="124">
        <v>66.7</v>
      </c>
      <c r="G7" s="123">
        <v>79.099999999999994</v>
      </c>
    </row>
    <row r="8" spans="1:12" ht="15" customHeight="1" x14ac:dyDescent="0.2">
      <c r="A8" s="122">
        <v>2010</v>
      </c>
      <c r="B8" s="123">
        <v>92.1</v>
      </c>
      <c r="C8" s="124">
        <v>91.5</v>
      </c>
      <c r="D8" s="124">
        <v>102.5</v>
      </c>
      <c r="E8" s="124">
        <v>118.6</v>
      </c>
      <c r="F8" s="124">
        <v>61.5</v>
      </c>
      <c r="G8" s="123">
        <v>76.599999999999994</v>
      </c>
    </row>
    <row r="9" spans="1:12" ht="15" customHeight="1" x14ac:dyDescent="0.2">
      <c r="A9" s="125">
        <v>2011</v>
      </c>
      <c r="B9" s="126">
        <v>96.5</v>
      </c>
      <c r="C9" s="123">
        <v>97.2</v>
      </c>
      <c r="D9" s="123">
        <v>107.4</v>
      </c>
      <c r="E9" s="123">
        <v>114.9</v>
      </c>
      <c r="F9" s="123">
        <v>77.8</v>
      </c>
      <c r="G9" s="123">
        <v>78.2</v>
      </c>
    </row>
    <row r="10" spans="1:12" ht="15" customHeight="1" x14ac:dyDescent="0.2">
      <c r="A10" s="125">
        <v>2012</v>
      </c>
      <c r="B10" s="126">
        <v>92.6</v>
      </c>
      <c r="C10" s="121">
        <v>90.1</v>
      </c>
      <c r="D10" s="121">
        <v>102.6</v>
      </c>
      <c r="E10" s="127">
        <v>127.8</v>
      </c>
      <c r="F10" s="127">
        <v>77.900000000000006</v>
      </c>
      <c r="G10" s="121">
        <v>75.900000000000006</v>
      </c>
    </row>
    <row r="11" spans="1:12" ht="15" customHeight="1" x14ac:dyDescent="0.2">
      <c r="A11" s="125">
        <v>2013</v>
      </c>
      <c r="B11" s="126">
        <v>96.4</v>
      </c>
      <c r="C11" s="121">
        <v>92.7</v>
      </c>
      <c r="D11" s="121">
        <v>107</v>
      </c>
      <c r="E11" s="121">
        <v>97.5</v>
      </c>
      <c r="F11" s="121">
        <v>87.5</v>
      </c>
      <c r="G11" s="121">
        <v>88.5</v>
      </c>
    </row>
    <row r="12" spans="1:12" ht="15" customHeight="1" x14ac:dyDescent="0.2">
      <c r="A12" s="125">
        <v>2014</v>
      </c>
      <c r="B12" s="126">
        <v>97</v>
      </c>
      <c r="C12" s="121">
        <v>95.7</v>
      </c>
      <c r="D12" s="121">
        <v>99</v>
      </c>
      <c r="E12" s="121">
        <v>105.7</v>
      </c>
      <c r="F12" s="121">
        <v>97.7</v>
      </c>
      <c r="G12" s="121">
        <v>93.1</v>
      </c>
    </row>
    <row r="13" spans="1:12" ht="15" customHeight="1" x14ac:dyDescent="0.2">
      <c r="A13" s="125">
        <v>2016</v>
      </c>
      <c r="B13" s="126">
        <v>108.1</v>
      </c>
      <c r="C13" s="121">
        <v>102.9</v>
      </c>
      <c r="D13" s="121">
        <v>117.7</v>
      </c>
      <c r="E13" s="121">
        <v>109.8</v>
      </c>
      <c r="F13" s="121">
        <v>97</v>
      </c>
      <c r="G13" s="121">
        <v>101.1</v>
      </c>
    </row>
    <row r="14" spans="1:12" ht="15" customHeight="1" x14ac:dyDescent="0.2">
      <c r="A14" s="125">
        <v>2017</v>
      </c>
      <c r="B14" s="126">
        <v>109.5</v>
      </c>
      <c r="C14" s="121">
        <v>110</v>
      </c>
      <c r="D14" s="121">
        <v>111.1</v>
      </c>
      <c r="E14" s="121">
        <v>132</v>
      </c>
      <c r="F14" s="121">
        <v>93</v>
      </c>
      <c r="G14" s="121">
        <v>103.3</v>
      </c>
    </row>
    <row r="15" spans="1:12" ht="15" customHeight="1" x14ac:dyDescent="0.2">
      <c r="A15" s="125">
        <v>2018</v>
      </c>
      <c r="B15" s="126">
        <v>113.4</v>
      </c>
      <c r="C15" s="126">
        <v>108.4</v>
      </c>
      <c r="D15" s="126">
        <v>124.9</v>
      </c>
      <c r="E15" s="126">
        <v>120.2</v>
      </c>
      <c r="F15" s="126">
        <v>99.9</v>
      </c>
      <c r="G15" s="126">
        <v>103.4</v>
      </c>
    </row>
    <row r="16" spans="1:12" s="128" customFormat="1" ht="15" customHeight="1" x14ac:dyDescent="0.2">
      <c r="A16" s="125">
        <v>2019</v>
      </c>
      <c r="B16" s="126">
        <v>100.5</v>
      </c>
      <c r="C16" s="126">
        <v>106.9</v>
      </c>
      <c r="D16" s="126">
        <v>98.1</v>
      </c>
      <c r="E16" s="126">
        <v>121.1</v>
      </c>
      <c r="F16" s="126">
        <v>73.7</v>
      </c>
      <c r="G16" s="126">
        <v>98.4</v>
      </c>
    </row>
    <row r="17" spans="1:10" s="128" customFormat="1" ht="15" customHeight="1" x14ac:dyDescent="0.2">
      <c r="A17" s="125">
        <v>2020</v>
      </c>
      <c r="B17" s="126">
        <v>93.8</v>
      </c>
      <c r="C17" s="126">
        <v>96.8</v>
      </c>
      <c r="D17" s="126">
        <v>96.9</v>
      </c>
      <c r="E17" s="126">
        <v>104.9</v>
      </c>
      <c r="F17" s="126">
        <v>78.599999999999994</v>
      </c>
      <c r="G17" s="126">
        <v>86.4</v>
      </c>
    </row>
    <row r="18" spans="1:10" s="128" customFormat="1" ht="15" customHeight="1" x14ac:dyDescent="0.2">
      <c r="A18" s="168">
        <v>2021</v>
      </c>
      <c r="B18" s="126">
        <v>103.04166666666667</v>
      </c>
      <c r="C18" s="126">
        <v>106.08333333333333</v>
      </c>
      <c r="D18" s="126">
        <v>103.58333333333333</v>
      </c>
      <c r="E18" s="126">
        <v>129.80833333333331</v>
      </c>
      <c r="F18" s="126">
        <v>89.575000000000003</v>
      </c>
      <c r="G18" s="126">
        <v>93.666666666666671</v>
      </c>
    </row>
    <row r="19" spans="1:10" s="128" customFormat="1" ht="15" customHeight="1" x14ac:dyDescent="0.2">
      <c r="A19" s="168">
        <v>2022</v>
      </c>
      <c r="B19" s="173">
        <v>102.90248258156777</v>
      </c>
      <c r="C19" s="173">
        <v>107.83286643587731</v>
      </c>
      <c r="D19" s="173">
        <v>101.93855858839923</v>
      </c>
      <c r="E19" s="173">
        <v>130.30575529560937</v>
      </c>
      <c r="F19" s="173">
        <v>80.035031121651727</v>
      </c>
      <c r="G19" s="173">
        <v>94.931849479155019</v>
      </c>
    </row>
    <row r="20" spans="1:10" s="128" customFormat="1" ht="15" customHeight="1" x14ac:dyDescent="0.2">
      <c r="A20" s="168">
        <v>2023</v>
      </c>
      <c r="B20" s="227">
        <v>99.671797833936424</v>
      </c>
      <c r="C20" s="227">
        <v>97.076911298059926</v>
      </c>
      <c r="D20" s="227">
        <v>105.90672746093993</v>
      </c>
      <c r="E20" s="227">
        <v>144.97536324263521</v>
      </c>
      <c r="F20" s="227">
        <v>58.716069188040343</v>
      </c>
      <c r="G20" s="227">
        <v>90.078431755323479</v>
      </c>
    </row>
    <row r="21" spans="1:10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x14ac:dyDescent="0.2">
      <c r="A22" s="231" t="s">
        <v>233</v>
      </c>
      <c r="B22" s="128"/>
      <c r="C22" s="128"/>
      <c r="D22" s="128"/>
      <c r="E22" s="128"/>
      <c r="F22" s="128"/>
      <c r="G22" s="128"/>
      <c r="H22" s="128"/>
      <c r="I22" s="128"/>
      <c r="J22" s="128"/>
    </row>
    <row r="23" spans="1:10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0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</row>
  </sheetData>
  <customSheetViews>
    <customSheetView guid="{23E6DF2F-AAD1-4D15-BE10-9BBDEC8498B9}" scale="130">
      <selection activeCell="B20" sqref="B20:G20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10">
      <selection activeCell="S21" sqref="S21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A18" sqref="A18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A19" sqref="A19:G19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pageMargins left="0.7" right="0.7" top="0.75" bottom="0.75" header="0.3" footer="0.3"/>
      <pageSetup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85546875" style="35" customWidth="1"/>
    <col min="4" max="5" width="8.140625" style="35" customWidth="1"/>
    <col min="6" max="6" width="8.140625" style="37" customWidth="1"/>
    <col min="7" max="13" width="8.140625" style="35" customWidth="1"/>
    <col min="14" max="14" width="9.42578125" style="35" bestFit="1" customWidth="1"/>
    <col min="15" max="15" width="9.140625" style="35"/>
    <col min="16" max="16" width="9.140625" style="53"/>
    <col min="17" max="16384" width="9.140625" style="35"/>
  </cols>
  <sheetData>
    <row r="1" spans="1:16" s="34" customFormat="1" x14ac:dyDescent="0.2">
      <c r="A1" s="2" t="s">
        <v>134</v>
      </c>
      <c r="B1" s="1"/>
      <c r="C1" s="1"/>
      <c r="D1" s="1"/>
      <c r="E1" s="1"/>
      <c r="F1" s="1"/>
      <c r="G1" s="4"/>
      <c r="H1" s="1"/>
      <c r="I1" s="1"/>
      <c r="J1" s="36"/>
      <c r="K1" s="36"/>
      <c r="L1" s="36"/>
      <c r="M1" s="36"/>
      <c r="P1" s="53"/>
    </row>
    <row r="2" spans="1:16" ht="19.5" customHeight="1" thickBot="1" x14ac:dyDescent="0.25">
      <c r="A2" s="1" t="s">
        <v>49</v>
      </c>
      <c r="B2" s="38"/>
      <c r="C2" s="38"/>
      <c r="D2" s="1"/>
      <c r="E2" s="1"/>
      <c r="F2" s="1"/>
      <c r="G2" s="4"/>
      <c r="J2" s="20"/>
      <c r="K2" s="20"/>
      <c r="L2" s="20"/>
      <c r="M2" s="20" t="s">
        <v>53</v>
      </c>
    </row>
    <row r="3" spans="1:16" s="34" customFormat="1" ht="26.25" customHeight="1" thickTop="1" x14ac:dyDescent="0.2">
      <c r="A3" s="233"/>
      <c r="B3" s="234"/>
      <c r="C3" s="234"/>
      <c r="D3" s="49">
        <v>2014</v>
      </c>
      <c r="E3" s="49">
        <v>2015</v>
      </c>
      <c r="F3" s="49">
        <v>2016</v>
      </c>
      <c r="G3" s="49">
        <v>2017</v>
      </c>
      <c r="H3" s="49">
        <v>2018</v>
      </c>
      <c r="I3" s="49">
        <v>2019</v>
      </c>
      <c r="J3" s="49">
        <v>2020</v>
      </c>
      <c r="K3" s="49">
        <v>2021</v>
      </c>
      <c r="L3" s="49">
        <v>2022</v>
      </c>
      <c r="M3" s="49">
        <v>2023</v>
      </c>
      <c r="N3" s="235"/>
      <c r="P3" s="53"/>
    </row>
    <row r="4" spans="1:16" s="34" customFormat="1" x14ac:dyDescent="0.2">
      <c r="A4" s="236" t="s">
        <v>6</v>
      </c>
      <c r="B4" s="237"/>
      <c r="C4" s="238"/>
      <c r="D4" s="154">
        <v>100.6</v>
      </c>
      <c r="E4" s="154">
        <v>103</v>
      </c>
      <c r="F4" s="154">
        <v>108.1</v>
      </c>
      <c r="G4" s="139">
        <v>101.2</v>
      </c>
      <c r="H4" s="139">
        <v>103.6</v>
      </c>
      <c r="I4" s="139">
        <v>88.6</v>
      </c>
      <c r="J4" s="139">
        <v>93.3</v>
      </c>
      <c r="K4" s="139">
        <v>109.9</v>
      </c>
      <c r="L4" s="174">
        <v>99.861190518119216</v>
      </c>
      <c r="M4" s="174">
        <v>96.842495224999993</v>
      </c>
      <c r="N4" s="235"/>
      <c r="P4" s="53"/>
    </row>
    <row r="5" spans="1:16" s="34" customFormat="1" x14ac:dyDescent="0.2">
      <c r="A5" s="236"/>
      <c r="B5" s="45"/>
      <c r="C5" s="239"/>
      <c r="D5" s="141"/>
      <c r="E5" s="141"/>
      <c r="F5" s="141"/>
      <c r="G5" s="141"/>
      <c r="H5" s="140"/>
      <c r="I5" s="140"/>
      <c r="J5" s="140"/>
      <c r="K5" s="140"/>
      <c r="L5" s="174"/>
      <c r="M5" s="174"/>
      <c r="N5" s="235"/>
      <c r="P5" s="53"/>
    </row>
    <row r="6" spans="1:16" s="34" customFormat="1" x14ac:dyDescent="0.2">
      <c r="A6" s="240" t="s">
        <v>7</v>
      </c>
      <c r="B6" s="241" t="s">
        <v>1</v>
      </c>
      <c r="C6" s="239"/>
      <c r="D6" s="154">
        <v>96.6</v>
      </c>
      <c r="E6" s="154">
        <v>110.5</v>
      </c>
      <c r="F6" s="242">
        <v>100.7</v>
      </c>
      <c r="G6" s="139">
        <v>97.4</v>
      </c>
      <c r="H6" s="139">
        <v>104.1</v>
      </c>
      <c r="I6" s="139">
        <v>95.6</v>
      </c>
      <c r="J6" s="139">
        <v>99.6</v>
      </c>
      <c r="K6" s="139">
        <v>103</v>
      </c>
      <c r="L6" s="174">
        <v>100.73937875831005</v>
      </c>
      <c r="M6" s="174">
        <v>98.137333333333331</v>
      </c>
      <c r="N6" s="235"/>
      <c r="P6" s="53"/>
    </row>
    <row r="7" spans="1:16" s="34" customFormat="1" x14ac:dyDescent="0.2">
      <c r="A7" s="243"/>
      <c r="B7" s="243" t="s">
        <v>69</v>
      </c>
      <c r="C7" s="150" t="s">
        <v>70</v>
      </c>
      <c r="D7" s="154">
        <v>98.2</v>
      </c>
      <c r="E7" s="154">
        <v>111</v>
      </c>
      <c r="F7" s="154">
        <v>113</v>
      </c>
      <c r="G7" s="139">
        <v>96.7</v>
      </c>
      <c r="H7" s="139">
        <v>111.4</v>
      </c>
      <c r="I7" s="139">
        <v>86.6</v>
      </c>
      <c r="J7" s="139">
        <v>111.8</v>
      </c>
      <c r="K7" s="139">
        <v>99.2</v>
      </c>
      <c r="L7" s="177">
        <v>106.50444377651007</v>
      </c>
      <c r="M7" s="174">
        <v>98.841000000000008</v>
      </c>
      <c r="N7" s="235"/>
      <c r="P7" s="53"/>
    </row>
    <row r="8" spans="1:16" s="34" customFormat="1" x14ac:dyDescent="0.2">
      <c r="A8" s="243"/>
      <c r="B8" s="243" t="s">
        <v>71</v>
      </c>
      <c r="C8" s="150" t="s">
        <v>8</v>
      </c>
      <c r="D8" s="154">
        <v>96</v>
      </c>
      <c r="E8" s="154">
        <v>112</v>
      </c>
      <c r="F8" s="154">
        <v>84.2</v>
      </c>
      <c r="G8" s="139">
        <v>99.8</v>
      </c>
      <c r="H8" s="139">
        <v>97</v>
      </c>
      <c r="I8" s="139">
        <v>106.5</v>
      </c>
      <c r="J8" s="139">
        <v>82.2</v>
      </c>
      <c r="K8" s="139">
        <v>109.3</v>
      </c>
      <c r="L8" s="177">
        <v>89.713156390713678</v>
      </c>
      <c r="M8" s="174">
        <v>93.442875000000001</v>
      </c>
      <c r="N8" s="235"/>
      <c r="P8" s="53"/>
    </row>
    <row r="9" spans="1:16" s="34" customFormat="1" x14ac:dyDescent="0.2">
      <c r="A9" s="243"/>
      <c r="B9" s="243" t="s">
        <v>72</v>
      </c>
      <c r="C9" s="150" t="s">
        <v>9</v>
      </c>
      <c r="D9" s="154">
        <v>90.7</v>
      </c>
      <c r="E9" s="154">
        <v>100</v>
      </c>
      <c r="F9" s="154">
        <v>95.9</v>
      </c>
      <c r="G9" s="139">
        <v>93.4</v>
      </c>
      <c r="H9" s="139">
        <v>101</v>
      </c>
      <c r="I9" s="139">
        <v>100.4</v>
      </c>
      <c r="J9" s="139">
        <v>113.3</v>
      </c>
      <c r="K9" s="139">
        <v>112.4</v>
      </c>
      <c r="L9" s="177">
        <v>104.58174043060723</v>
      </c>
      <c r="M9" s="174">
        <v>107.731475</v>
      </c>
      <c r="N9" s="235"/>
      <c r="P9" s="53"/>
    </row>
    <row r="10" spans="1:16" s="34" customFormat="1" x14ac:dyDescent="0.2">
      <c r="A10" s="243"/>
      <c r="B10" s="244"/>
      <c r="C10" s="150"/>
      <c r="D10" s="141"/>
      <c r="E10" s="141"/>
      <c r="F10" s="141"/>
      <c r="G10" s="141"/>
      <c r="H10" s="141"/>
      <c r="I10" s="141"/>
      <c r="J10" s="141"/>
      <c r="K10" s="141"/>
      <c r="L10" s="178"/>
      <c r="M10" s="178"/>
      <c r="N10" s="235"/>
      <c r="P10" s="53"/>
    </row>
    <row r="11" spans="1:16" s="34" customFormat="1" x14ac:dyDescent="0.2">
      <c r="A11" s="240" t="s">
        <v>0</v>
      </c>
      <c r="B11" s="241" t="s">
        <v>3</v>
      </c>
      <c r="C11" s="239"/>
      <c r="D11" s="121">
        <v>104.9</v>
      </c>
      <c r="E11" s="242">
        <v>103.2</v>
      </c>
      <c r="F11" s="242">
        <v>103.5</v>
      </c>
      <c r="G11" s="141">
        <v>106.2</v>
      </c>
      <c r="H11" s="141">
        <v>97.2</v>
      </c>
      <c r="I11" s="141">
        <v>87.6</v>
      </c>
      <c r="J11" s="141">
        <v>90.1</v>
      </c>
      <c r="K11" s="141">
        <v>111.7</v>
      </c>
      <c r="L11" s="141">
        <v>101.07650148894375</v>
      </c>
      <c r="M11" s="141">
        <v>93.066741666666658</v>
      </c>
      <c r="N11" s="141"/>
      <c r="P11" s="53"/>
    </row>
    <row r="12" spans="1:16" s="34" customFormat="1" x14ac:dyDescent="0.2">
      <c r="A12" s="243"/>
      <c r="B12" s="243">
        <v>10</v>
      </c>
      <c r="C12" s="150" t="s">
        <v>73</v>
      </c>
      <c r="D12" s="121">
        <v>106.2</v>
      </c>
      <c r="E12" s="242">
        <v>105.3</v>
      </c>
      <c r="F12" s="242">
        <v>111</v>
      </c>
      <c r="G12" s="141">
        <v>97.7</v>
      </c>
      <c r="H12" s="141">
        <v>101.8</v>
      </c>
      <c r="I12" s="141">
        <v>101</v>
      </c>
      <c r="J12" s="141">
        <v>91.8</v>
      </c>
      <c r="K12" s="141">
        <v>102</v>
      </c>
      <c r="L12" s="141">
        <v>104.98761906093961</v>
      </c>
      <c r="M12" s="141">
        <v>98.444116666666673</v>
      </c>
      <c r="N12" s="141"/>
      <c r="P12" s="53"/>
    </row>
    <row r="13" spans="1:16" s="34" customFormat="1" x14ac:dyDescent="0.2">
      <c r="A13" s="243"/>
      <c r="B13" s="243">
        <v>11</v>
      </c>
      <c r="C13" s="150" t="s">
        <v>74</v>
      </c>
      <c r="D13" s="121">
        <v>97.3</v>
      </c>
      <c r="E13" s="242">
        <v>110.2</v>
      </c>
      <c r="F13" s="242">
        <v>108.1</v>
      </c>
      <c r="G13" s="141">
        <v>101.3</v>
      </c>
      <c r="H13" s="141">
        <v>107</v>
      </c>
      <c r="I13" s="141">
        <v>96.6</v>
      </c>
      <c r="J13" s="141">
        <v>75.5</v>
      </c>
      <c r="K13" s="141">
        <v>131.69999999999999</v>
      </c>
      <c r="L13" s="141">
        <v>94.025187794254862</v>
      </c>
      <c r="M13" s="141">
        <v>96.917400000000001</v>
      </c>
      <c r="N13" s="141"/>
      <c r="P13" s="53"/>
    </row>
    <row r="14" spans="1:16" s="34" customFormat="1" x14ac:dyDescent="0.2">
      <c r="A14" s="243"/>
      <c r="B14" s="243">
        <v>12</v>
      </c>
      <c r="C14" s="150" t="s">
        <v>10</v>
      </c>
      <c r="D14" s="121">
        <v>82.9</v>
      </c>
      <c r="E14" s="245" t="s">
        <v>148</v>
      </c>
      <c r="F14" s="142">
        <v>113.9</v>
      </c>
      <c r="G14" s="141">
        <v>62.7</v>
      </c>
      <c r="H14" s="141">
        <v>9.1</v>
      </c>
      <c r="I14" s="141" t="s">
        <v>235</v>
      </c>
      <c r="J14" s="141" t="s">
        <v>235</v>
      </c>
      <c r="K14" s="141" t="s">
        <v>235</v>
      </c>
      <c r="L14" s="141" t="s">
        <v>235</v>
      </c>
      <c r="M14" s="141" t="s">
        <v>235</v>
      </c>
      <c r="N14" s="141"/>
      <c r="P14" s="53"/>
    </row>
    <row r="15" spans="1:16" s="34" customFormat="1" x14ac:dyDescent="0.2">
      <c r="A15" s="243"/>
      <c r="B15" s="243">
        <v>13</v>
      </c>
      <c r="C15" s="150" t="s">
        <v>23</v>
      </c>
      <c r="D15" s="121">
        <v>81.8</v>
      </c>
      <c r="E15" s="242">
        <v>90.8</v>
      </c>
      <c r="F15" s="242">
        <v>93.7</v>
      </c>
      <c r="G15" s="141">
        <v>100.8</v>
      </c>
      <c r="H15" s="141">
        <v>90.6</v>
      </c>
      <c r="I15" s="141">
        <v>82.6</v>
      </c>
      <c r="J15" s="141">
        <v>92.4</v>
      </c>
      <c r="K15" s="141">
        <v>123.1</v>
      </c>
      <c r="L15" s="141">
        <v>84.809053462362456</v>
      </c>
      <c r="M15" s="141">
        <v>87.353108333333338</v>
      </c>
      <c r="N15" s="141"/>
      <c r="P15" s="53"/>
    </row>
    <row r="16" spans="1:16" s="34" customFormat="1" x14ac:dyDescent="0.2">
      <c r="A16" s="244"/>
      <c r="B16" s="243">
        <v>14</v>
      </c>
      <c r="C16" s="150" t="s">
        <v>75</v>
      </c>
      <c r="D16" s="121">
        <v>115.4</v>
      </c>
      <c r="E16" s="242">
        <v>102.9</v>
      </c>
      <c r="F16" s="242">
        <v>91.3</v>
      </c>
      <c r="G16" s="141">
        <v>97.4</v>
      </c>
      <c r="H16" s="141">
        <v>62.6</v>
      </c>
      <c r="I16" s="141">
        <v>86.1</v>
      </c>
      <c r="J16" s="141">
        <v>55.9</v>
      </c>
      <c r="K16" s="141">
        <v>82.4</v>
      </c>
      <c r="L16" s="141">
        <v>107.36411079414989</v>
      </c>
      <c r="M16" s="141">
        <v>103.03314999999999</v>
      </c>
      <c r="N16" s="141"/>
      <c r="P16" s="53"/>
    </row>
    <row r="17" spans="1:17" s="34" customFormat="1" x14ac:dyDescent="0.2">
      <c r="A17" s="243"/>
      <c r="B17" s="243">
        <v>15</v>
      </c>
      <c r="C17" s="150" t="s">
        <v>76</v>
      </c>
      <c r="D17" s="121">
        <v>111.1</v>
      </c>
      <c r="E17" s="242">
        <v>103.2</v>
      </c>
      <c r="F17" s="242">
        <v>92.5</v>
      </c>
      <c r="G17" s="141">
        <v>109.9</v>
      </c>
      <c r="H17" s="141">
        <v>96.3</v>
      </c>
      <c r="I17" s="141">
        <v>86</v>
      </c>
      <c r="J17" s="141">
        <v>92</v>
      </c>
      <c r="K17" s="141">
        <v>113.3</v>
      </c>
      <c r="L17" s="141">
        <v>101.58293498663164</v>
      </c>
      <c r="M17" s="141">
        <v>84.244225</v>
      </c>
      <c r="N17" s="141"/>
      <c r="P17" s="53"/>
    </row>
    <row r="18" spans="1:17" s="34" customFormat="1" ht="36" x14ac:dyDescent="0.2">
      <c r="A18" s="243"/>
      <c r="B18" s="243">
        <v>16</v>
      </c>
      <c r="C18" s="150" t="s">
        <v>77</v>
      </c>
      <c r="D18" s="154">
        <v>101</v>
      </c>
      <c r="E18" s="242">
        <v>97.4</v>
      </c>
      <c r="F18" s="242">
        <v>106.9</v>
      </c>
      <c r="G18" s="141">
        <v>95.3</v>
      </c>
      <c r="H18" s="141">
        <v>88.9</v>
      </c>
      <c r="I18" s="141">
        <v>94.7</v>
      </c>
      <c r="J18" s="141">
        <v>100.2</v>
      </c>
      <c r="K18" s="141">
        <v>106.2</v>
      </c>
      <c r="L18" s="141">
        <v>100.26092194864214</v>
      </c>
      <c r="M18" s="141">
        <v>94.074649999999977</v>
      </c>
      <c r="N18" s="141"/>
      <c r="P18" s="53"/>
      <c r="Q18" s="90"/>
    </row>
    <row r="19" spans="1:17" s="34" customFormat="1" x14ac:dyDescent="0.2">
      <c r="A19" s="244"/>
      <c r="B19" s="243">
        <v>17</v>
      </c>
      <c r="C19" s="150" t="s">
        <v>78</v>
      </c>
      <c r="D19" s="154">
        <v>99.6</v>
      </c>
      <c r="E19" s="154">
        <v>99</v>
      </c>
      <c r="F19" s="154">
        <v>102.9</v>
      </c>
      <c r="G19" s="141">
        <v>129.1</v>
      </c>
      <c r="H19" s="141">
        <v>106.9</v>
      </c>
      <c r="I19" s="141">
        <v>93.8</v>
      </c>
      <c r="J19" s="141">
        <v>98.2</v>
      </c>
      <c r="K19" s="141">
        <v>107.6</v>
      </c>
      <c r="L19" s="141">
        <v>119.1978155006646</v>
      </c>
      <c r="M19" s="141">
        <v>97.047916666666666</v>
      </c>
      <c r="N19" s="141"/>
      <c r="P19" s="53"/>
    </row>
    <row r="20" spans="1:17" s="34" customFormat="1" x14ac:dyDescent="0.2">
      <c r="A20" s="243"/>
      <c r="B20" s="243">
        <v>18</v>
      </c>
      <c r="C20" s="150" t="s">
        <v>79</v>
      </c>
      <c r="D20" s="154">
        <v>104.8</v>
      </c>
      <c r="E20" s="154">
        <v>84</v>
      </c>
      <c r="F20" s="154">
        <v>85.4</v>
      </c>
      <c r="G20" s="141">
        <v>126.5</v>
      </c>
      <c r="H20" s="141">
        <v>104.1</v>
      </c>
      <c r="I20" s="141">
        <v>83.6</v>
      </c>
      <c r="J20" s="141">
        <v>99.7</v>
      </c>
      <c r="K20" s="141">
        <v>99.6</v>
      </c>
      <c r="L20" s="141">
        <v>123.57349741102382</v>
      </c>
      <c r="M20" s="141">
        <v>132.48770833333333</v>
      </c>
      <c r="N20" s="141"/>
      <c r="P20" s="53"/>
    </row>
    <row r="21" spans="1:17" s="34" customFormat="1" ht="24" x14ac:dyDescent="0.2">
      <c r="A21" s="243"/>
      <c r="B21" s="243">
        <v>19</v>
      </c>
      <c r="C21" s="150" t="s">
        <v>80</v>
      </c>
      <c r="D21" s="154">
        <v>91.7</v>
      </c>
      <c r="E21" s="154">
        <v>97.6</v>
      </c>
      <c r="F21" s="154">
        <v>92.9</v>
      </c>
      <c r="G21" s="141">
        <v>100.7</v>
      </c>
      <c r="H21" s="141">
        <v>80.900000000000006</v>
      </c>
      <c r="I21" s="141">
        <v>4.2</v>
      </c>
      <c r="J21" s="141">
        <v>53.6</v>
      </c>
      <c r="K21" s="141">
        <v>115.4</v>
      </c>
      <c r="L21" s="141">
        <v>103.47312416811894</v>
      </c>
      <c r="M21" s="141">
        <v>107.71850000000001</v>
      </c>
      <c r="N21" s="141"/>
      <c r="P21" s="53"/>
    </row>
    <row r="22" spans="1:17" s="34" customFormat="1" x14ac:dyDescent="0.2">
      <c r="A22" s="243"/>
      <c r="B22" s="243">
        <v>20</v>
      </c>
      <c r="C22" s="150" t="s">
        <v>11</v>
      </c>
      <c r="D22" s="154">
        <v>114.5</v>
      </c>
      <c r="E22" s="154">
        <v>103.8</v>
      </c>
      <c r="F22" s="154">
        <v>125.2</v>
      </c>
      <c r="G22" s="141">
        <v>130.69999999999999</v>
      </c>
      <c r="H22" s="141">
        <v>92.6</v>
      </c>
      <c r="I22" s="141">
        <v>85.3</v>
      </c>
      <c r="J22" s="141">
        <v>59.9</v>
      </c>
      <c r="K22" s="141">
        <v>126.2</v>
      </c>
      <c r="L22" s="141">
        <v>102.3763934220943</v>
      </c>
      <c r="M22" s="141">
        <v>83.982924999999994</v>
      </c>
      <c r="N22" s="141"/>
      <c r="P22" s="53"/>
    </row>
    <row r="23" spans="1:17" s="34" customFormat="1" ht="24" x14ac:dyDescent="0.2">
      <c r="A23" s="243"/>
      <c r="B23" s="243">
        <v>21</v>
      </c>
      <c r="C23" s="150" t="s">
        <v>81</v>
      </c>
      <c r="D23" s="154">
        <v>102.1</v>
      </c>
      <c r="E23" s="154">
        <v>92.9</v>
      </c>
      <c r="F23" s="154">
        <v>113</v>
      </c>
      <c r="G23" s="141">
        <v>92.5</v>
      </c>
      <c r="H23" s="141">
        <v>112.8</v>
      </c>
      <c r="I23" s="141">
        <v>115.7</v>
      </c>
      <c r="J23" s="141">
        <v>96.1</v>
      </c>
      <c r="K23" s="141">
        <v>102</v>
      </c>
      <c r="L23" s="141">
        <v>101.89319284845914</v>
      </c>
      <c r="M23" s="141">
        <v>95.747024999999965</v>
      </c>
      <c r="N23" s="141"/>
      <c r="P23" s="53"/>
    </row>
    <row r="24" spans="1:17" s="34" customFormat="1" ht="24" x14ac:dyDescent="0.2">
      <c r="A24" s="243"/>
      <c r="B24" s="243">
        <v>22</v>
      </c>
      <c r="C24" s="150" t="s">
        <v>4</v>
      </c>
      <c r="D24" s="154">
        <v>135.6</v>
      </c>
      <c r="E24" s="154">
        <v>112.3</v>
      </c>
      <c r="F24" s="154">
        <v>119.1</v>
      </c>
      <c r="G24" s="141">
        <v>106.7</v>
      </c>
      <c r="H24" s="141">
        <v>96.9</v>
      </c>
      <c r="I24" s="141">
        <v>114.7</v>
      </c>
      <c r="J24" s="141">
        <v>123.6</v>
      </c>
      <c r="K24" s="141">
        <v>86.3</v>
      </c>
      <c r="L24" s="141">
        <v>102.17733664037574</v>
      </c>
      <c r="M24" s="141">
        <v>95.465266666666665</v>
      </c>
      <c r="N24" s="141"/>
      <c r="P24" s="53"/>
    </row>
    <row r="25" spans="1:17" s="34" customFormat="1" ht="24" x14ac:dyDescent="0.2">
      <c r="A25" s="244"/>
      <c r="B25" s="243">
        <v>23</v>
      </c>
      <c r="C25" s="150" t="s">
        <v>82</v>
      </c>
      <c r="D25" s="154">
        <v>116.7</v>
      </c>
      <c r="E25" s="154">
        <v>104.6</v>
      </c>
      <c r="F25" s="154">
        <v>106.3</v>
      </c>
      <c r="G25" s="141">
        <v>98.8</v>
      </c>
      <c r="H25" s="141">
        <v>112.7</v>
      </c>
      <c r="I25" s="141">
        <v>101.7</v>
      </c>
      <c r="J25" s="141">
        <v>104.1</v>
      </c>
      <c r="K25" s="141">
        <v>102.1</v>
      </c>
      <c r="L25" s="141">
        <v>119.01916877898809</v>
      </c>
      <c r="M25" s="141">
        <v>85.102808333333329</v>
      </c>
      <c r="N25" s="141"/>
      <c r="P25" s="53"/>
    </row>
    <row r="26" spans="1:17" s="34" customFormat="1" x14ac:dyDescent="0.2">
      <c r="A26" s="243"/>
      <c r="B26" s="243">
        <v>24</v>
      </c>
      <c r="C26" s="150" t="s">
        <v>38</v>
      </c>
      <c r="D26" s="154">
        <v>74.2</v>
      </c>
      <c r="E26" s="154">
        <v>105</v>
      </c>
      <c r="F26" s="154">
        <v>88.7</v>
      </c>
      <c r="G26" s="141">
        <v>117.2</v>
      </c>
      <c r="H26" s="141">
        <v>109.7</v>
      </c>
      <c r="I26" s="141">
        <v>88.3</v>
      </c>
      <c r="J26" s="141">
        <v>55.2</v>
      </c>
      <c r="K26" s="141">
        <v>144.5</v>
      </c>
      <c r="L26" s="141">
        <v>100.29057772479206</v>
      </c>
      <c r="M26" s="141">
        <v>61.515808333333347</v>
      </c>
      <c r="N26" s="141"/>
      <c r="P26" s="53"/>
    </row>
    <row r="27" spans="1:17" s="34" customFormat="1" ht="24" x14ac:dyDescent="0.2">
      <c r="A27" s="243"/>
      <c r="B27" s="243">
        <v>25</v>
      </c>
      <c r="C27" s="150" t="s">
        <v>83</v>
      </c>
      <c r="D27" s="154">
        <v>110.9</v>
      </c>
      <c r="E27" s="154">
        <v>106</v>
      </c>
      <c r="F27" s="154">
        <v>109.7</v>
      </c>
      <c r="G27" s="141">
        <v>117.2</v>
      </c>
      <c r="H27" s="141">
        <v>78</v>
      </c>
      <c r="I27" s="141">
        <v>104.8</v>
      </c>
      <c r="J27" s="141">
        <v>95.9</v>
      </c>
      <c r="K27" s="141">
        <v>120</v>
      </c>
      <c r="L27" s="141">
        <v>94.898599305593521</v>
      </c>
      <c r="M27" s="141">
        <v>96.412874999999985</v>
      </c>
      <c r="N27" s="141"/>
      <c r="P27" s="53"/>
    </row>
    <row r="28" spans="1:17" s="34" customFormat="1" ht="24" x14ac:dyDescent="0.2">
      <c r="A28" s="243"/>
      <c r="B28" s="243">
        <v>26</v>
      </c>
      <c r="C28" s="150" t="s">
        <v>84</v>
      </c>
      <c r="D28" s="154">
        <v>79</v>
      </c>
      <c r="E28" s="154">
        <v>72.900000000000006</v>
      </c>
      <c r="F28" s="154">
        <v>105.8</v>
      </c>
      <c r="G28" s="141">
        <v>243.8</v>
      </c>
      <c r="H28" s="141">
        <v>117.4</v>
      </c>
      <c r="I28" s="141">
        <v>141.5</v>
      </c>
      <c r="J28" s="141">
        <v>157.69999999999999</v>
      </c>
      <c r="K28" s="141">
        <v>88.7</v>
      </c>
      <c r="L28" s="141">
        <v>94.994616989910341</v>
      </c>
      <c r="M28" s="141">
        <v>93.275183333333345</v>
      </c>
      <c r="N28" s="141"/>
      <c r="P28" s="53"/>
    </row>
    <row r="29" spans="1:17" s="34" customFormat="1" x14ac:dyDescent="0.2">
      <c r="A29" s="243"/>
      <c r="B29" s="243">
        <v>27</v>
      </c>
      <c r="C29" s="150" t="s">
        <v>85</v>
      </c>
      <c r="D29" s="154">
        <v>90.9</v>
      </c>
      <c r="E29" s="154">
        <v>119.2</v>
      </c>
      <c r="F29" s="154">
        <v>122.1</v>
      </c>
      <c r="G29" s="141">
        <v>125.2</v>
      </c>
      <c r="H29" s="141">
        <v>100.5</v>
      </c>
      <c r="I29" s="141">
        <v>89</v>
      </c>
      <c r="J29" s="141">
        <v>96.2</v>
      </c>
      <c r="K29" s="141">
        <v>127.4</v>
      </c>
      <c r="L29" s="141">
        <v>98.087667300392567</v>
      </c>
      <c r="M29" s="141">
        <v>83.835766666666686</v>
      </c>
      <c r="N29" s="141"/>
      <c r="P29" s="53"/>
    </row>
    <row r="30" spans="1:17" s="34" customFormat="1" x14ac:dyDescent="0.2">
      <c r="A30" s="243"/>
      <c r="B30" s="243">
        <v>28</v>
      </c>
      <c r="C30" s="150" t="s">
        <v>86</v>
      </c>
      <c r="D30" s="154">
        <v>90.7</v>
      </c>
      <c r="E30" s="154">
        <v>83.4</v>
      </c>
      <c r="F30" s="154">
        <v>132.19999999999999</v>
      </c>
      <c r="G30" s="141">
        <v>128</v>
      </c>
      <c r="H30" s="141">
        <v>120</v>
      </c>
      <c r="I30" s="141">
        <v>106.8</v>
      </c>
      <c r="J30" s="141">
        <v>85.7</v>
      </c>
      <c r="K30" s="141">
        <v>116.2</v>
      </c>
      <c r="L30" s="141">
        <v>100.82056143007922</v>
      </c>
      <c r="M30" s="141">
        <v>101.45434166666668</v>
      </c>
      <c r="N30" s="141"/>
      <c r="P30" s="53"/>
    </row>
    <row r="31" spans="1:17" s="34" customFormat="1" ht="24" x14ac:dyDescent="0.2">
      <c r="A31" s="243"/>
      <c r="B31" s="243">
        <v>29</v>
      </c>
      <c r="C31" s="150" t="s">
        <v>87</v>
      </c>
      <c r="D31" s="154">
        <v>100.5</v>
      </c>
      <c r="E31" s="154">
        <v>103.5</v>
      </c>
      <c r="F31" s="154">
        <v>98.1</v>
      </c>
      <c r="G31" s="141">
        <v>116.8</v>
      </c>
      <c r="H31" s="141">
        <v>119.2</v>
      </c>
      <c r="I31" s="141">
        <v>95</v>
      </c>
      <c r="J31" s="141">
        <v>101.4</v>
      </c>
      <c r="K31" s="141">
        <v>129.4</v>
      </c>
      <c r="L31" s="141">
        <v>184.14124265350301</v>
      </c>
      <c r="M31" s="141">
        <v>136.32811666666666</v>
      </c>
      <c r="N31" s="141"/>
      <c r="P31" s="53"/>
    </row>
    <row r="32" spans="1:17" s="34" customFormat="1" x14ac:dyDescent="0.2">
      <c r="A32" s="243"/>
      <c r="B32" s="243">
        <v>30</v>
      </c>
      <c r="C32" s="150" t="s">
        <v>12</v>
      </c>
      <c r="D32" s="154">
        <v>101.7</v>
      </c>
      <c r="E32" s="154">
        <v>69.099999999999994</v>
      </c>
      <c r="F32" s="154">
        <v>86.2</v>
      </c>
      <c r="G32" s="141">
        <v>93.9</v>
      </c>
      <c r="H32" s="141">
        <v>104.5</v>
      </c>
      <c r="I32" s="141">
        <v>101.5</v>
      </c>
      <c r="J32" s="141">
        <v>75.2</v>
      </c>
      <c r="K32" s="141">
        <v>85.7</v>
      </c>
      <c r="L32" s="141">
        <v>65.055163569539772</v>
      </c>
      <c r="M32" s="141">
        <v>113.04125833333335</v>
      </c>
      <c r="N32" s="141"/>
      <c r="P32" s="53"/>
    </row>
    <row r="33" spans="1:16" s="34" customFormat="1" x14ac:dyDescent="0.2">
      <c r="A33" s="243"/>
      <c r="B33" s="243">
        <v>31</v>
      </c>
      <c r="C33" s="150" t="s">
        <v>88</v>
      </c>
      <c r="D33" s="154">
        <v>114.4</v>
      </c>
      <c r="E33" s="154">
        <v>102.9</v>
      </c>
      <c r="F33" s="154">
        <v>96.8</v>
      </c>
      <c r="G33" s="141">
        <v>95.8</v>
      </c>
      <c r="H33" s="141">
        <v>107.2</v>
      </c>
      <c r="I33" s="141">
        <v>72.599999999999994</v>
      </c>
      <c r="J33" s="141">
        <v>99.9</v>
      </c>
      <c r="K33" s="141">
        <v>113.6</v>
      </c>
      <c r="L33" s="141">
        <v>90.525569206737941</v>
      </c>
      <c r="M33" s="141">
        <v>71.702666666666673</v>
      </c>
      <c r="N33" s="141"/>
      <c r="P33" s="53"/>
    </row>
    <row r="34" spans="1:16" s="34" customFormat="1" x14ac:dyDescent="0.2">
      <c r="A34" s="243"/>
      <c r="B34" s="243">
        <v>32</v>
      </c>
      <c r="C34" s="150" t="s">
        <v>89</v>
      </c>
      <c r="D34" s="121">
        <v>108.1</v>
      </c>
      <c r="E34" s="154">
        <v>98.1</v>
      </c>
      <c r="F34" s="154">
        <v>103.4</v>
      </c>
      <c r="G34" s="141">
        <v>89.5</v>
      </c>
      <c r="H34" s="141">
        <v>103.7</v>
      </c>
      <c r="I34" s="141">
        <v>79.900000000000006</v>
      </c>
      <c r="J34" s="141">
        <v>77.5</v>
      </c>
      <c r="K34" s="141">
        <v>122.2</v>
      </c>
      <c r="L34" s="141">
        <v>79.759461831548194</v>
      </c>
      <c r="M34" s="141">
        <v>104.69396666666667</v>
      </c>
      <c r="N34" s="141"/>
      <c r="P34" s="53"/>
    </row>
    <row r="35" spans="1:16" s="34" customFormat="1" x14ac:dyDescent="0.2">
      <c r="A35" s="243"/>
      <c r="B35" s="243">
        <v>33</v>
      </c>
      <c r="C35" s="150" t="s">
        <v>90</v>
      </c>
      <c r="D35" s="121">
        <v>104.7</v>
      </c>
      <c r="E35" s="154">
        <v>93.4</v>
      </c>
      <c r="F35" s="154">
        <v>89.6</v>
      </c>
      <c r="G35" s="141">
        <v>112.4</v>
      </c>
      <c r="H35" s="141">
        <v>165.1</v>
      </c>
      <c r="I35" s="141">
        <v>87.4</v>
      </c>
      <c r="J35" s="141">
        <v>70.400000000000006</v>
      </c>
      <c r="K35" s="141">
        <v>126.3</v>
      </c>
      <c r="L35" s="141">
        <v>104.68572073559274</v>
      </c>
      <c r="M35" s="141">
        <v>145.14715000000001</v>
      </c>
      <c r="N35" s="141"/>
      <c r="P35" s="53"/>
    </row>
    <row r="36" spans="1:16" s="34" customFormat="1" x14ac:dyDescent="0.2">
      <c r="A36" s="243"/>
      <c r="B36" s="243"/>
      <c r="C36" s="150"/>
      <c r="D36" s="142"/>
      <c r="E36" s="142"/>
      <c r="F36" s="142"/>
      <c r="G36" s="142"/>
      <c r="H36" s="142"/>
      <c r="I36" s="142"/>
      <c r="J36" s="142"/>
      <c r="K36" s="142"/>
      <c r="L36" s="141"/>
      <c r="M36" s="141"/>
      <c r="N36" s="141"/>
      <c r="P36" s="53"/>
    </row>
    <row r="37" spans="1:16" ht="30" customHeight="1" x14ac:dyDescent="0.2">
      <c r="A37" s="240" t="s">
        <v>2</v>
      </c>
      <c r="B37" s="255" t="s">
        <v>91</v>
      </c>
      <c r="C37" s="256"/>
      <c r="D37" s="154">
        <v>91</v>
      </c>
      <c r="E37" s="246">
        <v>99</v>
      </c>
      <c r="F37" s="141">
        <v>125.3</v>
      </c>
      <c r="G37" s="141">
        <v>92.5</v>
      </c>
      <c r="H37" s="141">
        <v>119.8</v>
      </c>
      <c r="I37" s="141">
        <v>87.2</v>
      </c>
      <c r="J37" s="141">
        <v>96.1</v>
      </c>
      <c r="K37" s="141">
        <v>109.1</v>
      </c>
      <c r="L37" s="141">
        <v>96.398118129759823</v>
      </c>
      <c r="M37" s="141">
        <v>104.97672499999999</v>
      </c>
      <c r="N37" s="141"/>
    </row>
    <row r="38" spans="1:16" ht="24" x14ac:dyDescent="0.2">
      <c r="A38" s="243"/>
      <c r="B38" s="243">
        <v>35</v>
      </c>
      <c r="C38" s="150" t="s">
        <v>118</v>
      </c>
      <c r="D38" s="154">
        <v>91</v>
      </c>
      <c r="E38" s="246">
        <v>99</v>
      </c>
      <c r="F38" s="141">
        <v>125.3</v>
      </c>
      <c r="G38" s="141">
        <v>92.5</v>
      </c>
      <c r="H38" s="141">
        <v>119.8</v>
      </c>
      <c r="I38" s="141">
        <v>87.2</v>
      </c>
      <c r="J38" s="141">
        <v>96.1</v>
      </c>
      <c r="K38" s="141">
        <v>109.1</v>
      </c>
      <c r="L38" s="141">
        <v>96.398118129759823</v>
      </c>
      <c r="M38" s="141">
        <v>104.97672499999999</v>
      </c>
      <c r="N38" s="141"/>
    </row>
    <row r="39" spans="1:16" ht="13.5" x14ac:dyDescent="0.2">
      <c r="A39" s="157"/>
      <c r="B39" s="157"/>
      <c r="C39" s="247"/>
      <c r="D39" s="157"/>
      <c r="E39" s="157"/>
      <c r="F39" s="248"/>
      <c r="G39" s="157"/>
      <c r="H39" s="157"/>
      <c r="I39" s="157"/>
      <c r="J39" s="157"/>
      <c r="K39" s="157"/>
      <c r="L39" s="157"/>
      <c r="M39" s="157"/>
      <c r="N39" s="157"/>
    </row>
    <row r="40" spans="1:16" x14ac:dyDescent="0.2">
      <c r="A40" s="251" t="s">
        <v>236</v>
      </c>
      <c r="B40" s="157"/>
      <c r="C40" s="157"/>
      <c r="D40" s="157"/>
      <c r="E40" s="157"/>
      <c r="F40" s="248"/>
      <c r="G40" s="157"/>
      <c r="H40" s="157"/>
      <c r="I40" s="157"/>
      <c r="J40" s="157"/>
      <c r="K40" s="157"/>
      <c r="L40" s="157"/>
      <c r="M40" s="157"/>
      <c r="N40" s="157"/>
    </row>
  </sheetData>
  <customSheetViews>
    <customSheetView guid="{23E6DF2F-AAD1-4D15-BE10-9BBDEC8498B9}" scale="110" showPageBreaks="1">
      <pane ySplit="3" topLeftCell="A4" activePane="bottomLeft" state="frozen"/>
      <selection pane="bottomLeft" activeCell="I14" sqref="I14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K28" sqref="K2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17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10" zoomScaleNormal="100" workbookViewId="0">
      <pane ySplit="3" topLeftCell="A4" activePane="bottomLeft" state="frozen"/>
      <selection activeCell="D1" sqref="D1"/>
      <selection pane="bottomLeft"/>
    </sheetView>
  </sheetViews>
  <sheetFormatPr defaultRowHeight="12" x14ac:dyDescent="0.2"/>
  <cols>
    <col min="1" max="1" width="3.7109375" style="35" customWidth="1"/>
    <col min="2" max="2" width="3.85546875" style="35" customWidth="1"/>
    <col min="3" max="3" width="42.5703125" style="35" customWidth="1"/>
    <col min="4" max="4" width="7.85546875" style="35" customWidth="1"/>
    <col min="5" max="5" width="7.85546875" style="37" customWidth="1"/>
    <col min="6" max="12" width="7.85546875" style="35" customWidth="1"/>
    <col min="13" max="13" width="9.42578125" style="35" bestFit="1" customWidth="1"/>
    <col min="14" max="16384" width="9.140625" style="35"/>
  </cols>
  <sheetData>
    <row r="1" spans="1:13" s="34" customFormat="1" ht="15.75" customHeight="1" x14ac:dyDescent="0.2">
      <c r="A1" s="27" t="s">
        <v>168</v>
      </c>
      <c r="B1" s="1"/>
      <c r="C1" s="1"/>
      <c r="D1" s="1"/>
      <c r="E1" s="1"/>
      <c r="F1" s="1"/>
      <c r="G1" s="1"/>
      <c r="H1" s="36"/>
      <c r="I1" s="36"/>
      <c r="J1" s="36"/>
      <c r="K1" s="36"/>
      <c r="L1" s="36"/>
    </row>
    <row r="2" spans="1:13" ht="16.5" customHeight="1" thickBot="1" x14ac:dyDescent="0.25">
      <c r="A2" s="44" t="s">
        <v>167</v>
      </c>
      <c r="B2" s="38"/>
      <c r="C2" s="38"/>
      <c r="D2" s="1"/>
      <c r="E2" s="1"/>
      <c r="H2" s="20"/>
      <c r="I2" s="20"/>
      <c r="J2" s="20"/>
      <c r="K2" s="20"/>
      <c r="L2" s="20" t="s">
        <v>53</v>
      </c>
    </row>
    <row r="3" spans="1:13" s="34" customFormat="1" ht="19.5" customHeight="1" thickTop="1" x14ac:dyDescent="0.2">
      <c r="A3" s="233"/>
      <c r="B3" s="234"/>
      <c r="C3" s="234"/>
      <c r="D3" s="115">
        <v>2014</v>
      </c>
      <c r="E3" s="115">
        <v>2016</v>
      </c>
      <c r="F3" s="115">
        <v>2017</v>
      </c>
      <c r="G3" s="115">
        <v>2018</v>
      </c>
      <c r="H3" s="115">
        <v>2019</v>
      </c>
      <c r="I3" s="115">
        <v>2020</v>
      </c>
      <c r="J3" s="49">
        <v>2021</v>
      </c>
      <c r="K3" s="49">
        <v>2022</v>
      </c>
      <c r="L3" s="49">
        <v>2023</v>
      </c>
      <c r="M3" s="235"/>
    </row>
    <row r="4" spans="1:13" s="34" customFormat="1" x14ac:dyDescent="0.2">
      <c r="A4" s="236" t="s">
        <v>6</v>
      </c>
      <c r="B4" s="237"/>
      <c r="C4" s="238"/>
      <c r="D4" s="97">
        <v>97.044267308665098</v>
      </c>
      <c r="E4" s="97">
        <v>108.12970181590553</v>
      </c>
      <c r="F4" s="97">
        <v>109.47423462233132</v>
      </c>
      <c r="G4" s="249">
        <v>113.4</v>
      </c>
      <c r="H4" s="249">
        <v>100.5</v>
      </c>
      <c r="I4" s="250">
        <v>93.8</v>
      </c>
      <c r="J4" s="154">
        <v>103.04166666666667</v>
      </c>
      <c r="K4" s="156">
        <v>102.90248258156777</v>
      </c>
      <c r="L4" s="156">
        <v>99.671797833936424</v>
      </c>
      <c r="M4" s="235"/>
    </row>
    <row r="5" spans="1:13" s="34" customFormat="1" ht="15" x14ac:dyDescent="0.2">
      <c r="A5" s="236"/>
      <c r="B5" s="45"/>
      <c r="C5" s="239"/>
      <c r="D5" s="97"/>
      <c r="E5" s="97"/>
      <c r="F5" s="97"/>
      <c r="G5" s="97"/>
      <c r="H5" s="97"/>
      <c r="I5" s="155"/>
      <c r="J5" s="155"/>
      <c r="K5" s="156"/>
      <c r="L5" s="156"/>
      <c r="M5" s="235"/>
    </row>
    <row r="6" spans="1:13" s="34" customFormat="1" x14ac:dyDescent="0.2">
      <c r="A6" s="240" t="s">
        <v>7</v>
      </c>
      <c r="B6" s="241" t="s">
        <v>1</v>
      </c>
      <c r="C6" s="239"/>
      <c r="D6" s="97">
        <v>90.497450907971981</v>
      </c>
      <c r="E6" s="97">
        <v>100.69045837385727</v>
      </c>
      <c r="F6" s="97">
        <v>98.110726878585808</v>
      </c>
      <c r="G6" s="156">
        <v>102.2</v>
      </c>
      <c r="H6" s="156">
        <v>97.7</v>
      </c>
      <c r="I6" s="250">
        <v>97.4</v>
      </c>
      <c r="J6" s="154">
        <v>100.30000000000001</v>
      </c>
      <c r="K6" s="156">
        <v>101.04480802104753</v>
      </c>
      <c r="L6" s="156">
        <v>99.162778305077765</v>
      </c>
      <c r="M6" s="235"/>
    </row>
    <row r="7" spans="1:13" s="34" customFormat="1" x14ac:dyDescent="0.2">
      <c r="A7" s="243"/>
      <c r="B7" s="243" t="s">
        <v>69</v>
      </c>
      <c r="C7" s="150" t="s">
        <v>70</v>
      </c>
      <c r="D7" s="97">
        <v>90.056312211651516</v>
      </c>
      <c r="E7" s="97">
        <v>112.99135000846161</v>
      </c>
      <c r="F7" s="97">
        <v>109.27920752137187</v>
      </c>
      <c r="G7" s="156">
        <v>121.7</v>
      </c>
      <c r="H7" s="156">
        <v>105.3</v>
      </c>
      <c r="I7" s="250">
        <v>117.8</v>
      </c>
      <c r="J7" s="154">
        <v>116.875</v>
      </c>
      <c r="K7" s="156">
        <v>124.47202689430911</v>
      </c>
      <c r="L7" s="156">
        <v>123.02945260829097</v>
      </c>
      <c r="M7" s="235"/>
    </row>
    <row r="8" spans="1:13" s="34" customFormat="1" x14ac:dyDescent="0.2">
      <c r="A8" s="243"/>
      <c r="B8" s="243" t="s">
        <v>71</v>
      </c>
      <c r="C8" s="150" t="s">
        <v>8</v>
      </c>
      <c r="D8" s="97">
        <v>89.292750083784213</v>
      </c>
      <c r="E8" s="97">
        <v>84.239624974163078</v>
      </c>
      <c r="F8" s="97">
        <v>84.088435903830714</v>
      </c>
      <c r="G8" s="156">
        <v>81.599999999999994</v>
      </c>
      <c r="H8" s="156">
        <v>86.9</v>
      </c>
      <c r="I8" s="250">
        <v>71.400000000000006</v>
      </c>
      <c r="J8" s="154">
        <v>78.041666666666671</v>
      </c>
      <c r="K8" s="156">
        <v>70.022914291394741</v>
      </c>
      <c r="L8" s="156">
        <v>65.431457697983205</v>
      </c>
      <c r="M8" s="235"/>
    </row>
    <row r="9" spans="1:13" s="34" customFormat="1" x14ac:dyDescent="0.2">
      <c r="A9" s="243"/>
      <c r="B9" s="243" t="s">
        <v>72</v>
      </c>
      <c r="C9" s="150" t="s">
        <v>9</v>
      </c>
      <c r="D9" s="97">
        <v>100.00074166550463</v>
      </c>
      <c r="E9" s="97">
        <v>95.907724985260472</v>
      </c>
      <c r="F9" s="97">
        <v>89.539707806623355</v>
      </c>
      <c r="G9" s="156">
        <v>90.5</v>
      </c>
      <c r="H9" s="156">
        <v>90.8</v>
      </c>
      <c r="I9" s="250">
        <v>102.8</v>
      </c>
      <c r="J9" s="154">
        <v>115.60000000000001</v>
      </c>
      <c r="K9" s="156">
        <v>120.9034745119847</v>
      </c>
      <c r="L9" s="156">
        <v>130.25115311971359</v>
      </c>
      <c r="M9" s="235"/>
    </row>
    <row r="10" spans="1:13" s="34" customFormat="1" ht="15" x14ac:dyDescent="0.2">
      <c r="A10" s="243"/>
      <c r="B10" s="244"/>
      <c r="C10" s="150"/>
      <c r="D10" s="97"/>
      <c r="E10" s="97"/>
      <c r="F10" s="97"/>
      <c r="G10" s="97"/>
      <c r="H10" s="97"/>
      <c r="I10" s="155"/>
      <c r="J10" s="155"/>
      <c r="K10" s="156"/>
      <c r="L10" s="156"/>
      <c r="M10" s="235"/>
    </row>
    <row r="11" spans="1:13" s="34" customFormat="1" x14ac:dyDescent="0.2">
      <c r="A11" s="240" t="s">
        <v>0</v>
      </c>
      <c r="B11" s="241" t="s">
        <v>3</v>
      </c>
      <c r="C11" s="239"/>
      <c r="D11" s="97">
        <v>96.924481219505921</v>
      </c>
      <c r="E11" s="97">
        <v>103.45348333085671</v>
      </c>
      <c r="F11" s="97">
        <v>109.84165832364666</v>
      </c>
      <c r="G11" s="156">
        <v>106.8</v>
      </c>
      <c r="H11" s="156">
        <v>93.5</v>
      </c>
      <c r="I11" s="250">
        <v>84.3</v>
      </c>
      <c r="J11" s="154">
        <v>94.116666666666703</v>
      </c>
      <c r="K11" s="156">
        <v>95.129298447680512</v>
      </c>
      <c r="L11" s="156">
        <v>88.561017055526989</v>
      </c>
      <c r="M11" s="235"/>
    </row>
    <row r="12" spans="1:13" s="34" customFormat="1" x14ac:dyDescent="0.2">
      <c r="A12" s="243"/>
      <c r="B12" s="243">
        <v>10</v>
      </c>
      <c r="C12" s="150" t="s">
        <v>73</v>
      </c>
      <c r="D12" s="97">
        <v>94.932390328150859</v>
      </c>
      <c r="E12" s="97">
        <v>111.03094999830905</v>
      </c>
      <c r="F12" s="97">
        <v>108.46047247884194</v>
      </c>
      <c r="G12" s="156">
        <v>110.4</v>
      </c>
      <c r="H12" s="156">
        <v>111.5</v>
      </c>
      <c r="I12" s="250">
        <v>102.4</v>
      </c>
      <c r="J12" s="154">
        <v>104.43333333333332</v>
      </c>
      <c r="K12" s="156">
        <v>109.64409897963888</v>
      </c>
      <c r="L12" s="156">
        <v>107.9073896814909</v>
      </c>
      <c r="M12" s="235"/>
    </row>
    <row r="13" spans="1:13" s="34" customFormat="1" x14ac:dyDescent="0.2">
      <c r="A13" s="243"/>
      <c r="B13" s="243">
        <v>11</v>
      </c>
      <c r="C13" s="150" t="s">
        <v>74</v>
      </c>
      <c r="D13" s="97">
        <v>90.764809240854689</v>
      </c>
      <c r="E13" s="97">
        <v>108.12836667302787</v>
      </c>
      <c r="F13" s="97">
        <v>109.50416497409196</v>
      </c>
      <c r="G13" s="156">
        <v>117.1</v>
      </c>
      <c r="H13" s="156">
        <v>113.2</v>
      </c>
      <c r="I13" s="250">
        <v>85.5</v>
      </c>
      <c r="J13" s="154">
        <v>112.55000000000001</v>
      </c>
      <c r="K13" s="156">
        <v>105.82854278053173</v>
      </c>
      <c r="L13" s="156">
        <v>102.56631689521187</v>
      </c>
      <c r="M13" s="235"/>
    </row>
    <row r="14" spans="1:13" s="34" customFormat="1" x14ac:dyDescent="0.2">
      <c r="A14" s="243"/>
      <c r="B14" s="243">
        <v>12</v>
      </c>
      <c r="C14" s="150" t="s">
        <v>10</v>
      </c>
      <c r="D14" s="97">
        <v>18.158851085496931</v>
      </c>
      <c r="E14" s="97">
        <v>113.8632583707719</v>
      </c>
      <c r="F14" s="97">
        <v>71.429894806602277</v>
      </c>
      <c r="G14" s="154">
        <v>6.5</v>
      </c>
      <c r="H14" s="154" t="s">
        <v>235</v>
      </c>
      <c r="I14" s="154" t="s">
        <v>235</v>
      </c>
      <c r="J14" s="154" t="s">
        <v>235</v>
      </c>
      <c r="K14" s="154" t="s">
        <v>235</v>
      </c>
      <c r="L14" s="154" t="s">
        <v>235</v>
      </c>
      <c r="M14" s="235"/>
    </row>
    <row r="15" spans="1:13" s="34" customFormat="1" x14ac:dyDescent="0.2">
      <c r="A15" s="243"/>
      <c r="B15" s="243">
        <v>13</v>
      </c>
      <c r="C15" s="150" t="s">
        <v>23</v>
      </c>
      <c r="D15" s="97">
        <v>110.0772109040479</v>
      </c>
      <c r="E15" s="97">
        <v>93.709541564806443</v>
      </c>
      <c r="F15" s="97">
        <v>94.472235707077246</v>
      </c>
      <c r="G15" s="156">
        <v>85.6</v>
      </c>
      <c r="H15" s="156">
        <v>70.7</v>
      </c>
      <c r="I15" s="250">
        <v>65.3</v>
      </c>
      <c r="J15" s="154">
        <v>80.424999999999997</v>
      </c>
      <c r="K15" s="156">
        <v>68.200902063686158</v>
      </c>
      <c r="L15" s="156">
        <v>59.575641260967622</v>
      </c>
      <c r="M15" s="235"/>
    </row>
    <row r="16" spans="1:13" s="34" customFormat="1" x14ac:dyDescent="0.2">
      <c r="A16" s="244"/>
      <c r="B16" s="243">
        <v>14</v>
      </c>
      <c r="C16" s="150" t="s">
        <v>75</v>
      </c>
      <c r="D16" s="97">
        <v>97.176756098560418</v>
      </c>
      <c r="E16" s="97">
        <v>91.307516695135362</v>
      </c>
      <c r="F16" s="97">
        <v>88.91831096397209</v>
      </c>
      <c r="G16" s="156">
        <v>55.7</v>
      </c>
      <c r="H16" s="156">
        <v>48</v>
      </c>
      <c r="I16" s="250">
        <v>26.8</v>
      </c>
      <c r="J16" s="154">
        <v>22.083333333333332</v>
      </c>
      <c r="K16" s="156">
        <v>23.725420362994569</v>
      </c>
      <c r="L16" s="156">
        <v>24.573418346812208</v>
      </c>
      <c r="M16" s="235"/>
    </row>
    <row r="17" spans="1:13" s="34" customFormat="1" x14ac:dyDescent="0.2">
      <c r="A17" s="243"/>
      <c r="B17" s="243">
        <v>15</v>
      </c>
      <c r="C17" s="150" t="s">
        <v>76</v>
      </c>
      <c r="D17" s="97">
        <v>96.890516872025344</v>
      </c>
      <c r="E17" s="97">
        <v>92.471274988450475</v>
      </c>
      <c r="F17" s="97">
        <v>101.65045923033222</v>
      </c>
      <c r="G17" s="156">
        <v>97.9</v>
      </c>
      <c r="H17" s="156">
        <v>84.1</v>
      </c>
      <c r="I17" s="250">
        <v>77.400000000000006</v>
      </c>
      <c r="J17" s="154">
        <v>87.658333333333317</v>
      </c>
      <c r="K17" s="156">
        <v>89.055723558532975</v>
      </c>
      <c r="L17" s="156">
        <v>75.024340055155974</v>
      </c>
      <c r="M17" s="235"/>
    </row>
    <row r="18" spans="1:13" s="34" customFormat="1" ht="36" x14ac:dyDescent="0.2">
      <c r="A18" s="243"/>
      <c r="B18" s="243">
        <v>16</v>
      </c>
      <c r="C18" s="150" t="s">
        <v>77</v>
      </c>
      <c r="D18" s="97">
        <v>102.62304503069873</v>
      </c>
      <c r="E18" s="97">
        <v>106.89441665292293</v>
      </c>
      <c r="F18" s="97">
        <v>101.90885215979289</v>
      </c>
      <c r="G18" s="156">
        <v>90.6</v>
      </c>
      <c r="H18" s="156">
        <v>85.8</v>
      </c>
      <c r="I18" s="156">
        <v>86</v>
      </c>
      <c r="J18" s="156">
        <v>91.27500000000002</v>
      </c>
      <c r="K18" s="156">
        <v>91.494157306211079</v>
      </c>
      <c r="L18" s="156">
        <v>86.094221143633163</v>
      </c>
      <c r="M18" s="235"/>
    </row>
    <row r="19" spans="1:13" s="34" customFormat="1" x14ac:dyDescent="0.2">
      <c r="A19" s="244"/>
      <c r="B19" s="243">
        <v>17</v>
      </c>
      <c r="C19" s="150" t="s">
        <v>78</v>
      </c>
      <c r="D19" s="97">
        <v>101.02357081163093</v>
      </c>
      <c r="E19" s="97">
        <v>102.94484169648844</v>
      </c>
      <c r="F19" s="97">
        <v>132.86175369189257</v>
      </c>
      <c r="G19" s="156">
        <v>142</v>
      </c>
      <c r="H19" s="156">
        <v>133.19999999999999</v>
      </c>
      <c r="I19" s="250">
        <v>130.9</v>
      </c>
      <c r="J19" s="154">
        <v>140.89166666666665</v>
      </c>
      <c r="K19" s="156">
        <v>167.93023937602217</v>
      </c>
      <c r="L19" s="156">
        <v>162.97292165668776</v>
      </c>
      <c r="M19" s="235"/>
    </row>
    <row r="20" spans="1:13" s="34" customFormat="1" x14ac:dyDescent="0.2">
      <c r="A20" s="243"/>
      <c r="B20" s="243">
        <v>18</v>
      </c>
      <c r="C20" s="150" t="s">
        <v>79</v>
      </c>
      <c r="D20" s="97">
        <v>119.07015731123325</v>
      </c>
      <c r="E20" s="97">
        <v>85.391741706394996</v>
      </c>
      <c r="F20" s="97">
        <v>107.98764185759842</v>
      </c>
      <c r="G20" s="156">
        <v>112.4</v>
      </c>
      <c r="H20" s="156">
        <v>93.9</v>
      </c>
      <c r="I20" s="250">
        <v>93.6</v>
      </c>
      <c r="J20" s="154">
        <v>93.2</v>
      </c>
      <c r="K20" s="156">
        <v>115.1908987910931</v>
      </c>
      <c r="L20" s="156">
        <v>152.61383413459299</v>
      </c>
      <c r="M20" s="235"/>
    </row>
    <row r="21" spans="1:13" s="34" customFormat="1" ht="24" x14ac:dyDescent="0.2">
      <c r="A21" s="243"/>
      <c r="B21" s="243">
        <v>19</v>
      </c>
      <c r="C21" s="150" t="s">
        <v>80</v>
      </c>
      <c r="D21" s="97">
        <v>102.47230663523345</v>
      </c>
      <c r="E21" s="97">
        <v>92.884916625197732</v>
      </c>
      <c r="F21" s="97">
        <v>93.525025308561283</v>
      </c>
      <c r="G21" s="156">
        <v>75.599999999999994</v>
      </c>
      <c r="H21" s="156">
        <v>3.2</v>
      </c>
      <c r="I21" s="250">
        <v>1.7</v>
      </c>
      <c r="J21" s="154">
        <v>1.9750000000000003</v>
      </c>
      <c r="K21" s="156">
        <v>2.0360656788838436</v>
      </c>
      <c r="L21" s="156">
        <v>2.1932202068516964</v>
      </c>
      <c r="M21" s="235"/>
    </row>
    <row r="22" spans="1:13" s="34" customFormat="1" x14ac:dyDescent="0.2">
      <c r="A22" s="243"/>
      <c r="B22" s="243">
        <v>20</v>
      </c>
      <c r="C22" s="150" t="s">
        <v>11</v>
      </c>
      <c r="D22" s="97">
        <v>96.294831652596372</v>
      </c>
      <c r="E22" s="97">
        <v>125.23996666990412</v>
      </c>
      <c r="F22" s="97">
        <v>163.69533678349637</v>
      </c>
      <c r="G22" s="156">
        <v>151.6</v>
      </c>
      <c r="H22" s="156">
        <v>129.19999999999999</v>
      </c>
      <c r="I22" s="250">
        <v>77.400000000000006</v>
      </c>
      <c r="J22" s="154">
        <v>97.691666666666663</v>
      </c>
      <c r="K22" s="156">
        <v>100.01122785463828</v>
      </c>
      <c r="L22" s="156">
        <v>83.992398339849373</v>
      </c>
      <c r="M22" s="235"/>
    </row>
    <row r="23" spans="1:13" s="34" customFormat="1" ht="24" x14ac:dyDescent="0.2">
      <c r="A23" s="243"/>
      <c r="B23" s="243">
        <v>21</v>
      </c>
      <c r="C23" s="150" t="s">
        <v>81</v>
      </c>
      <c r="D23" s="97">
        <v>107.60576369359637</v>
      </c>
      <c r="E23" s="97">
        <v>113.02935001037282</v>
      </c>
      <c r="F23" s="97">
        <v>104.50321647923023</v>
      </c>
      <c r="G23" s="156">
        <v>117.9</v>
      </c>
      <c r="H23" s="156">
        <v>136.4</v>
      </c>
      <c r="I23" s="250">
        <v>131.19999999999999</v>
      </c>
      <c r="J23" s="154">
        <v>133.77500000000001</v>
      </c>
      <c r="K23" s="156">
        <v>136.30654260505216</v>
      </c>
      <c r="L23" s="156">
        <v>130.50952530136678</v>
      </c>
      <c r="M23" s="235"/>
    </row>
    <row r="24" spans="1:13" s="34" customFormat="1" ht="24" x14ac:dyDescent="0.2">
      <c r="A24" s="243"/>
      <c r="B24" s="243">
        <v>22</v>
      </c>
      <c r="C24" s="150" t="s">
        <v>4</v>
      </c>
      <c r="D24" s="97">
        <v>89.08679354939801</v>
      </c>
      <c r="E24" s="97">
        <v>119.1049916363505</v>
      </c>
      <c r="F24" s="97">
        <v>127.06274351711845</v>
      </c>
      <c r="G24" s="156">
        <v>123.2</v>
      </c>
      <c r="H24" s="156">
        <v>141.30000000000001</v>
      </c>
      <c r="I24" s="250">
        <v>174.6</v>
      </c>
      <c r="J24" s="154">
        <v>150.74166666666665</v>
      </c>
      <c r="K24" s="156">
        <v>154.02861234994577</v>
      </c>
      <c r="L24" s="156">
        <v>147.09419190739371</v>
      </c>
      <c r="M24" s="235"/>
    </row>
    <row r="25" spans="1:13" s="34" customFormat="1" ht="24" x14ac:dyDescent="0.2">
      <c r="A25" s="244"/>
      <c r="B25" s="243">
        <v>23</v>
      </c>
      <c r="C25" s="150" t="s">
        <v>82</v>
      </c>
      <c r="D25" s="97">
        <v>95.633509455487555</v>
      </c>
      <c r="E25" s="97">
        <v>106.34142492551204</v>
      </c>
      <c r="F25" s="97">
        <v>105.06011710077273</v>
      </c>
      <c r="G25" s="156">
        <v>118.4</v>
      </c>
      <c r="H25" s="156">
        <v>120.3</v>
      </c>
      <c r="I25" s="250">
        <v>125.2</v>
      </c>
      <c r="J25" s="154">
        <v>127.86666666666667</v>
      </c>
      <c r="K25" s="156">
        <v>152.17732540187302</v>
      </c>
      <c r="L25" s="156">
        <v>129.3619604904348</v>
      </c>
      <c r="M25" s="235"/>
    </row>
    <row r="26" spans="1:13" s="34" customFormat="1" x14ac:dyDescent="0.2">
      <c r="A26" s="243"/>
      <c r="B26" s="243">
        <v>24</v>
      </c>
      <c r="C26" s="150" t="s">
        <v>38</v>
      </c>
      <c r="D26" s="97">
        <v>95.226139045207333</v>
      </c>
      <c r="E26" s="97">
        <v>88.745850063789121</v>
      </c>
      <c r="F26" s="97">
        <v>104.00598002127553</v>
      </c>
      <c r="G26" s="156">
        <v>114.1</v>
      </c>
      <c r="H26" s="156">
        <v>100.7</v>
      </c>
      <c r="I26" s="250">
        <v>55.7</v>
      </c>
      <c r="J26" s="154">
        <v>80.391666666666666</v>
      </c>
      <c r="K26" s="156">
        <v>80.632565923684936</v>
      </c>
      <c r="L26" s="156">
        <v>49.59890776855233</v>
      </c>
      <c r="M26" s="235"/>
    </row>
    <row r="27" spans="1:13" s="34" customFormat="1" ht="24" x14ac:dyDescent="0.2">
      <c r="A27" s="243"/>
      <c r="B27" s="243">
        <v>25</v>
      </c>
      <c r="C27" s="150" t="s">
        <v>83</v>
      </c>
      <c r="D27" s="97">
        <v>94.302361350188576</v>
      </c>
      <c r="E27" s="97">
        <v>109.68506671120913</v>
      </c>
      <c r="F27" s="97">
        <v>128.57967222936347</v>
      </c>
      <c r="G27" s="156">
        <v>100.3</v>
      </c>
      <c r="H27" s="156">
        <v>105.1</v>
      </c>
      <c r="I27" s="250">
        <v>100.8</v>
      </c>
      <c r="J27" s="154">
        <v>120.94166666666668</v>
      </c>
      <c r="K27" s="156">
        <v>114.77814184906401</v>
      </c>
      <c r="L27" s="156">
        <v>110.70428192865381</v>
      </c>
      <c r="M27" s="235"/>
    </row>
    <row r="28" spans="1:13" s="34" customFormat="1" ht="24" x14ac:dyDescent="0.2">
      <c r="A28" s="243"/>
      <c r="B28" s="243">
        <v>26</v>
      </c>
      <c r="C28" s="150" t="s">
        <v>84</v>
      </c>
      <c r="D28" s="97">
        <v>137.19422269100741</v>
      </c>
      <c r="E28" s="97">
        <v>105.75208333088337</v>
      </c>
      <c r="F28" s="97">
        <v>257.82634627788798</v>
      </c>
      <c r="G28" s="116" t="s">
        <v>148</v>
      </c>
      <c r="H28" s="116" t="s">
        <v>148</v>
      </c>
      <c r="I28" s="116" t="s">
        <v>148</v>
      </c>
      <c r="J28" s="116" t="s">
        <v>148</v>
      </c>
      <c r="K28" s="116" t="s">
        <v>148</v>
      </c>
      <c r="L28" s="116" t="s">
        <v>148</v>
      </c>
      <c r="M28" s="235"/>
    </row>
    <row r="29" spans="1:13" s="34" customFormat="1" x14ac:dyDescent="0.2">
      <c r="A29" s="243"/>
      <c r="B29" s="243">
        <v>27</v>
      </c>
      <c r="C29" s="150" t="s">
        <v>85</v>
      </c>
      <c r="D29" s="97">
        <v>83.863074235138228</v>
      </c>
      <c r="E29" s="97">
        <v>122.09172499091437</v>
      </c>
      <c r="F29" s="97">
        <v>152.82560021450576</v>
      </c>
      <c r="G29" s="156">
        <v>153.5</v>
      </c>
      <c r="H29" s="156">
        <v>136.69999999999999</v>
      </c>
      <c r="I29" s="156">
        <v>131.5</v>
      </c>
      <c r="J29" s="156">
        <v>167.58333333333334</v>
      </c>
      <c r="K29" s="156">
        <v>164.38238227722539</v>
      </c>
      <c r="L29" s="156">
        <v>138.16102354880937</v>
      </c>
      <c r="M29" s="235"/>
    </row>
    <row r="30" spans="1:13" s="34" customFormat="1" x14ac:dyDescent="0.2">
      <c r="A30" s="243"/>
      <c r="B30" s="243">
        <v>28</v>
      </c>
      <c r="C30" s="150" t="s">
        <v>86</v>
      </c>
      <c r="D30" s="97">
        <v>119.86970163394034</v>
      </c>
      <c r="E30" s="97">
        <v>132.23213334695234</v>
      </c>
      <c r="F30" s="97">
        <v>169.28052474107375</v>
      </c>
      <c r="G30" s="156">
        <v>203.2</v>
      </c>
      <c r="H30" s="156">
        <v>217.1</v>
      </c>
      <c r="I30" s="156">
        <v>186.1</v>
      </c>
      <c r="J30" s="156">
        <v>216.29999999999998</v>
      </c>
      <c r="K30" s="156">
        <v>218.07313704174859</v>
      </c>
      <c r="L30" s="156">
        <v>221.30361487322747</v>
      </c>
      <c r="M30" s="235"/>
    </row>
    <row r="31" spans="1:13" s="34" customFormat="1" ht="24" x14ac:dyDescent="0.2">
      <c r="A31" s="243"/>
      <c r="B31" s="243">
        <v>29</v>
      </c>
      <c r="C31" s="150" t="s">
        <v>87</v>
      </c>
      <c r="D31" s="97">
        <v>96.662275776832018</v>
      </c>
      <c r="E31" s="97">
        <v>98.088158272472754</v>
      </c>
      <c r="F31" s="97">
        <v>114.54677087773548</v>
      </c>
      <c r="G31" s="156">
        <v>136.5</v>
      </c>
      <c r="H31" s="156">
        <v>129.69999999999999</v>
      </c>
      <c r="I31" s="156">
        <v>131.5</v>
      </c>
      <c r="J31" s="156">
        <v>170.14166666666668</v>
      </c>
      <c r="K31" s="116" t="s">
        <v>148</v>
      </c>
      <c r="L31" s="116" t="s">
        <v>148</v>
      </c>
      <c r="M31" s="235"/>
    </row>
    <row r="32" spans="1:13" s="34" customFormat="1" x14ac:dyDescent="0.2">
      <c r="A32" s="243"/>
      <c r="B32" s="243">
        <v>30</v>
      </c>
      <c r="C32" s="150" t="s">
        <v>12</v>
      </c>
      <c r="D32" s="97">
        <v>144.77138245642757</v>
      </c>
      <c r="E32" s="97">
        <v>86.22213335090629</v>
      </c>
      <c r="F32" s="97">
        <v>80.960686312040195</v>
      </c>
      <c r="G32" s="156">
        <v>84.6</v>
      </c>
      <c r="H32" s="156">
        <v>85.9</v>
      </c>
      <c r="I32" s="156">
        <v>64.599999999999994</v>
      </c>
      <c r="J32" s="156">
        <v>55.358333333333327</v>
      </c>
      <c r="K32" s="156">
        <v>36.014747715290625</v>
      </c>
      <c r="L32" s="156">
        <v>40.711540790903655</v>
      </c>
      <c r="M32" s="235"/>
    </row>
    <row r="33" spans="1:13" s="34" customFormat="1" x14ac:dyDescent="0.2">
      <c r="A33" s="243"/>
      <c r="B33" s="243">
        <v>31</v>
      </c>
      <c r="C33" s="150" t="s">
        <v>88</v>
      </c>
      <c r="D33" s="97">
        <v>97.145060493233288</v>
      </c>
      <c r="E33" s="97">
        <v>96.839666663068613</v>
      </c>
      <c r="F33" s="97">
        <v>92.789057082489634</v>
      </c>
      <c r="G33" s="156">
        <v>99.5</v>
      </c>
      <c r="H33" s="156">
        <v>72.2</v>
      </c>
      <c r="I33" s="156">
        <v>72.099999999999994</v>
      </c>
      <c r="J33" s="156">
        <v>81.933333333333337</v>
      </c>
      <c r="K33" s="156">
        <v>74.172231647960515</v>
      </c>
      <c r="L33" s="156">
        <v>53.191494302981518</v>
      </c>
      <c r="M33" s="235"/>
    </row>
    <row r="34" spans="1:13" s="34" customFormat="1" x14ac:dyDescent="0.2">
      <c r="A34" s="243"/>
      <c r="B34" s="243">
        <v>32</v>
      </c>
      <c r="C34" s="150" t="s">
        <v>89</v>
      </c>
      <c r="D34" s="97">
        <v>101.93125755880295</v>
      </c>
      <c r="E34" s="97">
        <v>103.43919169060354</v>
      </c>
      <c r="F34" s="97">
        <v>92.596049118169617</v>
      </c>
      <c r="G34" s="156">
        <v>96</v>
      </c>
      <c r="H34" s="156">
        <v>76.7</v>
      </c>
      <c r="I34" s="156">
        <v>59.4</v>
      </c>
      <c r="J34" s="156">
        <v>72.633333333333326</v>
      </c>
      <c r="K34" s="156">
        <v>57.935810099801181</v>
      </c>
      <c r="L34" s="156">
        <v>60.655324078782066</v>
      </c>
      <c r="M34" s="235"/>
    </row>
    <row r="35" spans="1:13" s="34" customFormat="1" x14ac:dyDescent="0.2">
      <c r="A35" s="243"/>
      <c r="B35" s="243">
        <v>33</v>
      </c>
      <c r="C35" s="150" t="s">
        <v>90</v>
      </c>
      <c r="D35" s="97">
        <v>107.10893609607403</v>
      </c>
      <c r="E35" s="97">
        <v>89.561033294298696</v>
      </c>
      <c r="F35" s="97">
        <v>100.71107592790565</v>
      </c>
      <c r="G35" s="156">
        <v>166.3</v>
      </c>
      <c r="H35" s="156">
        <v>145.4</v>
      </c>
      <c r="I35" s="156">
        <v>102.4</v>
      </c>
      <c r="J35" s="156">
        <v>129.34166666666667</v>
      </c>
      <c r="K35" s="156">
        <v>135.39978099034212</v>
      </c>
      <c r="L35" s="156">
        <v>196.52900420398396</v>
      </c>
      <c r="M35" s="235"/>
    </row>
    <row r="36" spans="1:13" s="34" customFormat="1" x14ac:dyDescent="0.2">
      <c r="A36" s="243"/>
      <c r="B36" s="243"/>
      <c r="C36" s="150"/>
      <c r="D36" s="97"/>
      <c r="E36" s="97"/>
      <c r="F36" s="97"/>
      <c r="G36" s="97"/>
      <c r="H36" s="97"/>
      <c r="I36" s="97"/>
      <c r="J36" s="97"/>
      <c r="K36" s="156"/>
      <c r="L36" s="156"/>
      <c r="M36" s="235"/>
    </row>
    <row r="37" spans="1:13" ht="30" customHeight="1" x14ac:dyDescent="0.2">
      <c r="A37" s="240" t="s">
        <v>2</v>
      </c>
      <c r="B37" s="255" t="s">
        <v>91</v>
      </c>
      <c r="C37" s="256"/>
      <c r="D37" s="97">
        <v>100.97853246086224</v>
      </c>
      <c r="E37" s="97">
        <v>125.29616585574486</v>
      </c>
      <c r="F37" s="97">
        <v>115.88502269765748</v>
      </c>
      <c r="G37" s="156">
        <v>138.80000000000001</v>
      </c>
      <c r="H37" s="156">
        <v>121.1</v>
      </c>
      <c r="I37" s="156">
        <v>116.3</v>
      </c>
      <c r="J37" s="156">
        <v>126.95833333333333</v>
      </c>
      <c r="K37" s="156">
        <v>122.37633590178405</v>
      </c>
      <c r="L37" s="156">
        <v>128.46672410990035</v>
      </c>
      <c r="M37" s="157"/>
    </row>
    <row r="38" spans="1:13" ht="24" x14ac:dyDescent="0.2">
      <c r="A38" s="243"/>
      <c r="B38" s="243">
        <v>35</v>
      </c>
      <c r="C38" s="150" t="s">
        <v>118</v>
      </c>
      <c r="D38" s="97">
        <v>100.97853246086224</v>
      </c>
      <c r="E38" s="97">
        <v>125.29617503522165</v>
      </c>
      <c r="F38" s="97">
        <v>115.88506446570075</v>
      </c>
      <c r="G38" s="156">
        <v>138.80000000000001</v>
      </c>
      <c r="H38" s="156">
        <v>121.1</v>
      </c>
      <c r="I38" s="156">
        <v>116.3</v>
      </c>
      <c r="J38" s="156">
        <v>126.95833333333333</v>
      </c>
      <c r="K38" s="156">
        <v>122.37659615260343</v>
      </c>
      <c r="L38" s="156">
        <v>128.46699731280322</v>
      </c>
      <c r="M38" s="157"/>
    </row>
    <row r="39" spans="1:13" ht="13.5" x14ac:dyDescent="0.2">
      <c r="A39" s="157"/>
      <c r="B39" s="157"/>
      <c r="C39" s="247"/>
      <c r="D39" s="157"/>
      <c r="E39" s="248"/>
      <c r="F39" s="157"/>
      <c r="G39" s="157"/>
      <c r="H39" s="157"/>
      <c r="I39" s="157"/>
      <c r="J39" s="157"/>
      <c r="K39" s="157"/>
      <c r="L39" s="157"/>
      <c r="M39" s="157"/>
    </row>
    <row r="40" spans="1:13" x14ac:dyDescent="0.2">
      <c r="A40" s="251" t="s">
        <v>236</v>
      </c>
      <c r="B40" s="157"/>
      <c r="C40" s="157"/>
      <c r="D40" s="157"/>
      <c r="E40" s="248"/>
      <c r="F40" s="157"/>
      <c r="G40" s="157"/>
      <c r="H40" s="157"/>
      <c r="I40" s="157"/>
      <c r="J40" s="157"/>
      <c r="K40" s="157"/>
      <c r="L40" s="157"/>
      <c r="M40" s="157"/>
    </row>
  </sheetData>
  <customSheetViews>
    <customSheetView guid="{23E6DF2F-AAD1-4D15-BE10-9BBDEC8498B9}" scale="110" showPageBreaks="1" topLeftCell="D1">
      <pane ySplit="3" topLeftCell="A4" activePane="bottomLeft" state="frozen"/>
      <selection pane="bottomLeft" activeCell="N22" sqref="N22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 topLeftCell="D1">
      <pane ySplit="3" topLeftCell="A36" activePane="bottomLeft" state="frozen"/>
      <selection pane="bottomLeft" activeCell="B28" sqref="A28:XFD2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17" activePane="bottomLeft" state="frozen"/>
      <selection pane="bottomLeft" activeCell="L3" sqref="L3:L38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1"/>
    </customSheetView>
    <customSheetView guid="{B93F592E-078D-4B0F-98D8-E7A12C6AF2A0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92"/>
  <sheetViews>
    <sheetView zoomScale="130" zoomScaleNormal="130" workbookViewId="0"/>
  </sheetViews>
  <sheetFormatPr defaultRowHeight="15" x14ac:dyDescent="0.25"/>
  <cols>
    <col min="1" max="1" width="50.85546875" style="26" customWidth="1"/>
    <col min="2" max="2" width="12" style="26" customWidth="1"/>
    <col min="3" max="3" width="15.7109375" style="135" customWidth="1"/>
    <col min="4" max="4" width="4.85546875" style="24" customWidth="1"/>
    <col min="5" max="6" width="15.42578125" style="252" customWidth="1"/>
    <col min="7" max="7" width="27.5703125" style="252" customWidth="1"/>
    <col min="8" max="13" width="9.140625" style="252"/>
    <col min="14" max="23" width="9.140625" style="216"/>
    <col min="24" max="16384" width="9.140625" style="24"/>
  </cols>
  <sheetData>
    <row r="1" spans="1:23" x14ac:dyDescent="0.25">
      <c r="A1" s="41" t="s">
        <v>227</v>
      </c>
      <c r="B1" s="129"/>
    </row>
    <row r="2" spans="1:23" ht="15.75" thickBot="1" x14ac:dyDescent="0.3">
      <c r="A2" s="42"/>
      <c r="B2" s="129"/>
      <c r="C2" s="20" t="s">
        <v>53</v>
      </c>
    </row>
    <row r="3" spans="1:23" ht="24.75" thickTop="1" x14ac:dyDescent="0.25">
      <c r="A3" s="93" t="s">
        <v>13</v>
      </c>
      <c r="B3" s="94" t="s">
        <v>50</v>
      </c>
      <c r="C3" s="136" t="s">
        <v>112</v>
      </c>
    </row>
    <row r="4" spans="1:23" x14ac:dyDescent="0.25">
      <c r="A4" s="179" t="s">
        <v>14</v>
      </c>
      <c r="B4" s="180"/>
      <c r="D4" s="25"/>
    </row>
    <row r="5" spans="1:23" x14ac:dyDescent="0.25">
      <c r="A5" s="143" t="s">
        <v>15</v>
      </c>
      <c r="B5" s="181" t="s">
        <v>5</v>
      </c>
      <c r="C5" s="213">
        <v>2104624</v>
      </c>
      <c r="D5" s="25"/>
    </row>
    <row r="6" spans="1:23" x14ac:dyDescent="0.25">
      <c r="A6" s="143" t="s">
        <v>16</v>
      </c>
      <c r="B6" s="181" t="s">
        <v>5</v>
      </c>
      <c r="C6" s="213">
        <v>5259350</v>
      </c>
      <c r="D6" s="25"/>
    </row>
    <row r="7" spans="1:23" ht="15" customHeight="1" x14ac:dyDescent="0.25">
      <c r="A7" s="182"/>
      <c r="B7" s="181"/>
      <c r="C7" s="214"/>
      <c r="D7" s="25"/>
    </row>
    <row r="8" spans="1:23" x14ac:dyDescent="0.25">
      <c r="A8" s="183" t="s">
        <v>8</v>
      </c>
      <c r="B8" s="184"/>
      <c r="C8" s="214"/>
      <c r="D8" s="25"/>
    </row>
    <row r="9" spans="1:23" x14ac:dyDescent="0.25">
      <c r="A9" s="143" t="s">
        <v>120</v>
      </c>
      <c r="B9" s="181" t="s">
        <v>5</v>
      </c>
      <c r="C9" s="213">
        <v>1238609</v>
      </c>
      <c r="D9" s="25"/>
    </row>
    <row r="10" spans="1:23" x14ac:dyDescent="0.25">
      <c r="A10" s="143" t="s">
        <v>113</v>
      </c>
      <c r="B10" s="181" t="s">
        <v>5</v>
      </c>
      <c r="C10" s="213">
        <v>350962</v>
      </c>
      <c r="D10" s="25"/>
    </row>
    <row r="11" spans="1:23" x14ac:dyDescent="0.25">
      <c r="A11" s="143" t="s">
        <v>64</v>
      </c>
      <c r="B11" s="181" t="s">
        <v>5</v>
      </c>
      <c r="C11" s="213">
        <v>25285</v>
      </c>
      <c r="D11" s="25"/>
    </row>
    <row r="12" spans="1:23" x14ac:dyDescent="0.25">
      <c r="A12" s="182"/>
      <c r="B12" s="181"/>
      <c r="C12" s="214"/>
      <c r="D12" s="25"/>
    </row>
    <row r="13" spans="1:23" x14ac:dyDescent="0.25">
      <c r="A13" s="183" t="s">
        <v>9</v>
      </c>
      <c r="B13" s="184"/>
      <c r="C13" s="159"/>
      <c r="D13" s="25"/>
    </row>
    <row r="14" spans="1:23" x14ac:dyDescent="0.25">
      <c r="A14" s="143" t="s">
        <v>237</v>
      </c>
      <c r="B14" s="215" t="s">
        <v>5</v>
      </c>
      <c r="C14" s="160">
        <v>3092846.1710000001</v>
      </c>
      <c r="D14" s="25"/>
    </row>
    <row r="15" spans="1:23" s="57" customFormat="1" x14ac:dyDescent="0.25">
      <c r="A15" s="143" t="s">
        <v>92</v>
      </c>
      <c r="B15" s="181" t="s">
        <v>5</v>
      </c>
      <c r="C15" s="213">
        <v>1866490.702</v>
      </c>
      <c r="D15" s="58"/>
      <c r="E15" s="252"/>
      <c r="F15" s="252"/>
      <c r="G15" s="252"/>
      <c r="H15" s="252"/>
      <c r="I15" s="252"/>
      <c r="J15" s="252"/>
      <c r="K15" s="252"/>
      <c r="L15" s="252"/>
      <c r="M15" s="252"/>
      <c r="N15" s="216"/>
      <c r="O15" s="216"/>
      <c r="P15" s="216"/>
      <c r="Q15" s="216"/>
      <c r="R15" s="216"/>
      <c r="S15" s="216"/>
      <c r="T15" s="216"/>
      <c r="U15" s="216"/>
      <c r="V15" s="216"/>
      <c r="W15" s="216"/>
    </row>
    <row r="16" spans="1:23" s="57" customFormat="1" x14ac:dyDescent="0.25">
      <c r="A16" s="143" t="s">
        <v>153</v>
      </c>
      <c r="B16" s="181" t="s">
        <v>5</v>
      </c>
      <c r="C16" s="213">
        <v>850630</v>
      </c>
      <c r="D16" s="58"/>
      <c r="E16" s="252"/>
      <c r="F16" s="252"/>
      <c r="G16" s="252"/>
      <c r="H16" s="252"/>
      <c r="I16" s="252"/>
      <c r="J16" s="252"/>
      <c r="K16" s="252"/>
      <c r="L16" s="252"/>
      <c r="M16" s="252"/>
      <c r="N16" s="216"/>
      <c r="O16" s="216"/>
      <c r="P16" s="216"/>
      <c r="Q16" s="216"/>
      <c r="R16" s="216"/>
      <c r="S16" s="216"/>
      <c r="T16" s="216"/>
      <c r="U16" s="216"/>
      <c r="V16" s="216"/>
      <c r="W16" s="216"/>
    </row>
    <row r="17" spans="1:23" s="57" customFormat="1" x14ac:dyDescent="0.25">
      <c r="A17" s="143" t="s">
        <v>93</v>
      </c>
      <c r="B17" s="181" t="s">
        <v>5</v>
      </c>
      <c r="C17" s="213">
        <v>76164</v>
      </c>
      <c r="D17" s="58"/>
      <c r="E17" s="252"/>
      <c r="F17" s="252"/>
      <c r="G17" s="252"/>
      <c r="H17" s="252"/>
      <c r="I17" s="252"/>
      <c r="J17" s="252"/>
      <c r="K17" s="252"/>
      <c r="L17" s="252"/>
      <c r="M17" s="252"/>
      <c r="N17" s="216"/>
      <c r="O17" s="216"/>
      <c r="P17" s="216"/>
      <c r="Q17" s="216"/>
      <c r="R17" s="216"/>
      <c r="S17" s="216"/>
      <c r="T17" s="216"/>
      <c r="U17" s="216"/>
      <c r="V17" s="216"/>
      <c r="W17" s="216"/>
    </row>
    <row r="18" spans="1:23" ht="15" customHeight="1" x14ac:dyDescent="0.25">
      <c r="A18" s="182"/>
      <c r="B18" s="181"/>
      <c r="C18" s="159"/>
      <c r="D18" s="25"/>
    </row>
    <row r="19" spans="1:23" x14ac:dyDescent="0.25">
      <c r="A19" s="183" t="s">
        <v>73</v>
      </c>
      <c r="B19" s="181"/>
      <c r="C19" s="159"/>
      <c r="D19" s="25"/>
    </row>
    <row r="20" spans="1:23" x14ac:dyDescent="0.25">
      <c r="A20" s="143" t="s">
        <v>17</v>
      </c>
      <c r="B20" s="181" t="s">
        <v>5</v>
      </c>
      <c r="C20" s="213">
        <v>59416.053999999996</v>
      </c>
      <c r="D20" s="25"/>
    </row>
    <row r="21" spans="1:23" s="60" customFormat="1" x14ac:dyDescent="0.25">
      <c r="A21" s="143" t="s">
        <v>125</v>
      </c>
      <c r="B21" s="181" t="s">
        <v>5</v>
      </c>
      <c r="C21" s="213">
        <v>24606.157999999999</v>
      </c>
      <c r="D21" s="61"/>
      <c r="E21" s="252"/>
      <c r="F21" s="252"/>
      <c r="G21" s="252"/>
      <c r="H21" s="252"/>
      <c r="I21" s="252"/>
      <c r="J21" s="252"/>
      <c r="K21" s="252"/>
      <c r="L21" s="252"/>
      <c r="M21" s="252"/>
      <c r="N21" s="216"/>
      <c r="O21" s="216"/>
      <c r="P21" s="216"/>
      <c r="Q21" s="216"/>
      <c r="R21" s="216"/>
      <c r="S21" s="216"/>
      <c r="T21" s="216"/>
      <c r="U21" s="216"/>
      <c r="V21" s="216"/>
      <c r="W21" s="216"/>
    </row>
    <row r="22" spans="1:23" x14ac:dyDescent="0.25">
      <c r="A22" s="143" t="s">
        <v>18</v>
      </c>
      <c r="B22" s="181" t="s">
        <v>5</v>
      </c>
      <c r="C22" s="213">
        <v>19989.96</v>
      </c>
      <c r="D22" s="25"/>
    </row>
    <row r="23" spans="1:23" ht="24" x14ac:dyDescent="0.25">
      <c r="A23" s="143" t="s">
        <v>126</v>
      </c>
      <c r="B23" s="181" t="s">
        <v>5</v>
      </c>
      <c r="C23" s="213">
        <v>4735.1112999999996</v>
      </c>
      <c r="D23" s="25"/>
    </row>
    <row r="24" spans="1:23" x14ac:dyDescent="0.25">
      <c r="A24" s="143" t="s">
        <v>19</v>
      </c>
      <c r="B24" s="181" t="s">
        <v>5</v>
      </c>
      <c r="C24" s="213">
        <v>40268.89</v>
      </c>
      <c r="D24" s="25"/>
    </row>
    <row r="25" spans="1:23" x14ac:dyDescent="0.25">
      <c r="A25" s="143" t="s">
        <v>94</v>
      </c>
      <c r="B25" s="181" t="s">
        <v>5</v>
      </c>
      <c r="C25" s="213">
        <v>4011.2269999999999</v>
      </c>
      <c r="D25" s="25"/>
    </row>
    <row r="26" spans="1:23" ht="15" customHeight="1" x14ac:dyDescent="0.25">
      <c r="A26" s="143" t="s">
        <v>95</v>
      </c>
      <c r="B26" s="181" t="s">
        <v>5</v>
      </c>
      <c r="C26" s="213">
        <v>8329.7739999999994</v>
      </c>
      <c r="D26" s="25"/>
    </row>
    <row r="27" spans="1:23" x14ac:dyDescent="0.25">
      <c r="A27" s="143" t="s">
        <v>140</v>
      </c>
      <c r="B27" s="181" t="s">
        <v>20</v>
      </c>
      <c r="C27" s="213">
        <v>28505.86</v>
      </c>
      <c r="D27" s="61"/>
    </row>
    <row r="28" spans="1:23" x14ac:dyDescent="0.25">
      <c r="A28" s="143" t="s">
        <v>154</v>
      </c>
      <c r="B28" s="181" t="s">
        <v>5</v>
      </c>
      <c r="C28" s="213">
        <v>33377.766000000003</v>
      </c>
      <c r="D28" s="25"/>
    </row>
    <row r="29" spans="1:23" x14ac:dyDescent="0.25">
      <c r="A29" s="143" t="s">
        <v>66</v>
      </c>
      <c r="B29" s="181" t="s">
        <v>5</v>
      </c>
      <c r="C29" s="213">
        <v>38959.894</v>
      </c>
      <c r="D29" s="25"/>
    </row>
    <row r="30" spans="1:23" x14ac:dyDescent="0.25">
      <c r="A30" s="143" t="s">
        <v>96</v>
      </c>
      <c r="B30" s="181" t="s">
        <v>5</v>
      </c>
      <c r="C30" s="213">
        <v>10813.337</v>
      </c>
      <c r="D30" s="25"/>
    </row>
    <row r="31" spans="1:23" x14ac:dyDescent="0.25">
      <c r="A31" s="143" t="s">
        <v>158</v>
      </c>
      <c r="B31" s="181" t="s">
        <v>5</v>
      </c>
      <c r="C31" s="213">
        <v>3062.3739999999998</v>
      </c>
      <c r="D31" s="25"/>
    </row>
    <row r="32" spans="1:23" x14ac:dyDescent="0.25">
      <c r="A32" s="143" t="s">
        <v>155</v>
      </c>
      <c r="B32" s="181" t="s">
        <v>5</v>
      </c>
      <c r="C32" s="213">
        <v>4287.0020000000004</v>
      </c>
      <c r="D32" s="25"/>
    </row>
    <row r="33" spans="1:23" x14ac:dyDescent="0.25">
      <c r="A33" s="143" t="s">
        <v>22</v>
      </c>
      <c r="B33" s="181" t="s">
        <v>5</v>
      </c>
      <c r="C33" s="213">
        <v>242929.03099999999</v>
      </c>
      <c r="D33" s="25"/>
    </row>
    <row r="34" spans="1:23" ht="15" customHeight="1" x14ac:dyDescent="0.25">
      <c r="A34" s="185"/>
      <c r="B34" s="181"/>
      <c r="C34" s="159"/>
      <c r="D34" s="25"/>
    </row>
    <row r="35" spans="1:23" s="57" customFormat="1" x14ac:dyDescent="0.25">
      <c r="A35" s="186" t="s">
        <v>74</v>
      </c>
      <c r="B35" s="181"/>
      <c r="C35" s="159"/>
      <c r="D35" s="58"/>
      <c r="E35" s="252"/>
      <c r="F35" s="252"/>
      <c r="G35" s="252"/>
      <c r="H35" s="252"/>
      <c r="I35" s="252"/>
      <c r="J35" s="252"/>
      <c r="K35" s="252"/>
      <c r="L35" s="252"/>
      <c r="M35" s="252"/>
      <c r="N35" s="216"/>
      <c r="O35" s="216"/>
      <c r="P35" s="216"/>
      <c r="Q35" s="216"/>
      <c r="R35" s="216"/>
      <c r="S35" s="216"/>
      <c r="T35" s="216"/>
      <c r="U35" s="216"/>
      <c r="V35" s="216"/>
      <c r="W35" s="216"/>
    </row>
    <row r="36" spans="1:23" s="57" customFormat="1" x14ac:dyDescent="0.25">
      <c r="A36" s="143" t="s">
        <v>21</v>
      </c>
      <c r="B36" s="181" t="s">
        <v>20</v>
      </c>
      <c r="C36" s="213">
        <v>339122.47</v>
      </c>
      <c r="D36" s="58"/>
      <c r="E36" s="252"/>
      <c r="F36" s="252"/>
      <c r="G36" s="252"/>
      <c r="H36" s="252"/>
      <c r="I36" s="252"/>
      <c r="J36" s="252"/>
      <c r="K36" s="252"/>
      <c r="L36" s="252"/>
      <c r="M36" s="252"/>
      <c r="N36" s="216"/>
      <c r="O36" s="216"/>
      <c r="P36" s="216"/>
      <c r="Q36" s="216"/>
      <c r="R36" s="216"/>
      <c r="S36" s="216"/>
      <c r="T36" s="216"/>
      <c r="U36" s="216"/>
      <c r="V36" s="216"/>
      <c r="W36" s="216"/>
    </row>
    <row r="37" spans="1:23" s="57" customFormat="1" x14ac:dyDescent="0.25">
      <c r="A37" s="143" t="s">
        <v>65</v>
      </c>
      <c r="B37" s="181" t="s">
        <v>20</v>
      </c>
      <c r="C37" s="213">
        <v>1420393.75</v>
      </c>
      <c r="D37" s="58"/>
      <c r="E37" s="252"/>
      <c r="F37" s="252"/>
      <c r="G37" s="252"/>
      <c r="H37" s="252"/>
      <c r="I37" s="252"/>
      <c r="J37" s="252"/>
      <c r="K37" s="252"/>
      <c r="L37" s="252"/>
      <c r="M37" s="252"/>
      <c r="N37" s="216"/>
      <c r="O37" s="216"/>
      <c r="P37" s="216"/>
      <c r="Q37" s="216"/>
      <c r="R37" s="216"/>
      <c r="S37" s="216"/>
      <c r="T37" s="216"/>
      <c r="U37" s="216"/>
      <c r="V37" s="216"/>
      <c r="W37" s="216"/>
    </row>
    <row r="38" spans="1:23" x14ac:dyDescent="0.25">
      <c r="A38" s="185"/>
      <c r="B38" s="181"/>
      <c r="C38" s="214"/>
      <c r="D38" s="25"/>
    </row>
    <row r="39" spans="1:23" x14ac:dyDescent="0.25">
      <c r="A39" s="183" t="s">
        <v>23</v>
      </c>
      <c r="B39" s="184"/>
      <c r="C39" s="214"/>
      <c r="D39" s="25"/>
    </row>
    <row r="40" spans="1:23" s="57" customFormat="1" x14ac:dyDescent="0.25">
      <c r="A40" s="143" t="s">
        <v>97</v>
      </c>
      <c r="B40" s="181" t="s">
        <v>5</v>
      </c>
      <c r="C40" s="213">
        <v>730.34799999999996</v>
      </c>
      <c r="D40" s="58"/>
      <c r="E40" s="252"/>
      <c r="F40" s="252"/>
      <c r="G40" s="252"/>
      <c r="H40" s="252"/>
      <c r="I40" s="252"/>
      <c r="J40" s="252"/>
      <c r="K40" s="252"/>
      <c r="L40" s="252"/>
      <c r="M40" s="252"/>
      <c r="N40" s="216"/>
      <c r="O40" s="216"/>
      <c r="P40" s="216"/>
      <c r="Q40" s="216"/>
      <c r="R40" s="216"/>
      <c r="S40" s="216"/>
      <c r="T40" s="216"/>
      <c r="U40" s="216"/>
      <c r="V40" s="216"/>
      <c r="W40" s="216"/>
    </row>
    <row r="41" spans="1:23" s="102" customFormat="1" x14ac:dyDescent="0.25">
      <c r="A41" s="143" t="s">
        <v>150</v>
      </c>
      <c r="B41" s="181" t="s">
        <v>5</v>
      </c>
      <c r="C41" s="213">
        <v>1290.309</v>
      </c>
      <c r="D41" s="101"/>
      <c r="E41" s="252"/>
      <c r="F41" s="252"/>
      <c r="G41" s="252"/>
      <c r="H41" s="252"/>
      <c r="I41" s="252"/>
      <c r="J41" s="252"/>
      <c r="K41" s="252"/>
      <c r="L41" s="252"/>
      <c r="M41" s="252"/>
      <c r="N41" s="216"/>
      <c r="O41" s="216"/>
      <c r="P41" s="216"/>
      <c r="Q41" s="216"/>
      <c r="R41" s="216"/>
      <c r="S41" s="216"/>
      <c r="T41" s="216"/>
      <c r="U41" s="216"/>
      <c r="V41" s="216"/>
      <c r="W41" s="216"/>
    </row>
    <row r="42" spans="1:23" s="57" customFormat="1" x14ac:dyDescent="0.25">
      <c r="A42" s="143" t="s">
        <v>156</v>
      </c>
      <c r="B42" s="181" t="s">
        <v>24</v>
      </c>
      <c r="C42" s="213">
        <v>120.09</v>
      </c>
      <c r="D42" s="58"/>
      <c r="E42" s="252"/>
      <c r="F42" s="252"/>
      <c r="G42" s="252"/>
      <c r="H42" s="252"/>
      <c r="I42" s="252"/>
      <c r="J42" s="252"/>
      <c r="K42" s="252"/>
      <c r="L42" s="252"/>
      <c r="M42" s="252"/>
      <c r="N42" s="216"/>
      <c r="O42" s="216"/>
      <c r="P42" s="216"/>
      <c r="Q42" s="216"/>
      <c r="R42" s="216"/>
      <c r="S42" s="216"/>
      <c r="T42" s="216"/>
      <c r="U42" s="216"/>
      <c r="V42" s="216"/>
      <c r="W42" s="216"/>
    </row>
    <row r="43" spans="1:23" x14ac:dyDescent="0.25">
      <c r="B43" s="181"/>
      <c r="C43" s="214"/>
      <c r="D43" s="25"/>
    </row>
    <row r="44" spans="1:23" x14ac:dyDescent="0.25">
      <c r="A44" s="183" t="s">
        <v>75</v>
      </c>
      <c r="B44" s="181"/>
      <c r="C44" s="159"/>
      <c r="D44" s="25"/>
    </row>
    <row r="45" spans="1:23" ht="24" customHeight="1" x14ac:dyDescent="0.25">
      <c r="A45" s="143" t="s">
        <v>121</v>
      </c>
      <c r="B45" s="181" t="s">
        <v>98</v>
      </c>
      <c r="C45" s="213">
        <v>6222.2820000000002</v>
      </c>
      <c r="D45" s="25"/>
    </row>
    <row r="46" spans="1:23" ht="14.25" customHeight="1" x14ac:dyDescent="0.25">
      <c r="A46" s="187" t="s">
        <v>184</v>
      </c>
      <c r="B46" s="181" t="s">
        <v>25</v>
      </c>
      <c r="C46" s="213">
        <v>78268.395999999993</v>
      </c>
      <c r="D46" s="25"/>
    </row>
    <row r="47" spans="1:23" ht="15" customHeight="1" x14ac:dyDescent="0.25">
      <c r="A47" s="185"/>
      <c r="B47" s="181"/>
      <c r="C47" s="161"/>
      <c r="D47" s="25"/>
    </row>
    <row r="48" spans="1:23" x14ac:dyDescent="0.25">
      <c r="A48" s="183" t="s">
        <v>76</v>
      </c>
      <c r="B48" s="181"/>
      <c r="C48" s="161"/>
      <c r="D48" s="25"/>
    </row>
    <row r="49" spans="1:23" s="57" customFormat="1" ht="24.75" x14ac:dyDescent="0.25">
      <c r="A49" s="188" t="s">
        <v>159</v>
      </c>
      <c r="B49" s="181" t="s">
        <v>25</v>
      </c>
      <c r="C49" s="213">
        <v>10926.742</v>
      </c>
      <c r="D49" s="58"/>
      <c r="E49" s="252"/>
      <c r="F49" s="252"/>
      <c r="G49" s="252"/>
      <c r="H49" s="252"/>
      <c r="I49" s="252"/>
      <c r="J49" s="252"/>
      <c r="K49" s="252"/>
      <c r="L49" s="252"/>
      <c r="M49" s="252"/>
      <c r="N49" s="216"/>
      <c r="O49" s="216"/>
      <c r="P49" s="216"/>
      <c r="Q49" s="216"/>
      <c r="R49" s="216"/>
      <c r="S49" s="216"/>
      <c r="T49" s="216"/>
      <c r="U49" s="216"/>
      <c r="V49" s="216"/>
      <c r="W49" s="216"/>
    </row>
    <row r="50" spans="1:23" s="57" customFormat="1" x14ac:dyDescent="0.25">
      <c r="A50" s="188" t="s">
        <v>230</v>
      </c>
      <c r="B50" s="181" t="s">
        <v>25</v>
      </c>
      <c r="C50" s="213">
        <v>3548.6990000000001</v>
      </c>
      <c r="D50" s="58"/>
      <c r="E50" s="252"/>
      <c r="F50" s="252"/>
      <c r="G50" s="252"/>
      <c r="H50" s="252"/>
      <c r="I50" s="252"/>
      <c r="J50" s="252"/>
      <c r="K50" s="252"/>
      <c r="L50" s="252"/>
      <c r="M50" s="252"/>
      <c r="N50" s="216"/>
      <c r="O50" s="216"/>
      <c r="P50" s="216"/>
      <c r="Q50" s="216"/>
      <c r="R50" s="216"/>
      <c r="S50" s="216"/>
      <c r="T50" s="216"/>
      <c r="U50" s="216"/>
      <c r="V50" s="216"/>
      <c r="W50" s="216"/>
    </row>
    <row r="51" spans="1:23" s="57" customFormat="1" x14ac:dyDescent="0.25">
      <c r="A51" s="143" t="s">
        <v>99</v>
      </c>
      <c r="B51" s="181" t="s">
        <v>25</v>
      </c>
      <c r="C51" s="213">
        <v>176.83</v>
      </c>
      <c r="D51" s="58"/>
      <c r="E51" s="252"/>
      <c r="F51" s="252"/>
      <c r="G51" s="252"/>
      <c r="H51" s="252"/>
      <c r="I51" s="252"/>
      <c r="J51" s="252"/>
      <c r="K51" s="252"/>
      <c r="L51" s="252"/>
      <c r="M51" s="252"/>
      <c r="N51" s="216"/>
      <c r="O51" s="216"/>
      <c r="P51" s="216"/>
      <c r="Q51" s="216"/>
      <c r="R51" s="216"/>
      <c r="S51" s="216"/>
      <c r="T51" s="216"/>
      <c r="U51" s="216"/>
      <c r="V51" s="216"/>
      <c r="W51" s="216"/>
    </row>
    <row r="52" spans="1:23" s="57" customFormat="1" x14ac:dyDescent="0.25">
      <c r="A52" s="143" t="s">
        <v>100</v>
      </c>
      <c r="B52" s="181" t="s">
        <v>25</v>
      </c>
      <c r="C52" s="213">
        <v>1130.31</v>
      </c>
      <c r="D52" s="58"/>
      <c r="E52" s="252"/>
      <c r="F52" s="252"/>
      <c r="G52" s="252"/>
      <c r="H52" s="252"/>
      <c r="I52" s="252"/>
      <c r="J52" s="252"/>
      <c r="K52" s="252"/>
      <c r="L52" s="252"/>
      <c r="M52" s="252"/>
      <c r="N52" s="216"/>
      <c r="O52" s="216"/>
      <c r="P52" s="216"/>
      <c r="Q52" s="216"/>
      <c r="R52" s="216"/>
      <c r="S52" s="216"/>
      <c r="T52" s="216"/>
      <c r="U52" s="216"/>
      <c r="V52" s="216"/>
      <c r="W52" s="216"/>
    </row>
    <row r="53" spans="1:23" s="57" customFormat="1" ht="24" x14ac:dyDescent="0.25">
      <c r="A53" s="143" t="s">
        <v>147</v>
      </c>
      <c r="B53" s="181" t="s">
        <v>25</v>
      </c>
      <c r="C53" s="213">
        <v>4671.4409999999998</v>
      </c>
      <c r="D53" s="58"/>
      <c r="E53" s="252"/>
      <c r="F53" s="252"/>
      <c r="G53" s="252"/>
      <c r="H53" s="252"/>
      <c r="I53" s="252"/>
      <c r="J53" s="252"/>
      <c r="K53" s="252"/>
      <c r="L53" s="252"/>
      <c r="M53" s="252"/>
      <c r="N53" s="216"/>
      <c r="O53" s="216"/>
      <c r="P53" s="216"/>
      <c r="Q53" s="216"/>
      <c r="R53" s="216"/>
      <c r="S53" s="216"/>
      <c r="T53" s="216"/>
      <c r="U53" s="216"/>
      <c r="V53" s="216"/>
      <c r="W53" s="216"/>
    </row>
    <row r="54" spans="1:23" s="59" customFormat="1" x14ac:dyDescent="0.25">
      <c r="A54" s="143" t="s">
        <v>160</v>
      </c>
      <c r="B54" s="181" t="s">
        <v>25</v>
      </c>
      <c r="C54" s="213">
        <v>1919.4749999999999</v>
      </c>
      <c r="D54" s="63"/>
      <c r="E54" s="252"/>
      <c r="F54" s="252"/>
      <c r="G54" s="252"/>
      <c r="H54" s="252"/>
      <c r="I54" s="252"/>
      <c r="J54" s="252"/>
      <c r="K54" s="252"/>
      <c r="L54" s="252"/>
      <c r="M54" s="252"/>
      <c r="N54" s="216"/>
      <c r="O54" s="216"/>
      <c r="P54" s="216"/>
      <c r="Q54" s="216"/>
      <c r="R54" s="216"/>
      <c r="S54" s="216"/>
      <c r="T54" s="216"/>
      <c r="U54" s="216"/>
      <c r="V54" s="216"/>
      <c r="W54" s="216"/>
    </row>
    <row r="55" spans="1:23" x14ac:dyDescent="0.25">
      <c r="A55" s="185"/>
      <c r="B55" s="181"/>
      <c r="C55" s="159"/>
      <c r="D55" s="25"/>
    </row>
    <row r="56" spans="1:23" x14ac:dyDescent="0.25">
      <c r="A56" s="183" t="s">
        <v>26</v>
      </c>
      <c r="B56" s="181"/>
      <c r="C56" s="159"/>
      <c r="D56" s="25"/>
    </row>
    <row r="57" spans="1:23" s="57" customFormat="1" x14ac:dyDescent="0.25">
      <c r="A57" s="143" t="s">
        <v>60</v>
      </c>
      <c r="B57" s="181" t="s">
        <v>27</v>
      </c>
      <c r="C57" s="213">
        <v>332809.63</v>
      </c>
      <c r="D57" s="58"/>
      <c r="E57" s="252"/>
      <c r="F57" s="252"/>
      <c r="G57" s="252"/>
      <c r="H57" s="252"/>
      <c r="I57" s="252"/>
      <c r="J57" s="252"/>
      <c r="K57" s="252"/>
      <c r="L57" s="252"/>
      <c r="M57" s="252"/>
      <c r="N57" s="216"/>
      <c r="O57" s="216"/>
      <c r="P57" s="216"/>
      <c r="Q57" s="216"/>
      <c r="R57" s="216"/>
      <c r="S57" s="216"/>
      <c r="T57" s="216"/>
      <c r="U57" s="216"/>
      <c r="V57" s="216"/>
      <c r="W57" s="216"/>
    </row>
    <row r="58" spans="1:23" s="57" customFormat="1" x14ac:dyDescent="0.25">
      <c r="A58" s="143" t="s">
        <v>57</v>
      </c>
      <c r="B58" s="181" t="s">
        <v>27</v>
      </c>
      <c r="C58" s="217">
        <v>248650.09</v>
      </c>
      <c r="D58" s="58"/>
      <c r="E58" s="252"/>
      <c r="F58" s="252"/>
      <c r="G58" s="252"/>
      <c r="H58" s="252"/>
      <c r="I58" s="252"/>
      <c r="J58" s="252"/>
      <c r="K58" s="252"/>
      <c r="L58" s="252"/>
      <c r="M58" s="252"/>
      <c r="N58" s="216"/>
      <c r="O58" s="216"/>
      <c r="P58" s="216"/>
      <c r="Q58" s="216"/>
      <c r="R58" s="216"/>
      <c r="S58" s="216"/>
      <c r="T58" s="216"/>
      <c r="U58" s="216"/>
      <c r="V58" s="216"/>
      <c r="W58" s="216"/>
    </row>
    <row r="59" spans="1:23" s="57" customFormat="1" x14ac:dyDescent="0.25">
      <c r="A59" s="189" t="s">
        <v>127</v>
      </c>
      <c r="B59" s="181" t="s">
        <v>27</v>
      </c>
      <c r="C59" s="213">
        <v>36502.411</v>
      </c>
      <c r="D59" s="58"/>
      <c r="E59" s="252"/>
      <c r="F59" s="252"/>
      <c r="G59" s="252"/>
      <c r="H59" s="252"/>
      <c r="I59" s="252"/>
      <c r="J59" s="252"/>
      <c r="K59" s="252"/>
      <c r="L59" s="252"/>
      <c r="M59" s="252"/>
      <c r="N59" s="216"/>
      <c r="O59" s="216"/>
      <c r="P59" s="216"/>
      <c r="Q59" s="216"/>
      <c r="R59" s="216"/>
      <c r="S59" s="216"/>
      <c r="T59" s="216"/>
      <c r="U59" s="216"/>
      <c r="V59" s="216"/>
      <c r="W59" s="216"/>
    </row>
    <row r="60" spans="1:23" s="57" customFormat="1" x14ac:dyDescent="0.25">
      <c r="A60" s="143" t="s">
        <v>28</v>
      </c>
      <c r="B60" s="181" t="s">
        <v>29</v>
      </c>
      <c r="C60" s="213">
        <v>6154</v>
      </c>
      <c r="D60" s="58"/>
      <c r="E60" s="252"/>
      <c r="F60" s="252"/>
      <c r="G60" s="252"/>
      <c r="H60" s="252"/>
      <c r="I60" s="252"/>
      <c r="J60" s="252"/>
      <c r="K60" s="252"/>
      <c r="L60" s="252"/>
      <c r="M60" s="252"/>
      <c r="N60" s="216"/>
      <c r="O60" s="216"/>
      <c r="P60" s="216"/>
      <c r="Q60" s="216"/>
      <c r="R60" s="216"/>
      <c r="S60" s="216"/>
      <c r="T60" s="216"/>
      <c r="U60" s="216"/>
      <c r="V60" s="216"/>
      <c r="W60" s="216"/>
    </row>
    <row r="61" spans="1:23" s="57" customFormat="1" x14ac:dyDescent="0.25">
      <c r="A61" s="143" t="s">
        <v>30</v>
      </c>
      <c r="B61" s="181" t="s">
        <v>29</v>
      </c>
      <c r="C61" s="213">
        <v>41036</v>
      </c>
      <c r="D61" s="58"/>
      <c r="E61" s="252"/>
      <c r="F61" s="252"/>
      <c r="G61" s="252"/>
      <c r="H61" s="252"/>
      <c r="I61" s="252"/>
      <c r="J61" s="252"/>
      <c r="K61" s="252"/>
      <c r="L61" s="252"/>
      <c r="M61" s="252"/>
      <c r="N61" s="216"/>
      <c r="O61" s="216"/>
      <c r="P61" s="216"/>
      <c r="Q61" s="216"/>
      <c r="R61" s="216"/>
      <c r="S61" s="216"/>
      <c r="T61" s="216"/>
      <c r="U61" s="216"/>
      <c r="V61" s="216"/>
      <c r="W61" s="216"/>
    </row>
    <row r="62" spans="1:23" s="57" customFormat="1" x14ac:dyDescent="0.25">
      <c r="A62" s="143" t="s">
        <v>31</v>
      </c>
      <c r="B62" s="181" t="s">
        <v>32</v>
      </c>
      <c r="C62" s="217">
        <v>384934.24</v>
      </c>
      <c r="D62" s="58"/>
      <c r="E62" s="252"/>
      <c r="F62" s="252"/>
      <c r="G62" s="252"/>
      <c r="H62" s="252"/>
      <c r="I62" s="252"/>
      <c r="J62" s="252"/>
      <c r="K62" s="252"/>
      <c r="L62" s="252"/>
      <c r="M62" s="252"/>
      <c r="N62" s="216"/>
      <c r="O62" s="216"/>
      <c r="P62" s="216"/>
      <c r="Q62" s="216"/>
      <c r="R62" s="216"/>
      <c r="S62" s="216"/>
      <c r="T62" s="216"/>
      <c r="U62" s="216"/>
      <c r="V62" s="216"/>
      <c r="W62" s="216"/>
    </row>
    <row r="63" spans="1:23" s="57" customFormat="1" ht="24" x14ac:dyDescent="0.25">
      <c r="A63" s="187" t="s">
        <v>211</v>
      </c>
      <c r="B63" s="181" t="s">
        <v>5</v>
      </c>
      <c r="C63" s="213">
        <v>136927.29276999997</v>
      </c>
      <c r="D63" s="58"/>
      <c r="E63" s="252"/>
      <c r="F63" s="252"/>
      <c r="G63" s="252"/>
      <c r="H63" s="252"/>
      <c r="I63" s="252"/>
      <c r="J63" s="252"/>
      <c r="K63" s="252"/>
      <c r="L63" s="252"/>
      <c r="M63" s="252"/>
      <c r="N63" s="216"/>
      <c r="O63" s="216"/>
      <c r="P63" s="216"/>
      <c r="Q63" s="216"/>
      <c r="R63" s="216"/>
      <c r="S63" s="216"/>
      <c r="T63" s="216"/>
      <c r="U63" s="216"/>
      <c r="V63" s="216"/>
      <c r="W63" s="216"/>
    </row>
    <row r="64" spans="1:23" x14ac:dyDescent="0.25">
      <c r="A64" s="185"/>
      <c r="B64" s="181"/>
      <c r="C64" s="159"/>
      <c r="D64" s="25"/>
    </row>
    <row r="65" spans="1:23" x14ac:dyDescent="0.25">
      <c r="A65" s="183" t="s">
        <v>78</v>
      </c>
      <c r="B65" s="181"/>
      <c r="C65" s="159"/>
      <c r="D65" s="25"/>
    </row>
    <row r="66" spans="1:23" s="57" customFormat="1" ht="24" x14ac:dyDescent="0.25">
      <c r="A66" s="143" t="s">
        <v>33</v>
      </c>
      <c r="B66" s="181" t="s">
        <v>5</v>
      </c>
      <c r="C66" s="213">
        <v>40996.228000000003</v>
      </c>
      <c r="D66" s="58"/>
      <c r="E66" s="252"/>
      <c r="F66" s="252"/>
      <c r="G66" s="252"/>
      <c r="H66" s="252"/>
      <c r="I66" s="252"/>
      <c r="J66" s="252"/>
      <c r="K66" s="252"/>
      <c r="L66" s="252"/>
      <c r="M66" s="252"/>
      <c r="N66" s="216"/>
      <c r="O66" s="216"/>
      <c r="P66" s="216"/>
      <c r="Q66" s="216"/>
      <c r="R66" s="216"/>
      <c r="S66" s="216"/>
      <c r="T66" s="216"/>
      <c r="U66" s="216"/>
      <c r="V66" s="216"/>
      <c r="W66" s="216"/>
    </row>
    <row r="67" spans="1:23" s="57" customFormat="1" ht="24" x14ac:dyDescent="0.25">
      <c r="A67" s="187" t="s">
        <v>185</v>
      </c>
      <c r="B67" s="181" t="s">
        <v>5</v>
      </c>
      <c r="C67" s="213">
        <v>5924.3223580000003</v>
      </c>
      <c r="D67" s="58"/>
      <c r="E67" s="252"/>
      <c r="F67" s="252"/>
      <c r="G67" s="252"/>
      <c r="H67" s="252"/>
      <c r="I67" s="252"/>
      <c r="J67" s="252"/>
      <c r="K67" s="252"/>
      <c r="L67" s="252"/>
      <c r="M67" s="252"/>
      <c r="N67" s="216"/>
      <c r="O67" s="216"/>
      <c r="P67" s="216"/>
      <c r="Q67" s="216"/>
      <c r="R67" s="216"/>
      <c r="S67" s="216"/>
      <c r="T67" s="216"/>
      <c r="U67" s="216"/>
      <c r="V67" s="216"/>
      <c r="W67" s="216"/>
    </row>
    <row r="68" spans="1:23" s="57" customFormat="1" ht="24" x14ac:dyDescent="0.25">
      <c r="A68" s="143" t="s">
        <v>157</v>
      </c>
      <c r="B68" s="181" t="s">
        <v>5</v>
      </c>
      <c r="C68" s="213">
        <v>13529.992213</v>
      </c>
      <c r="D68" s="58"/>
      <c r="E68" s="252"/>
      <c r="F68" s="252"/>
      <c r="G68" s="252"/>
      <c r="H68" s="252"/>
      <c r="I68" s="252"/>
      <c r="J68" s="252"/>
      <c r="K68" s="252"/>
      <c r="L68" s="252"/>
      <c r="M68" s="252"/>
      <c r="N68" s="216"/>
      <c r="O68" s="216"/>
      <c r="P68" s="216"/>
      <c r="Q68" s="216"/>
      <c r="R68" s="216"/>
      <c r="S68" s="216"/>
      <c r="T68" s="216"/>
      <c r="U68" s="216"/>
      <c r="V68" s="216"/>
      <c r="W68" s="216"/>
    </row>
    <row r="69" spans="1:23" ht="15" customHeight="1" x14ac:dyDescent="0.25">
      <c r="A69" s="185"/>
      <c r="B69" s="181"/>
      <c r="C69" s="159"/>
      <c r="D69" s="25"/>
    </row>
    <row r="70" spans="1:23" x14ac:dyDescent="0.25">
      <c r="A70" s="183" t="s">
        <v>122</v>
      </c>
      <c r="B70" s="181"/>
      <c r="C70" s="159"/>
      <c r="D70" s="25"/>
    </row>
    <row r="71" spans="1:23" x14ac:dyDescent="0.25">
      <c r="A71" s="143" t="s">
        <v>34</v>
      </c>
      <c r="B71" s="181" t="s">
        <v>5</v>
      </c>
      <c r="C71" s="213">
        <v>15763</v>
      </c>
      <c r="D71" s="25"/>
    </row>
    <row r="72" spans="1:23" s="66" customFormat="1" x14ac:dyDescent="0.25">
      <c r="A72" s="190"/>
      <c r="B72" s="191"/>
      <c r="C72" s="214"/>
      <c r="D72" s="67"/>
      <c r="E72" s="252"/>
      <c r="F72" s="252"/>
      <c r="G72" s="252"/>
      <c r="H72" s="252"/>
      <c r="I72" s="252"/>
      <c r="J72" s="252"/>
      <c r="K72" s="252"/>
      <c r="L72" s="252"/>
      <c r="M72" s="252"/>
      <c r="N72" s="216"/>
      <c r="O72" s="216"/>
      <c r="P72" s="216"/>
      <c r="Q72" s="216"/>
      <c r="R72" s="216"/>
      <c r="S72" s="216"/>
      <c r="T72" s="216"/>
      <c r="U72" s="216"/>
      <c r="V72" s="216"/>
      <c r="W72" s="216"/>
    </row>
    <row r="73" spans="1:23" x14ac:dyDescent="0.25">
      <c r="A73" s="183" t="s">
        <v>11</v>
      </c>
      <c r="B73" s="181"/>
      <c r="C73" s="214"/>
      <c r="D73" s="25"/>
    </row>
    <row r="74" spans="1:23" x14ac:dyDescent="0.25">
      <c r="A74" s="143" t="s">
        <v>141</v>
      </c>
      <c r="B74" s="181" t="s">
        <v>5</v>
      </c>
      <c r="C74" s="213">
        <v>917.97199999999998</v>
      </c>
      <c r="D74" s="25"/>
    </row>
    <row r="75" spans="1:23" x14ac:dyDescent="0.25">
      <c r="A75" s="143" t="s">
        <v>62</v>
      </c>
      <c r="B75" s="181" t="s">
        <v>5</v>
      </c>
      <c r="C75" s="213">
        <v>13318.928</v>
      </c>
      <c r="D75" s="25"/>
    </row>
    <row r="76" spans="1:23" x14ac:dyDescent="0.25">
      <c r="A76" s="143" t="s">
        <v>101</v>
      </c>
      <c r="B76" s="181" t="s">
        <v>5</v>
      </c>
      <c r="C76" s="213">
        <v>43767.409</v>
      </c>
      <c r="D76" s="25"/>
    </row>
    <row r="77" spans="1:23" x14ac:dyDescent="0.25">
      <c r="A77" s="143" t="s">
        <v>36</v>
      </c>
      <c r="B77" s="181" t="s">
        <v>5</v>
      </c>
      <c r="C77" s="213">
        <v>1307</v>
      </c>
      <c r="D77" s="25"/>
    </row>
    <row r="78" spans="1:23" x14ac:dyDescent="0.25">
      <c r="A78" s="143" t="s">
        <v>144</v>
      </c>
      <c r="B78" s="181" t="s">
        <v>5</v>
      </c>
      <c r="C78" s="213">
        <v>4476.2809999999999</v>
      </c>
      <c r="D78" s="25"/>
    </row>
    <row r="79" spans="1:23" x14ac:dyDescent="0.25">
      <c r="A79" s="187" t="s">
        <v>186</v>
      </c>
      <c r="B79" s="181" t="s">
        <v>223</v>
      </c>
      <c r="C79" s="213">
        <v>550555.55299999996</v>
      </c>
      <c r="D79" s="25"/>
    </row>
    <row r="80" spans="1:23" x14ac:dyDescent="0.25">
      <c r="A80" s="143" t="s">
        <v>171</v>
      </c>
      <c r="B80" s="181" t="s">
        <v>5</v>
      </c>
      <c r="C80" s="213">
        <v>65508.031000000003</v>
      </c>
      <c r="D80" s="25"/>
    </row>
    <row r="81" spans="1:23" x14ac:dyDescent="0.25">
      <c r="A81" s="187" t="s">
        <v>187</v>
      </c>
      <c r="B81" s="181" t="s">
        <v>5</v>
      </c>
      <c r="C81" s="213">
        <v>13186.42</v>
      </c>
      <c r="D81" s="25"/>
    </row>
    <row r="82" spans="1:23" x14ac:dyDescent="0.25">
      <c r="A82" s="143" t="s">
        <v>172</v>
      </c>
      <c r="B82" s="181" t="s">
        <v>5</v>
      </c>
      <c r="C82" s="213">
        <v>28545</v>
      </c>
      <c r="D82" s="25"/>
    </row>
    <row r="83" spans="1:23" x14ac:dyDescent="0.25">
      <c r="A83" s="192"/>
      <c r="B83" s="181"/>
      <c r="C83" s="214"/>
      <c r="D83" s="25"/>
    </row>
    <row r="84" spans="1:23" ht="24" x14ac:dyDescent="0.25">
      <c r="A84" s="183" t="s">
        <v>81</v>
      </c>
      <c r="B84" s="184"/>
      <c r="C84" s="214"/>
      <c r="D84" s="25"/>
    </row>
    <row r="85" spans="1:23" x14ac:dyDescent="0.25">
      <c r="A85" s="143" t="s">
        <v>35</v>
      </c>
      <c r="B85" s="181" t="s">
        <v>5</v>
      </c>
      <c r="C85" s="213">
        <v>2041.251</v>
      </c>
      <c r="D85" s="25"/>
    </row>
    <row r="86" spans="1:23" x14ac:dyDescent="0.25">
      <c r="A86" s="185"/>
      <c r="B86" s="181"/>
      <c r="C86" s="214"/>
      <c r="D86" s="25"/>
    </row>
    <row r="87" spans="1:23" x14ac:dyDescent="0.25">
      <c r="A87" s="183" t="s">
        <v>4</v>
      </c>
      <c r="B87" s="181"/>
      <c r="C87" s="214"/>
      <c r="D87" s="25"/>
    </row>
    <row r="88" spans="1:23" x14ac:dyDescent="0.25">
      <c r="A88" s="143" t="s">
        <v>216</v>
      </c>
      <c r="B88" s="191" t="s">
        <v>29</v>
      </c>
      <c r="C88" s="213">
        <v>2877</v>
      </c>
      <c r="D88" s="25"/>
    </row>
    <row r="89" spans="1:23" s="60" customFormat="1" x14ac:dyDescent="0.25">
      <c r="A89" s="143" t="s">
        <v>231</v>
      </c>
      <c r="B89" s="191" t="s">
        <v>98</v>
      </c>
      <c r="C89" s="158">
        <v>1097.578</v>
      </c>
      <c r="D89" s="61"/>
      <c r="E89" s="252"/>
      <c r="F89" s="252"/>
      <c r="G89" s="252"/>
      <c r="H89" s="252"/>
      <c r="I89" s="252"/>
      <c r="J89" s="252"/>
      <c r="K89" s="252"/>
      <c r="L89" s="252"/>
      <c r="M89" s="252"/>
      <c r="N89" s="216"/>
      <c r="O89" s="216"/>
      <c r="P89" s="216"/>
      <c r="Q89" s="216"/>
      <c r="R89" s="216"/>
      <c r="S89" s="216"/>
      <c r="T89" s="216"/>
      <c r="U89" s="216"/>
      <c r="V89" s="216"/>
      <c r="W89" s="216"/>
    </row>
    <row r="90" spans="1:23" x14ac:dyDescent="0.25">
      <c r="A90" s="143" t="s">
        <v>58</v>
      </c>
      <c r="B90" s="191" t="s">
        <v>29</v>
      </c>
      <c r="C90" s="158">
        <v>55855</v>
      </c>
      <c r="D90" s="25"/>
    </row>
    <row r="91" spans="1:23" x14ac:dyDescent="0.25">
      <c r="A91" s="143" t="s">
        <v>63</v>
      </c>
      <c r="B91" s="191" t="s">
        <v>5</v>
      </c>
      <c r="C91" s="158">
        <v>7329.5453899999993</v>
      </c>
      <c r="D91" s="80"/>
    </row>
    <row r="92" spans="1:23" x14ac:dyDescent="0.25">
      <c r="A92" s="143" t="s">
        <v>68</v>
      </c>
      <c r="B92" s="191" t="s">
        <v>98</v>
      </c>
      <c r="C92" s="158">
        <v>14717.998</v>
      </c>
      <c r="D92" s="25"/>
    </row>
    <row r="93" spans="1:23" x14ac:dyDescent="0.25">
      <c r="A93" s="187" t="s">
        <v>188</v>
      </c>
      <c r="B93" s="191" t="s">
        <v>5</v>
      </c>
      <c r="C93" s="158">
        <v>578.96269999999993</v>
      </c>
      <c r="D93" s="25"/>
    </row>
    <row r="94" spans="1:23" ht="24" x14ac:dyDescent="0.25">
      <c r="A94" s="143" t="s">
        <v>145</v>
      </c>
      <c r="B94" s="191" t="s">
        <v>5</v>
      </c>
      <c r="C94" s="158">
        <v>1278.8900000000001</v>
      </c>
      <c r="D94" s="25"/>
    </row>
    <row r="95" spans="1:23" s="68" customFormat="1" x14ac:dyDescent="0.25">
      <c r="A95" s="143" t="s">
        <v>189</v>
      </c>
      <c r="B95" s="191" t="s">
        <v>5</v>
      </c>
      <c r="C95" s="158">
        <v>3360.0126</v>
      </c>
      <c r="D95" s="69"/>
      <c r="E95" s="252"/>
      <c r="F95" s="252"/>
      <c r="G95" s="252"/>
      <c r="H95" s="252"/>
      <c r="I95" s="252"/>
      <c r="J95" s="252"/>
      <c r="K95" s="252"/>
      <c r="L95" s="252"/>
      <c r="M95" s="252"/>
      <c r="N95" s="216"/>
      <c r="O95" s="216"/>
      <c r="P95" s="216"/>
      <c r="Q95" s="216"/>
      <c r="R95" s="216"/>
      <c r="S95" s="216"/>
      <c r="T95" s="216"/>
      <c r="U95" s="216"/>
      <c r="V95" s="216"/>
      <c r="W95" s="216"/>
    </row>
    <row r="96" spans="1:23" x14ac:dyDescent="0.25">
      <c r="A96" s="193"/>
      <c r="B96" s="191"/>
      <c r="C96" s="159"/>
      <c r="D96" s="25"/>
    </row>
    <row r="97" spans="1:23" s="57" customFormat="1" x14ac:dyDescent="0.25">
      <c r="A97" s="183" t="s">
        <v>123</v>
      </c>
      <c r="B97" s="181"/>
      <c r="C97" s="159"/>
      <c r="D97" s="58"/>
      <c r="E97" s="252"/>
      <c r="F97" s="252"/>
      <c r="G97" s="252"/>
      <c r="H97" s="252"/>
      <c r="I97" s="252"/>
      <c r="J97" s="252"/>
      <c r="K97" s="252"/>
      <c r="L97" s="252"/>
      <c r="M97" s="252"/>
      <c r="N97" s="216"/>
      <c r="O97" s="216"/>
      <c r="P97" s="216"/>
      <c r="Q97" s="216"/>
      <c r="R97" s="216"/>
      <c r="S97" s="216"/>
      <c r="T97" s="216"/>
      <c r="U97" s="216"/>
      <c r="V97" s="216"/>
      <c r="W97" s="216"/>
    </row>
    <row r="98" spans="1:23" s="57" customFormat="1" x14ac:dyDescent="0.25">
      <c r="A98" s="143" t="s">
        <v>128</v>
      </c>
      <c r="B98" s="181" t="s">
        <v>5</v>
      </c>
      <c r="C98" s="158">
        <v>135316</v>
      </c>
      <c r="D98" s="58"/>
      <c r="E98" s="252"/>
      <c r="F98" s="252"/>
      <c r="G98" s="252"/>
      <c r="H98" s="252"/>
      <c r="I98" s="252"/>
      <c r="J98" s="252"/>
      <c r="K98" s="252"/>
      <c r="L98" s="252"/>
      <c r="M98" s="252"/>
      <c r="N98" s="216"/>
      <c r="O98" s="216"/>
      <c r="P98" s="216"/>
      <c r="Q98" s="216"/>
      <c r="R98" s="216"/>
      <c r="S98" s="216"/>
      <c r="T98" s="216"/>
      <c r="U98" s="216"/>
      <c r="V98" s="216"/>
      <c r="W98" s="216"/>
    </row>
    <row r="99" spans="1:23" s="57" customFormat="1" x14ac:dyDescent="0.25">
      <c r="A99" s="143" t="s">
        <v>102</v>
      </c>
      <c r="B99" s="181" t="s">
        <v>27</v>
      </c>
      <c r="C99" s="158">
        <v>61217</v>
      </c>
      <c r="D99" s="58"/>
      <c r="E99" s="252"/>
      <c r="F99" s="252"/>
      <c r="G99" s="252"/>
      <c r="H99" s="252"/>
      <c r="I99" s="252"/>
      <c r="J99" s="252"/>
      <c r="K99" s="252"/>
      <c r="L99" s="252"/>
      <c r="M99" s="252"/>
      <c r="N99" s="216"/>
      <c r="O99" s="216"/>
      <c r="P99" s="216"/>
      <c r="Q99" s="216"/>
      <c r="R99" s="216"/>
      <c r="S99" s="216"/>
      <c r="T99" s="216"/>
      <c r="U99" s="216"/>
      <c r="V99" s="216"/>
      <c r="W99" s="216"/>
    </row>
    <row r="100" spans="1:23" s="64" customFormat="1" ht="24" x14ac:dyDescent="0.25">
      <c r="A100" s="194" t="s">
        <v>138</v>
      </c>
      <c r="B100" s="191" t="s">
        <v>5</v>
      </c>
      <c r="C100" s="158">
        <v>121728.59022</v>
      </c>
      <c r="D100" s="62"/>
      <c r="E100" s="252"/>
      <c r="F100" s="252"/>
      <c r="G100" s="252"/>
      <c r="H100" s="252"/>
      <c r="I100" s="252"/>
      <c r="J100" s="252"/>
      <c r="K100" s="252"/>
      <c r="L100" s="252"/>
      <c r="M100" s="252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</row>
    <row r="101" spans="1:23" s="57" customFormat="1" x14ac:dyDescent="0.25">
      <c r="A101" s="143" t="s">
        <v>37</v>
      </c>
      <c r="B101" s="181" t="s">
        <v>5</v>
      </c>
      <c r="C101" s="158">
        <v>1024111.336</v>
      </c>
      <c r="D101" s="58"/>
      <c r="E101" s="252"/>
      <c r="F101" s="252"/>
      <c r="G101" s="252"/>
      <c r="H101" s="252"/>
      <c r="I101" s="252"/>
      <c r="J101" s="252"/>
      <c r="K101" s="252"/>
      <c r="L101" s="252"/>
      <c r="M101" s="252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</row>
    <row r="102" spans="1:23" s="57" customFormat="1" x14ac:dyDescent="0.25">
      <c r="A102" s="143" t="s">
        <v>232</v>
      </c>
      <c r="B102" s="181" t="s">
        <v>5</v>
      </c>
      <c r="C102" s="160">
        <v>364515.35</v>
      </c>
      <c r="D102" s="58"/>
      <c r="E102" s="252"/>
      <c r="F102" s="252"/>
      <c r="G102" s="252"/>
      <c r="H102" s="252"/>
      <c r="I102" s="252"/>
      <c r="J102" s="252"/>
      <c r="K102" s="252"/>
      <c r="L102" s="252"/>
      <c r="M102" s="252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</row>
    <row r="103" spans="1:23" s="59" customFormat="1" ht="24.75" x14ac:dyDescent="0.25">
      <c r="A103" s="195" t="s">
        <v>190</v>
      </c>
      <c r="B103" s="191" t="s">
        <v>5</v>
      </c>
      <c r="C103" s="158">
        <v>11549.389055</v>
      </c>
      <c r="D103" s="63"/>
      <c r="E103" s="252"/>
      <c r="F103" s="252"/>
      <c r="G103" s="252"/>
      <c r="H103" s="252"/>
      <c r="I103" s="252"/>
      <c r="J103" s="252"/>
      <c r="K103" s="252"/>
      <c r="L103" s="252"/>
      <c r="M103" s="252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</row>
    <row r="104" spans="1:23" s="60" customFormat="1" x14ac:dyDescent="0.25">
      <c r="A104" s="196"/>
      <c r="B104" s="191"/>
      <c r="C104" s="159"/>
      <c r="D104" s="61"/>
      <c r="E104" s="252"/>
      <c r="F104" s="252"/>
      <c r="G104" s="252"/>
      <c r="H104" s="252"/>
      <c r="I104" s="252"/>
      <c r="J104" s="252"/>
      <c r="K104" s="252"/>
      <c r="L104" s="252"/>
      <c r="M104" s="252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</row>
    <row r="105" spans="1:23" x14ac:dyDescent="0.25">
      <c r="A105" s="183" t="s">
        <v>38</v>
      </c>
      <c r="B105" s="184"/>
      <c r="C105" s="159"/>
      <c r="D105" s="25"/>
    </row>
    <row r="106" spans="1:23" s="57" customFormat="1" x14ac:dyDescent="0.25">
      <c r="A106" s="143" t="s">
        <v>39</v>
      </c>
      <c r="B106" s="181" t="s">
        <v>5</v>
      </c>
      <c r="C106" s="158">
        <v>1055.6300000000001</v>
      </c>
      <c r="D106" s="58"/>
      <c r="E106" s="252"/>
      <c r="F106" s="252"/>
      <c r="G106" s="252"/>
      <c r="H106" s="252"/>
      <c r="I106" s="252"/>
      <c r="J106" s="252"/>
      <c r="K106" s="252"/>
      <c r="L106" s="252"/>
      <c r="M106" s="252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</row>
    <row r="107" spans="1:23" s="57" customFormat="1" x14ac:dyDescent="0.25">
      <c r="A107" s="143" t="s">
        <v>40</v>
      </c>
      <c r="B107" s="181" t="s">
        <v>5</v>
      </c>
      <c r="C107" s="158">
        <v>4257.0209999999997</v>
      </c>
      <c r="D107" s="58"/>
      <c r="E107" s="252"/>
      <c r="F107" s="252"/>
      <c r="G107" s="252"/>
      <c r="H107" s="252"/>
      <c r="I107" s="252"/>
      <c r="J107" s="252"/>
      <c r="K107" s="252"/>
      <c r="L107" s="252"/>
      <c r="M107" s="252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</row>
    <row r="108" spans="1:23" s="57" customFormat="1" x14ac:dyDescent="0.25">
      <c r="A108" s="143" t="s">
        <v>103</v>
      </c>
      <c r="B108" s="181" t="s">
        <v>5</v>
      </c>
      <c r="C108" s="158">
        <v>137968</v>
      </c>
      <c r="D108" s="58"/>
      <c r="E108" s="252"/>
      <c r="F108" s="252"/>
      <c r="G108" s="252"/>
      <c r="H108" s="252"/>
      <c r="I108" s="252"/>
      <c r="J108" s="252"/>
      <c r="K108" s="252"/>
      <c r="L108" s="252"/>
      <c r="M108" s="252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</row>
    <row r="109" spans="1:23" s="57" customFormat="1" x14ac:dyDescent="0.25">
      <c r="A109" s="143" t="s">
        <v>41</v>
      </c>
      <c r="B109" s="181" t="s">
        <v>5</v>
      </c>
      <c r="C109" s="158">
        <v>6508.2110000000002</v>
      </c>
      <c r="D109" s="58"/>
      <c r="E109" s="252"/>
      <c r="F109" s="252"/>
      <c r="G109" s="252"/>
      <c r="H109" s="252"/>
      <c r="I109" s="252"/>
      <c r="J109" s="252"/>
      <c r="K109" s="252"/>
      <c r="L109" s="252"/>
      <c r="M109" s="252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</row>
    <row r="110" spans="1:23" ht="15" customHeight="1" x14ac:dyDescent="0.25">
      <c r="A110" s="185"/>
      <c r="B110" s="181"/>
      <c r="C110" s="159"/>
      <c r="D110" s="25"/>
    </row>
    <row r="111" spans="1:23" ht="24" x14ac:dyDescent="0.25">
      <c r="A111" s="197" t="s">
        <v>83</v>
      </c>
      <c r="B111" s="184"/>
      <c r="C111" s="159"/>
      <c r="D111" s="25"/>
    </row>
    <row r="112" spans="1:23" s="32" customFormat="1" ht="41.25" customHeight="1" x14ac:dyDescent="0.25">
      <c r="A112" s="143" t="s">
        <v>183</v>
      </c>
      <c r="B112" s="181" t="s">
        <v>5</v>
      </c>
      <c r="C112" s="158">
        <v>54260.795299999998</v>
      </c>
      <c r="D112" s="31"/>
      <c r="E112" s="252"/>
      <c r="F112" s="252"/>
      <c r="G112" s="252"/>
      <c r="H112" s="252"/>
      <c r="I112" s="252"/>
      <c r="J112" s="252"/>
      <c r="K112" s="252"/>
      <c r="L112" s="252"/>
      <c r="M112" s="252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</row>
    <row r="113" spans="1:23" x14ac:dyDescent="0.25">
      <c r="A113" s="143" t="s">
        <v>59</v>
      </c>
      <c r="B113" s="181" t="s">
        <v>29</v>
      </c>
      <c r="C113" s="158">
        <v>35183</v>
      </c>
      <c r="D113" s="25"/>
    </row>
    <row r="114" spans="1:23" x14ac:dyDescent="0.25">
      <c r="A114" s="143" t="s">
        <v>67</v>
      </c>
      <c r="B114" s="181" t="s">
        <v>29</v>
      </c>
      <c r="C114" s="158">
        <v>3935</v>
      </c>
      <c r="D114" s="25"/>
    </row>
    <row r="115" spans="1:23" x14ac:dyDescent="0.25">
      <c r="A115" s="143" t="s">
        <v>191</v>
      </c>
      <c r="B115" s="181" t="s">
        <v>42</v>
      </c>
      <c r="C115" s="158">
        <v>444.94499999999999</v>
      </c>
      <c r="D115" s="25"/>
    </row>
    <row r="116" spans="1:23" x14ac:dyDescent="0.25">
      <c r="A116" s="143" t="s">
        <v>43</v>
      </c>
      <c r="B116" s="181" t="s">
        <v>5</v>
      </c>
      <c r="C116" s="158">
        <v>172.48099999999999</v>
      </c>
      <c r="D116" s="25"/>
    </row>
    <row r="117" spans="1:23" x14ac:dyDescent="0.25">
      <c r="A117" s="143" t="s">
        <v>192</v>
      </c>
      <c r="B117" s="181" t="s">
        <v>5</v>
      </c>
      <c r="C117" s="158">
        <v>80547.692999999999</v>
      </c>
      <c r="D117" s="25"/>
    </row>
    <row r="118" spans="1:23" s="60" customFormat="1" x14ac:dyDescent="0.25">
      <c r="A118" s="143" t="s">
        <v>193</v>
      </c>
      <c r="B118" s="181" t="s">
        <v>5</v>
      </c>
      <c r="C118" s="158">
        <v>4167.9170000000004</v>
      </c>
      <c r="D118" s="61"/>
      <c r="E118" s="252"/>
      <c r="F118" s="252"/>
      <c r="G118" s="252"/>
      <c r="H118" s="252"/>
      <c r="I118" s="252"/>
      <c r="J118" s="252"/>
      <c r="K118" s="252"/>
      <c r="L118" s="252"/>
      <c r="M118" s="252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</row>
    <row r="119" spans="1:23" x14ac:dyDescent="0.25">
      <c r="A119" s="143" t="s">
        <v>104</v>
      </c>
      <c r="B119" s="181" t="s">
        <v>5</v>
      </c>
      <c r="C119" s="158">
        <v>6350.2550000000001</v>
      </c>
      <c r="D119" s="80"/>
    </row>
    <row r="120" spans="1:23" x14ac:dyDescent="0.25">
      <c r="A120" s="143" t="s">
        <v>194</v>
      </c>
      <c r="B120" s="181" t="s">
        <v>5</v>
      </c>
      <c r="C120" s="158">
        <v>7912.4576299999999</v>
      </c>
      <c r="D120" s="25"/>
    </row>
    <row r="121" spans="1:23" x14ac:dyDescent="0.25">
      <c r="A121" s="187" t="s">
        <v>195</v>
      </c>
      <c r="B121" s="181" t="s">
        <v>5</v>
      </c>
      <c r="C121" s="158">
        <v>14415.911679999999</v>
      </c>
      <c r="D121" s="25"/>
    </row>
    <row r="122" spans="1:23" x14ac:dyDescent="0.25">
      <c r="A122" s="187" t="s">
        <v>196</v>
      </c>
      <c r="B122" s="181" t="s">
        <v>5</v>
      </c>
      <c r="C122" s="158">
        <v>1986.0206799999999</v>
      </c>
      <c r="D122" s="25"/>
    </row>
    <row r="123" spans="1:23" ht="24" x14ac:dyDescent="0.25">
      <c r="A123" s="198" t="s">
        <v>177</v>
      </c>
      <c r="B123" s="181" t="s">
        <v>5</v>
      </c>
      <c r="C123" s="158">
        <v>2359.8200000000002</v>
      </c>
      <c r="D123" s="25"/>
    </row>
    <row r="124" spans="1:23" ht="36" x14ac:dyDescent="0.25">
      <c r="A124" s="199" t="s">
        <v>197</v>
      </c>
      <c r="B124" s="181" t="s">
        <v>5</v>
      </c>
      <c r="C124" s="158">
        <v>714.02935000000002</v>
      </c>
      <c r="D124" s="25"/>
    </row>
    <row r="125" spans="1:23" ht="24" x14ac:dyDescent="0.25">
      <c r="A125" s="199" t="s">
        <v>217</v>
      </c>
      <c r="B125" s="181" t="s">
        <v>5</v>
      </c>
      <c r="C125" s="158">
        <v>3388.2210700000001</v>
      </c>
      <c r="D125" s="25"/>
    </row>
    <row r="126" spans="1:23" ht="15" customHeight="1" x14ac:dyDescent="0.25">
      <c r="A126" s="198"/>
      <c r="B126" s="181"/>
      <c r="C126" s="159"/>
      <c r="D126" s="25"/>
    </row>
    <row r="127" spans="1:23" ht="15.75" customHeight="1" x14ac:dyDescent="0.25">
      <c r="A127" s="197" t="s">
        <v>84</v>
      </c>
      <c r="B127" s="184"/>
      <c r="C127" s="159"/>
      <c r="D127" s="25"/>
    </row>
    <row r="128" spans="1:23" s="57" customFormat="1" x14ac:dyDescent="0.25">
      <c r="A128" s="187" t="s">
        <v>198</v>
      </c>
      <c r="B128" s="181" t="s">
        <v>29</v>
      </c>
      <c r="C128" s="158">
        <v>68669</v>
      </c>
      <c r="D128" s="58"/>
      <c r="E128" s="252"/>
      <c r="F128" s="252"/>
      <c r="G128" s="252"/>
      <c r="H128" s="252"/>
      <c r="I128" s="252"/>
      <c r="J128" s="252"/>
      <c r="K128" s="252"/>
      <c r="L128" s="252"/>
      <c r="M128" s="252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</row>
    <row r="129" spans="1:23" s="64" customFormat="1" x14ac:dyDescent="0.25">
      <c r="A129" s="187" t="s">
        <v>199</v>
      </c>
      <c r="B129" s="191" t="s">
        <v>29</v>
      </c>
      <c r="C129" s="158">
        <v>63293</v>
      </c>
      <c r="D129" s="62"/>
      <c r="E129" s="252"/>
      <c r="F129" s="252"/>
      <c r="G129" s="252"/>
      <c r="H129" s="252"/>
      <c r="I129" s="252"/>
      <c r="J129" s="252"/>
      <c r="K129" s="252"/>
      <c r="L129" s="252"/>
      <c r="M129" s="252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</row>
    <row r="130" spans="1:23" s="65" customFormat="1" x14ac:dyDescent="0.25">
      <c r="A130" s="187" t="s">
        <v>200</v>
      </c>
      <c r="B130" s="191" t="s">
        <v>29</v>
      </c>
      <c r="C130" s="158">
        <v>8399</v>
      </c>
      <c r="D130" s="71"/>
      <c r="E130" s="252"/>
      <c r="F130" s="252"/>
      <c r="G130" s="252"/>
      <c r="H130" s="252"/>
      <c r="I130" s="252"/>
      <c r="J130" s="252"/>
      <c r="K130" s="252"/>
      <c r="L130" s="252"/>
      <c r="M130" s="252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</row>
    <row r="131" spans="1:23" s="68" customFormat="1" x14ac:dyDescent="0.25">
      <c r="A131" s="200"/>
      <c r="B131" s="191"/>
      <c r="C131" s="159"/>
      <c r="D131" s="69"/>
      <c r="E131" s="252"/>
      <c r="F131" s="252"/>
      <c r="G131" s="252"/>
      <c r="H131" s="252"/>
      <c r="I131" s="252"/>
      <c r="J131" s="252"/>
      <c r="K131" s="252"/>
      <c r="L131" s="252"/>
      <c r="M131" s="252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</row>
    <row r="132" spans="1:23" s="68" customFormat="1" x14ac:dyDescent="0.25">
      <c r="A132" s="201" t="s">
        <v>85</v>
      </c>
      <c r="B132" s="202"/>
      <c r="C132" s="159"/>
      <c r="D132" s="69"/>
      <c r="E132" s="252"/>
      <c r="F132" s="252"/>
      <c r="G132" s="252"/>
      <c r="H132" s="252"/>
      <c r="I132" s="252"/>
      <c r="J132" s="252"/>
      <c r="K132" s="252"/>
      <c r="L132" s="252"/>
      <c r="M132" s="252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</row>
    <row r="133" spans="1:23" s="65" customFormat="1" ht="24" x14ac:dyDescent="0.25">
      <c r="A133" s="203" t="s">
        <v>218</v>
      </c>
      <c r="B133" s="191" t="s">
        <v>5</v>
      </c>
      <c r="C133" s="158">
        <v>1479.961</v>
      </c>
      <c r="D133" s="71"/>
      <c r="E133" s="252"/>
      <c r="F133" s="252"/>
      <c r="G133" s="252"/>
      <c r="H133" s="252"/>
      <c r="I133" s="252"/>
      <c r="J133" s="252"/>
      <c r="K133" s="252"/>
      <c r="L133" s="252"/>
      <c r="M133" s="252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</row>
    <row r="134" spans="1:23" s="64" customFormat="1" x14ac:dyDescent="0.25">
      <c r="A134" s="194" t="s">
        <v>44</v>
      </c>
      <c r="B134" s="191" t="s">
        <v>5</v>
      </c>
      <c r="C134" s="158">
        <v>833.79</v>
      </c>
      <c r="D134" s="62"/>
      <c r="E134" s="252"/>
      <c r="F134" s="252"/>
      <c r="G134" s="252"/>
      <c r="H134" s="252"/>
      <c r="I134" s="252"/>
      <c r="J134" s="252"/>
      <c r="K134" s="252"/>
      <c r="L134" s="252"/>
      <c r="M134" s="252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</row>
    <row r="135" spans="1:23" s="64" customFormat="1" x14ac:dyDescent="0.25">
      <c r="A135" s="194" t="s">
        <v>201</v>
      </c>
      <c r="B135" s="191" t="s">
        <v>5</v>
      </c>
      <c r="C135" s="158">
        <v>588.36905000000002</v>
      </c>
      <c r="D135" s="62"/>
      <c r="E135" s="252"/>
      <c r="F135" s="252"/>
      <c r="G135" s="252"/>
      <c r="H135" s="252"/>
      <c r="I135" s="252"/>
      <c r="J135" s="252"/>
      <c r="K135" s="252"/>
      <c r="L135" s="252"/>
      <c r="M135" s="252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</row>
    <row r="136" spans="1:23" s="65" customFormat="1" x14ac:dyDescent="0.25">
      <c r="A136" s="194"/>
      <c r="B136" s="191"/>
      <c r="C136" s="160"/>
      <c r="D136" s="71"/>
      <c r="E136" s="252"/>
      <c r="F136" s="252"/>
      <c r="G136" s="252"/>
      <c r="H136" s="252"/>
      <c r="I136" s="252"/>
      <c r="J136" s="252"/>
      <c r="K136" s="252"/>
      <c r="L136" s="252"/>
      <c r="M136" s="252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</row>
    <row r="137" spans="1:23" s="57" customFormat="1" x14ac:dyDescent="0.25">
      <c r="A137" s="183" t="s">
        <v>86</v>
      </c>
      <c r="B137" s="181"/>
      <c r="C137" s="102"/>
      <c r="D137" s="58"/>
      <c r="E137" s="252"/>
      <c r="F137" s="252"/>
      <c r="G137" s="252"/>
      <c r="H137" s="252"/>
      <c r="I137" s="252"/>
      <c r="J137" s="252"/>
      <c r="K137" s="252"/>
      <c r="L137" s="252"/>
      <c r="M137" s="252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</row>
    <row r="138" spans="1:23" s="57" customFormat="1" x14ac:dyDescent="0.25">
      <c r="A138" s="204" t="s">
        <v>105</v>
      </c>
      <c r="B138" s="205" t="s">
        <v>29</v>
      </c>
      <c r="C138" s="218">
        <v>214658</v>
      </c>
      <c r="D138" s="58"/>
      <c r="E138" s="252"/>
      <c r="F138" s="252"/>
      <c r="G138" s="252"/>
      <c r="H138" s="252"/>
      <c r="I138" s="252"/>
      <c r="J138" s="252"/>
      <c r="K138" s="252"/>
      <c r="L138" s="252"/>
      <c r="M138" s="252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</row>
    <row r="139" spans="1:23" s="59" customFormat="1" ht="24.75" x14ac:dyDescent="0.25">
      <c r="A139" s="204" t="s">
        <v>219</v>
      </c>
      <c r="B139" s="205" t="s">
        <v>5</v>
      </c>
      <c r="C139" s="218">
        <v>1298.058</v>
      </c>
      <c r="D139" s="63"/>
      <c r="E139" s="252"/>
      <c r="F139" s="252"/>
      <c r="G139" s="252"/>
      <c r="H139" s="252"/>
      <c r="I139" s="252"/>
      <c r="J139" s="252"/>
      <c r="K139" s="252"/>
      <c r="L139" s="252"/>
      <c r="M139" s="252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</row>
    <row r="140" spans="1:23" s="57" customFormat="1" x14ac:dyDescent="0.25">
      <c r="A140" s="143" t="s">
        <v>106</v>
      </c>
      <c r="B140" s="181" t="s">
        <v>5</v>
      </c>
      <c r="C140" s="218">
        <v>2875.8220000000001</v>
      </c>
      <c r="D140" s="58"/>
      <c r="E140" s="252"/>
      <c r="F140" s="252"/>
      <c r="G140" s="252"/>
      <c r="H140" s="252"/>
      <c r="I140" s="252"/>
      <c r="J140" s="252"/>
      <c r="K140" s="252"/>
      <c r="L140" s="252"/>
      <c r="M140" s="252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</row>
    <row r="141" spans="1:23" s="70" customFormat="1" ht="24" x14ac:dyDescent="0.25">
      <c r="A141" s="143" t="s">
        <v>139</v>
      </c>
      <c r="B141" s="181" t="s">
        <v>5</v>
      </c>
      <c r="C141" s="218">
        <v>577.88699999999994</v>
      </c>
      <c r="D141" s="43"/>
      <c r="E141" s="252"/>
      <c r="F141" s="252"/>
      <c r="G141" s="252"/>
      <c r="H141" s="252"/>
      <c r="I141" s="252"/>
      <c r="J141" s="252"/>
      <c r="K141" s="252"/>
      <c r="L141" s="252"/>
      <c r="M141" s="252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</row>
    <row r="142" spans="1:23" s="57" customFormat="1" x14ac:dyDescent="0.25">
      <c r="A142" s="206" t="s">
        <v>107</v>
      </c>
      <c r="B142" s="181" t="s">
        <v>29</v>
      </c>
      <c r="C142" s="218">
        <v>1070</v>
      </c>
      <c r="D142" s="58"/>
      <c r="E142" s="252"/>
      <c r="F142" s="252"/>
      <c r="G142" s="252"/>
      <c r="H142" s="252"/>
      <c r="I142" s="252"/>
      <c r="J142" s="252"/>
      <c r="K142" s="252"/>
      <c r="L142" s="252"/>
      <c r="M142" s="252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</row>
    <row r="143" spans="1:23" x14ac:dyDescent="0.25">
      <c r="A143" s="206"/>
      <c r="B143" s="181"/>
      <c r="C143" s="159"/>
      <c r="D143" s="25"/>
    </row>
    <row r="144" spans="1:23" x14ac:dyDescent="0.25">
      <c r="A144" s="183" t="s">
        <v>87</v>
      </c>
      <c r="B144" s="184"/>
      <c r="D144" s="25"/>
    </row>
    <row r="145" spans="1:23" s="57" customFormat="1" ht="24.75" x14ac:dyDescent="0.25">
      <c r="A145" s="207" t="s">
        <v>130</v>
      </c>
      <c r="B145" s="181" t="s">
        <v>5</v>
      </c>
      <c r="C145" s="219">
        <v>5324.4470000000001</v>
      </c>
      <c r="D145" s="58"/>
      <c r="E145" s="252"/>
      <c r="F145" s="252"/>
      <c r="G145" s="252"/>
      <c r="H145" s="252"/>
      <c r="I145" s="252"/>
      <c r="J145" s="252"/>
      <c r="K145" s="252"/>
      <c r="L145" s="252"/>
      <c r="M145" s="252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</row>
    <row r="146" spans="1:23" s="57" customFormat="1" ht="24" x14ac:dyDescent="0.25">
      <c r="A146" s="187" t="s">
        <v>202</v>
      </c>
      <c r="B146" s="181" t="s">
        <v>5</v>
      </c>
      <c r="C146" s="218">
        <v>662.50599999999997</v>
      </c>
      <c r="D146" s="58"/>
      <c r="E146" s="252"/>
      <c r="F146" s="252"/>
      <c r="G146" s="252"/>
      <c r="H146" s="252"/>
      <c r="I146" s="252"/>
      <c r="J146" s="252"/>
      <c r="K146" s="252"/>
      <c r="L146" s="252"/>
      <c r="M146" s="252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</row>
    <row r="147" spans="1:23" s="57" customFormat="1" x14ac:dyDescent="0.25">
      <c r="A147" s="206" t="s">
        <v>181</v>
      </c>
      <c r="B147" s="181" t="s">
        <v>5</v>
      </c>
      <c r="C147" s="218">
        <v>468.54399999999998</v>
      </c>
      <c r="D147" s="58"/>
      <c r="E147" s="252"/>
      <c r="F147" s="252"/>
      <c r="G147" s="252"/>
      <c r="H147" s="252"/>
      <c r="I147" s="252"/>
      <c r="J147" s="252"/>
      <c r="K147" s="252"/>
      <c r="L147" s="252"/>
      <c r="M147" s="252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</row>
    <row r="148" spans="1:23" x14ac:dyDescent="0.25">
      <c r="A148" s="185"/>
      <c r="B148" s="181"/>
      <c r="C148" s="159"/>
      <c r="D148" s="25"/>
    </row>
    <row r="149" spans="1:23" x14ac:dyDescent="0.25">
      <c r="A149" s="183" t="s">
        <v>12</v>
      </c>
      <c r="B149" s="181"/>
      <c r="D149" s="25"/>
    </row>
    <row r="150" spans="1:23" x14ac:dyDescent="0.25">
      <c r="A150" s="208" t="s">
        <v>203</v>
      </c>
      <c r="B150" s="181" t="s">
        <v>42</v>
      </c>
      <c r="C150" s="219">
        <v>28.562999999999999</v>
      </c>
      <c r="D150" s="25"/>
    </row>
    <row r="151" spans="1:23" x14ac:dyDescent="0.25">
      <c r="A151" s="208" t="s">
        <v>129</v>
      </c>
      <c r="B151" s="181" t="s">
        <v>42</v>
      </c>
      <c r="C151" s="218">
        <v>39.659999999999997</v>
      </c>
      <c r="D151" s="25"/>
    </row>
    <row r="152" spans="1:23" x14ac:dyDescent="0.25">
      <c r="A152" s="185"/>
      <c r="B152" s="181"/>
      <c r="C152" s="159"/>
      <c r="D152" s="25"/>
    </row>
    <row r="153" spans="1:23" x14ac:dyDescent="0.25">
      <c r="A153" s="183" t="s">
        <v>88</v>
      </c>
      <c r="B153" s="184"/>
      <c r="D153" s="25"/>
    </row>
    <row r="154" spans="1:23" s="57" customFormat="1" x14ac:dyDescent="0.25">
      <c r="A154" s="143" t="s">
        <v>108</v>
      </c>
      <c r="B154" s="181" t="s">
        <v>29</v>
      </c>
      <c r="C154" s="218">
        <v>138935</v>
      </c>
      <c r="D154" s="58"/>
      <c r="E154" s="252"/>
      <c r="F154" s="252"/>
      <c r="G154" s="252"/>
      <c r="H154" s="252"/>
      <c r="I154" s="252"/>
      <c r="J154" s="252"/>
      <c r="K154" s="252"/>
      <c r="L154" s="252"/>
      <c r="M154" s="252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</row>
    <row r="155" spans="1:23" s="57" customFormat="1" x14ac:dyDescent="0.25">
      <c r="A155" s="143" t="s">
        <v>142</v>
      </c>
      <c r="B155" s="181" t="s">
        <v>29</v>
      </c>
      <c r="C155" s="220">
        <v>74789</v>
      </c>
      <c r="D155" s="63"/>
      <c r="E155" s="252"/>
      <c r="F155" s="252"/>
      <c r="G155" s="252"/>
      <c r="H155" s="252"/>
      <c r="I155" s="252"/>
      <c r="J155" s="252"/>
      <c r="K155" s="252"/>
      <c r="L155" s="252"/>
      <c r="M155" s="252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</row>
    <row r="156" spans="1:23" s="57" customFormat="1" x14ac:dyDescent="0.25">
      <c r="A156" s="187" t="s">
        <v>204</v>
      </c>
      <c r="B156" s="181" t="s">
        <v>29</v>
      </c>
      <c r="C156" s="220">
        <v>103133</v>
      </c>
      <c r="D156" s="58"/>
      <c r="E156" s="252"/>
      <c r="F156" s="252"/>
      <c r="G156" s="252"/>
      <c r="H156" s="252"/>
      <c r="I156" s="252"/>
      <c r="J156" s="252"/>
      <c r="K156" s="252"/>
      <c r="L156" s="252"/>
      <c r="M156" s="252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</row>
    <row r="157" spans="1:23" s="57" customFormat="1" x14ac:dyDescent="0.25">
      <c r="A157" s="143" t="s">
        <v>146</v>
      </c>
      <c r="B157" s="181" t="s">
        <v>29</v>
      </c>
      <c r="C157" s="220">
        <v>2384644</v>
      </c>
      <c r="D157" s="63"/>
      <c r="E157" s="252"/>
      <c r="F157" s="252"/>
      <c r="G157" s="252"/>
      <c r="H157" s="252"/>
      <c r="I157" s="252"/>
      <c r="J157" s="252"/>
      <c r="K157" s="252"/>
      <c r="L157" s="252"/>
      <c r="M157" s="252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</row>
    <row r="158" spans="1:23" s="57" customFormat="1" x14ac:dyDescent="0.25">
      <c r="A158" s="187" t="s">
        <v>205</v>
      </c>
      <c r="B158" s="181" t="s">
        <v>29</v>
      </c>
      <c r="C158" s="220">
        <v>623565</v>
      </c>
      <c r="D158" s="58"/>
      <c r="E158" s="252"/>
      <c r="F158" s="252"/>
      <c r="G158" s="252"/>
      <c r="H158" s="252"/>
      <c r="I158" s="252"/>
      <c r="J158" s="252"/>
      <c r="K158" s="252"/>
      <c r="L158" s="252"/>
      <c r="M158" s="252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</row>
    <row r="159" spans="1:23" s="57" customFormat="1" x14ac:dyDescent="0.25">
      <c r="A159" s="143" t="s">
        <v>61</v>
      </c>
      <c r="B159" s="181" t="s">
        <v>29</v>
      </c>
      <c r="C159" s="220">
        <v>137804.28899999999</v>
      </c>
      <c r="D159" s="58"/>
      <c r="E159" s="252"/>
      <c r="F159" s="252"/>
      <c r="G159" s="252"/>
      <c r="H159" s="252"/>
      <c r="I159" s="252"/>
      <c r="J159" s="252"/>
      <c r="K159" s="252"/>
      <c r="L159" s="252"/>
      <c r="M159" s="252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</row>
    <row r="160" spans="1:23" s="57" customFormat="1" ht="15" customHeight="1" x14ac:dyDescent="0.25">
      <c r="A160" s="143" t="s">
        <v>206</v>
      </c>
      <c r="B160" s="181" t="s">
        <v>29</v>
      </c>
      <c r="C160" s="220">
        <v>22958</v>
      </c>
      <c r="D160" s="58"/>
      <c r="E160" s="252"/>
      <c r="F160" s="252"/>
      <c r="G160" s="252"/>
      <c r="H160" s="252"/>
      <c r="I160" s="252"/>
      <c r="J160" s="252"/>
      <c r="K160" s="252"/>
      <c r="L160" s="252"/>
      <c r="M160" s="252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</row>
    <row r="161" spans="1:23" s="57" customFormat="1" x14ac:dyDescent="0.25">
      <c r="A161" s="143" t="s">
        <v>207</v>
      </c>
      <c r="B161" s="181" t="s">
        <v>5</v>
      </c>
      <c r="C161" s="218">
        <v>1329.1426999999999</v>
      </c>
      <c r="D161" s="58"/>
      <c r="E161" s="252"/>
      <c r="F161" s="252"/>
      <c r="G161" s="252"/>
      <c r="H161" s="252"/>
      <c r="I161" s="252"/>
      <c r="J161" s="252"/>
      <c r="K161" s="252"/>
      <c r="L161" s="252"/>
      <c r="M161" s="252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</row>
    <row r="162" spans="1:23" x14ac:dyDescent="0.25">
      <c r="A162" s="185"/>
      <c r="B162" s="181"/>
      <c r="C162" s="159"/>
      <c r="D162" s="25"/>
    </row>
    <row r="163" spans="1:23" x14ac:dyDescent="0.25">
      <c r="A163" s="183" t="s">
        <v>89</v>
      </c>
      <c r="B163" s="184"/>
      <c r="D163" s="25"/>
    </row>
    <row r="164" spans="1:23" x14ac:dyDescent="0.25">
      <c r="A164" s="204" t="s">
        <v>109</v>
      </c>
      <c r="B164" s="181" t="s">
        <v>29</v>
      </c>
      <c r="C164" s="218">
        <v>49388</v>
      </c>
      <c r="D164" s="25"/>
    </row>
    <row r="165" spans="1:23" x14ac:dyDescent="0.25">
      <c r="A165" s="195" t="s">
        <v>208</v>
      </c>
      <c r="B165" s="181" t="s">
        <v>29</v>
      </c>
      <c r="C165" s="218">
        <v>46169</v>
      </c>
      <c r="D165" s="25"/>
    </row>
    <row r="166" spans="1:23" x14ac:dyDescent="0.25">
      <c r="A166" s="185"/>
      <c r="B166" s="181"/>
      <c r="C166" s="159"/>
      <c r="D166" s="25"/>
    </row>
    <row r="167" spans="1:23" x14ac:dyDescent="0.25">
      <c r="A167" s="196" t="s">
        <v>90</v>
      </c>
      <c r="B167" s="209"/>
      <c r="D167" s="25"/>
    </row>
    <row r="168" spans="1:23" ht="24" x14ac:dyDescent="0.25">
      <c r="A168" s="189" t="s">
        <v>131</v>
      </c>
      <c r="B168" s="181" t="s">
        <v>42</v>
      </c>
      <c r="C168" s="218">
        <v>95.213999999999999</v>
      </c>
      <c r="D168" s="25"/>
    </row>
    <row r="169" spans="1:23" s="68" customFormat="1" ht="24" x14ac:dyDescent="0.25">
      <c r="A169" s="189" t="s">
        <v>110</v>
      </c>
      <c r="B169" s="191" t="s">
        <v>42</v>
      </c>
      <c r="C169" s="218">
        <v>450.81099999999998</v>
      </c>
      <c r="D169" s="69"/>
      <c r="E169" s="252"/>
      <c r="F169" s="252"/>
      <c r="G169" s="252"/>
      <c r="H169" s="252"/>
      <c r="I169" s="252"/>
      <c r="J169" s="252"/>
      <c r="K169" s="252"/>
      <c r="L169" s="252"/>
      <c r="M169" s="252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</row>
    <row r="170" spans="1:23" s="68" customFormat="1" x14ac:dyDescent="0.25">
      <c r="A170" s="187" t="s">
        <v>212</v>
      </c>
      <c r="B170" s="191" t="s">
        <v>42</v>
      </c>
      <c r="C170" s="218">
        <v>278.59500000000003</v>
      </c>
      <c r="D170" s="69"/>
      <c r="E170" s="252"/>
      <c r="F170" s="252"/>
      <c r="G170" s="252"/>
      <c r="H170" s="252"/>
      <c r="I170" s="252"/>
      <c r="J170" s="252"/>
      <c r="K170" s="252"/>
      <c r="L170" s="252"/>
      <c r="M170" s="252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</row>
    <row r="171" spans="1:23" s="68" customFormat="1" ht="24" x14ac:dyDescent="0.25">
      <c r="A171" s="187" t="s">
        <v>220</v>
      </c>
      <c r="B171" s="191" t="s">
        <v>42</v>
      </c>
      <c r="C171" s="218">
        <v>345.15</v>
      </c>
      <c r="D171" s="69"/>
      <c r="E171" s="252"/>
      <c r="F171" s="252"/>
      <c r="G171" s="252"/>
      <c r="H171" s="252"/>
      <c r="I171" s="252"/>
      <c r="J171" s="252"/>
      <c r="K171" s="252"/>
      <c r="L171" s="252"/>
      <c r="M171" s="252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</row>
    <row r="172" spans="1:23" s="66" customFormat="1" ht="24" x14ac:dyDescent="0.25">
      <c r="A172" s="210" t="s">
        <v>221</v>
      </c>
      <c r="B172" s="191" t="s">
        <v>42</v>
      </c>
      <c r="C172" s="218">
        <v>44.277999999999999</v>
      </c>
      <c r="D172" s="67"/>
      <c r="E172" s="252"/>
      <c r="F172" s="252"/>
      <c r="G172" s="252"/>
      <c r="H172" s="252"/>
      <c r="I172" s="252"/>
      <c r="J172" s="252"/>
      <c r="K172" s="252"/>
      <c r="L172" s="252"/>
      <c r="M172" s="252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</row>
    <row r="173" spans="1:23" x14ac:dyDescent="0.25">
      <c r="A173" s="211"/>
      <c r="B173" s="184"/>
      <c r="C173" s="159"/>
      <c r="D173" s="25"/>
    </row>
    <row r="174" spans="1:23" ht="24" x14ac:dyDescent="0.25">
      <c r="A174" s="183" t="s">
        <v>111</v>
      </c>
      <c r="B174" s="184"/>
      <c r="D174" s="25"/>
    </row>
    <row r="175" spans="1:23" ht="15" customHeight="1" x14ac:dyDescent="0.25">
      <c r="A175" s="195" t="s">
        <v>209</v>
      </c>
      <c r="B175" s="205" t="s">
        <v>45</v>
      </c>
      <c r="C175" s="218">
        <v>5313450</v>
      </c>
      <c r="D175" s="25"/>
    </row>
    <row r="176" spans="1:23" ht="15" customHeight="1" x14ac:dyDescent="0.25">
      <c r="A176" s="195" t="s">
        <v>210</v>
      </c>
      <c r="B176" s="205" t="s">
        <v>45</v>
      </c>
      <c r="C176" s="158">
        <v>3148309.8790000002</v>
      </c>
      <c r="D176" s="25"/>
    </row>
    <row r="177" spans="1:23" ht="15" customHeight="1" x14ac:dyDescent="0.25">
      <c r="A177" s="204" t="s">
        <v>46</v>
      </c>
      <c r="B177" s="205" t="s">
        <v>45</v>
      </c>
      <c r="C177" s="158">
        <v>3219537.7149999999</v>
      </c>
      <c r="D177" s="25"/>
    </row>
    <row r="178" spans="1:23" s="60" customFormat="1" ht="15" customHeight="1" x14ac:dyDescent="0.25">
      <c r="A178" s="204" t="s">
        <v>143</v>
      </c>
      <c r="B178" s="205" t="s">
        <v>45</v>
      </c>
      <c r="C178" s="158">
        <v>5757228.7800000003</v>
      </c>
      <c r="D178" s="61"/>
      <c r="E178" s="252"/>
      <c r="F178" s="252"/>
      <c r="G178" s="252"/>
      <c r="H178" s="252"/>
      <c r="I178" s="252"/>
      <c r="J178" s="252"/>
      <c r="K178" s="252"/>
      <c r="L178" s="252"/>
      <c r="M178" s="252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</row>
    <row r="179" spans="1:23" s="60" customFormat="1" ht="15" customHeight="1" x14ac:dyDescent="0.25">
      <c r="A179" s="204" t="s">
        <v>173</v>
      </c>
      <c r="B179" s="205" t="s">
        <v>45</v>
      </c>
      <c r="C179" s="158">
        <v>10459715</v>
      </c>
      <c r="D179" s="61"/>
      <c r="E179" s="252"/>
      <c r="F179" s="252"/>
      <c r="G179" s="252"/>
      <c r="H179" s="252"/>
      <c r="I179" s="252"/>
      <c r="J179" s="252"/>
      <c r="K179" s="252"/>
      <c r="L179" s="252"/>
      <c r="M179" s="252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</row>
    <row r="180" spans="1:23" s="60" customFormat="1" ht="15" customHeight="1" x14ac:dyDescent="0.25">
      <c r="A180" s="204" t="s">
        <v>174</v>
      </c>
      <c r="B180" s="205" t="s">
        <v>175</v>
      </c>
      <c r="C180" s="158">
        <v>19505.615999999998</v>
      </c>
      <c r="D180" s="61"/>
      <c r="E180" s="252"/>
      <c r="F180" s="252"/>
      <c r="G180" s="252"/>
      <c r="H180" s="252"/>
      <c r="I180" s="252"/>
      <c r="J180" s="252"/>
      <c r="K180" s="252"/>
      <c r="L180" s="252"/>
      <c r="M180" s="252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</row>
    <row r="181" spans="1:23" s="60" customFormat="1" ht="15" customHeight="1" x14ac:dyDescent="0.25">
      <c r="A181" s="204"/>
      <c r="B181" s="205"/>
      <c r="C181" s="159"/>
      <c r="D181" s="61"/>
      <c r="E181" s="252"/>
      <c r="F181" s="252"/>
      <c r="G181" s="252"/>
      <c r="H181" s="252"/>
      <c r="I181" s="252"/>
      <c r="J181" s="252"/>
      <c r="K181" s="252"/>
      <c r="L181" s="252"/>
      <c r="M181" s="252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</row>
    <row r="182" spans="1:23" s="60" customFormat="1" ht="11.25" customHeight="1" x14ac:dyDescent="0.25">
      <c r="A182" s="183" t="s">
        <v>151</v>
      </c>
      <c r="B182" s="205"/>
      <c r="C182" s="158"/>
      <c r="D182" s="61"/>
      <c r="E182" s="252"/>
      <c r="F182" s="252"/>
      <c r="G182" s="252"/>
      <c r="H182" s="252"/>
      <c r="I182" s="252"/>
      <c r="J182" s="252"/>
      <c r="K182" s="252"/>
      <c r="L182" s="252"/>
      <c r="M182" s="252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</row>
    <row r="183" spans="1:23" ht="24.75" x14ac:dyDescent="0.25">
      <c r="A183" s="204" t="s">
        <v>152</v>
      </c>
      <c r="B183" s="181" t="s">
        <v>224</v>
      </c>
      <c r="C183" s="158">
        <v>104095</v>
      </c>
      <c r="D183" s="25"/>
    </row>
    <row r="184" spans="1:23" ht="15" customHeight="1" x14ac:dyDescent="0.25">
      <c r="A184" s="204"/>
      <c r="B184" s="205"/>
      <c r="C184" s="159"/>
      <c r="D184" s="25"/>
    </row>
    <row r="185" spans="1:23" ht="24" x14ac:dyDescent="0.25">
      <c r="A185" s="183" t="s">
        <v>178</v>
      </c>
      <c r="B185" s="184"/>
      <c r="D185" s="25"/>
    </row>
    <row r="186" spans="1:23" ht="24.75" x14ac:dyDescent="0.25">
      <c r="A186" s="204" t="s">
        <v>179</v>
      </c>
      <c r="B186" s="181" t="s">
        <v>5</v>
      </c>
      <c r="C186" s="158">
        <v>44364.235000000001</v>
      </c>
      <c r="D186" s="80"/>
    </row>
    <row r="187" spans="1:23" ht="24.75" customHeight="1" x14ac:dyDescent="0.25">
      <c r="A187" s="143" t="s">
        <v>180</v>
      </c>
      <c r="B187" s="181" t="s">
        <v>5</v>
      </c>
      <c r="C187" s="158">
        <v>2019.1759999999999</v>
      </c>
      <c r="D187" s="25"/>
    </row>
    <row r="188" spans="1:23" ht="29.25" customHeight="1" x14ac:dyDescent="0.25">
      <c r="A188" s="187" t="s">
        <v>222</v>
      </c>
      <c r="B188" s="181" t="s">
        <v>5</v>
      </c>
      <c r="C188" s="158">
        <v>493.7</v>
      </c>
      <c r="D188" s="25"/>
    </row>
    <row r="189" spans="1:23" x14ac:dyDescent="0.25">
      <c r="A189" s="204" t="s">
        <v>176</v>
      </c>
      <c r="B189" s="181" t="s">
        <v>5</v>
      </c>
      <c r="C189" s="158">
        <v>4886.3599999999997</v>
      </c>
      <c r="D189" s="25"/>
    </row>
    <row r="190" spans="1:23" ht="24.75" x14ac:dyDescent="0.25">
      <c r="A190" s="204" t="s">
        <v>182</v>
      </c>
      <c r="B190" s="181" t="s">
        <v>5</v>
      </c>
      <c r="C190" s="158">
        <v>532.95000000000005</v>
      </c>
      <c r="D190" s="25"/>
    </row>
    <row r="191" spans="1:23" x14ac:dyDescent="0.25">
      <c r="C191" s="158"/>
      <c r="D191" s="25"/>
    </row>
    <row r="192" spans="1:23" x14ac:dyDescent="0.25">
      <c r="C192" s="137"/>
      <c r="D192" s="25"/>
    </row>
  </sheetData>
  <customSheetViews>
    <customSheetView guid="{23E6DF2F-AAD1-4D15-BE10-9BBDEC8498B9}" scale="130" showPageBreaks="1">
      <pane ySplit="3" topLeftCell="A70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4" activePane="bottomLeft" state="frozen"/>
      <selection pane="bottomLeft" activeCell="G16" sqref="G1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selection activeCell="B61" sqref="B61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5703125" style="1" customWidth="1"/>
    <col min="6" max="6" width="8.5703125" style="4" customWidth="1"/>
    <col min="7" max="11" width="8.5703125" style="1" customWidth="1"/>
    <col min="12" max="12" width="10.7109375" style="1" customWidth="1"/>
    <col min="13" max="15" width="9.140625" style="1"/>
    <col min="16" max="16" width="9.5703125" style="1" bestFit="1" customWidth="1"/>
    <col min="17" max="16384" width="9.140625" style="1"/>
  </cols>
  <sheetData>
    <row r="1" spans="1:16" ht="18" customHeight="1" x14ac:dyDescent="0.2">
      <c r="A1" s="2" t="s">
        <v>135</v>
      </c>
    </row>
    <row r="2" spans="1:16" ht="12.75" thickBot="1" x14ac:dyDescent="0.25">
      <c r="A2" s="11" t="s">
        <v>51</v>
      </c>
      <c r="F2" s="1"/>
      <c r="J2" s="20"/>
      <c r="K2" s="20"/>
      <c r="L2" s="20" t="s">
        <v>53</v>
      </c>
    </row>
    <row r="3" spans="1:16" ht="21" customHeight="1" thickTop="1" x14ac:dyDescent="0.2">
      <c r="A3" s="257"/>
      <c r="B3" s="258"/>
      <c r="C3" s="12">
        <v>2014</v>
      </c>
      <c r="D3" s="12">
        <v>2015</v>
      </c>
      <c r="E3" s="12">
        <v>2016</v>
      </c>
      <c r="F3" s="12">
        <v>2017</v>
      </c>
      <c r="G3" s="114">
        <v>2018</v>
      </c>
      <c r="H3" s="114">
        <v>2019</v>
      </c>
      <c r="I3" s="114">
        <v>2020</v>
      </c>
      <c r="J3" s="114">
        <v>2021</v>
      </c>
      <c r="K3" s="114">
        <v>2022</v>
      </c>
      <c r="L3" s="114">
        <v>2023</v>
      </c>
    </row>
    <row r="4" spans="1:16" ht="18" customHeight="1" x14ac:dyDescent="0.2">
      <c r="A4" s="14" t="s">
        <v>6</v>
      </c>
      <c r="B4" s="15"/>
      <c r="C4" s="145">
        <v>5184797</v>
      </c>
      <c r="D4" s="145">
        <v>4874262</v>
      </c>
      <c r="E4" s="145">
        <v>5138048</v>
      </c>
      <c r="F4" s="145">
        <v>5605083</v>
      </c>
      <c r="G4" s="145">
        <v>5984231</v>
      </c>
      <c r="H4" s="145">
        <v>5393634</v>
      </c>
      <c r="I4" s="145">
        <v>5190064</v>
      </c>
      <c r="J4" s="162">
        <v>6521860.207456666</v>
      </c>
      <c r="K4" s="162">
        <v>7633665.6969999997</v>
      </c>
      <c r="L4" s="162">
        <v>7856747.8380000005</v>
      </c>
      <c r="N4" s="74"/>
    </row>
    <row r="5" spans="1:16" ht="18" customHeight="1" x14ac:dyDescent="0.2">
      <c r="A5" s="13" t="s">
        <v>7</v>
      </c>
      <c r="B5" s="56" t="s">
        <v>1</v>
      </c>
      <c r="C5" s="145">
        <v>240851</v>
      </c>
      <c r="D5" s="145">
        <v>257097</v>
      </c>
      <c r="E5" s="145">
        <v>218519</v>
      </c>
      <c r="F5" s="145">
        <v>225193</v>
      </c>
      <c r="G5" s="145">
        <v>222104</v>
      </c>
      <c r="H5" s="145">
        <v>199273</v>
      </c>
      <c r="I5" s="145">
        <v>198052</v>
      </c>
      <c r="J5" s="162">
        <v>235335.353</v>
      </c>
      <c r="K5" s="162">
        <v>339056.73200000002</v>
      </c>
      <c r="L5" s="162">
        <v>339761.83386000001</v>
      </c>
    </row>
    <row r="6" spans="1:16" ht="18" customHeight="1" x14ac:dyDescent="0.2">
      <c r="A6" s="13" t="s">
        <v>0</v>
      </c>
      <c r="B6" s="56" t="s">
        <v>3</v>
      </c>
      <c r="C6" s="145">
        <v>3785845</v>
      </c>
      <c r="D6" s="145">
        <v>3518198</v>
      </c>
      <c r="E6" s="145">
        <v>3698511</v>
      </c>
      <c r="F6" s="145">
        <v>4153156</v>
      </c>
      <c r="G6" s="145">
        <v>4357221</v>
      </c>
      <c r="H6" s="145">
        <v>3768861</v>
      </c>
      <c r="I6" s="145">
        <v>3596871</v>
      </c>
      <c r="J6" s="162">
        <v>4450520.3113099998</v>
      </c>
      <c r="K6" s="162">
        <v>5337980.9210000001</v>
      </c>
      <c r="L6" s="162">
        <v>5185911.2146499995</v>
      </c>
    </row>
    <row r="7" spans="1:16" ht="39.75" customHeight="1" x14ac:dyDescent="0.2">
      <c r="A7" s="55" t="s">
        <v>2</v>
      </c>
      <c r="B7" s="54" t="s">
        <v>111</v>
      </c>
      <c r="C7" s="146">
        <v>1124874</v>
      </c>
      <c r="D7" s="146">
        <v>1059378</v>
      </c>
      <c r="E7" s="146">
        <v>1180982</v>
      </c>
      <c r="F7" s="146">
        <v>1098979</v>
      </c>
      <c r="G7" s="146">
        <v>1286383</v>
      </c>
      <c r="H7" s="146">
        <v>1325031</v>
      </c>
      <c r="I7" s="146">
        <v>1285919</v>
      </c>
      <c r="J7" s="163">
        <v>1707450.2729800001</v>
      </c>
      <c r="K7" s="163">
        <v>1821608.186</v>
      </c>
      <c r="L7" s="163">
        <v>2196091.8583070002</v>
      </c>
    </row>
    <row r="8" spans="1:16" s="35" customFormat="1" ht="42" customHeight="1" x14ac:dyDescent="0.2">
      <c r="A8" s="55" t="s">
        <v>225</v>
      </c>
      <c r="B8" s="54" t="s">
        <v>124</v>
      </c>
      <c r="C8" s="146">
        <v>33227</v>
      </c>
      <c r="D8" s="146">
        <v>39589</v>
      </c>
      <c r="E8" s="146">
        <v>40036</v>
      </c>
      <c r="F8" s="146">
        <v>127755</v>
      </c>
      <c r="G8" s="146">
        <v>118522</v>
      </c>
      <c r="H8" s="146">
        <v>100468</v>
      </c>
      <c r="I8" s="146">
        <v>109222</v>
      </c>
      <c r="J8" s="163">
        <v>128554.27016666667</v>
      </c>
      <c r="K8" s="163">
        <v>135019.85800000001</v>
      </c>
      <c r="L8" s="163">
        <v>134982.93183333331</v>
      </c>
      <c r="P8" s="170"/>
    </row>
    <row r="9" spans="1:16" x14ac:dyDescent="0.2">
      <c r="J9" s="4"/>
      <c r="K9" s="4"/>
      <c r="L9" s="4"/>
      <c r="M9" s="4"/>
    </row>
    <row r="10" spans="1:16" x14ac:dyDescent="0.2">
      <c r="A10" s="144" t="s">
        <v>226</v>
      </c>
      <c r="I10" s="92"/>
      <c r="J10" s="4"/>
      <c r="K10" s="169"/>
      <c r="L10" s="4"/>
      <c r="M10" s="4"/>
    </row>
    <row r="11" spans="1:16" x14ac:dyDescent="0.2">
      <c r="B11" s="4"/>
      <c r="C11" s="4"/>
      <c r="D11" s="4"/>
      <c r="E11" s="4"/>
      <c r="G11" s="4"/>
      <c r="I11" s="91"/>
      <c r="J11" s="4"/>
      <c r="K11" s="4"/>
      <c r="L11" s="4"/>
      <c r="M11" s="4"/>
    </row>
    <row r="12" spans="1:16" x14ac:dyDescent="0.2">
      <c r="B12" s="130"/>
      <c r="C12" s="4"/>
      <c r="D12" s="4"/>
      <c r="E12" s="4"/>
      <c r="G12" s="4"/>
      <c r="I12" s="91"/>
      <c r="J12" s="4"/>
      <c r="K12" s="4"/>
      <c r="L12" s="4"/>
      <c r="M12" s="4"/>
    </row>
    <row r="13" spans="1:16" x14ac:dyDescent="0.2">
      <c r="B13" s="4"/>
      <c r="C13" s="4"/>
      <c r="D13" s="4"/>
      <c r="E13" s="4"/>
      <c r="G13" s="4"/>
      <c r="I13" s="91"/>
    </row>
    <row r="14" spans="1:16" ht="12.75" x14ac:dyDescent="0.2">
      <c r="B14" s="4"/>
      <c r="C14" s="4"/>
      <c r="D14" s="4"/>
      <c r="E14" s="4"/>
      <c r="I14" s="151"/>
      <c r="J14" s="74"/>
    </row>
    <row r="15" spans="1:16" ht="12.75" x14ac:dyDescent="0.2">
      <c r="B15" s="4"/>
      <c r="C15" s="4"/>
      <c r="D15" s="4"/>
      <c r="E15" s="4"/>
      <c r="F15" s="113"/>
      <c r="G15" s="113"/>
      <c r="I15" s="152"/>
      <c r="J15" s="74"/>
    </row>
    <row r="16" spans="1:16" ht="12.75" x14ac:dyDescent="0.2">
      <c r="B16" s="4"/>
      <c r="C16" s="4"/>
      <c r="D16" s="4"/>
      <c r="E16" s="4"/>
      <c r="F16" s="113"/>
      <c r="G16" s="113"/>
      <c r="I16" s="152"/>
      <c r="J16" s="74"/>
    </row>
    <row r="17" spans="2:10" ht="12.75" x14ac:dyDescent="0.2">
      <c r="B17" s="4"/>
      <c r="C17" s="4"/>
      <c r="D17" s="4"/>
      <c r="E17" s="4"/>
      <c r="F17" s="113"/>
      <c r="G17" s="113"/>
      <c r="I17" s="153"/>
      <c r="J17" s="74"/>
    </row>
    <row r="18" spans="2:10" ht="12.75" x14ac:dyDescent="0.2">
      <c r="B18" s="4"/>
      <c r="C18" s="4"/>
      <c r="D18" s="4"/>
      <c r="E18" s="4"/>
      <c r="F18" s="113"/>
      <c r="G18" s="113"/>
      <c r="I18" s="153"/>
      <c r="J18" s="74"/>
    </row>
    <row r="19" spans="2:10" x14ac:dyDescent="0.2">
      <c r="B19" s="4"/>
      <c r="C19" s="4"/>
      <c r="D19" s="4"/>
      <c r="E19" s="4"/>
      <c r="G19" s="4"/>
    </row>
    <row r="20" spans="2:10" x14ac:dyDescent="0.2">
      <c r="B20" s="4"/>
      <c r="C20" s="4"/>
      <c r="D20" s="4"/>
      <c r="E20" s="4"/>
      <c r="G20" s="4"/>
    </row>
    <row r="21" spans="2:10" x14ac:dyDescent="0.2">
      <c r="B21" s="4"/>
      <c r="C21" s="4"/>
      <c r="D21" s="4"/>
      <c r="E21" s="4"/>
      <c r="G21" s="4"/>
    </row>
    <row r="22" spans="2:10" x14ac:dyDescent="0.2">
      <c r="B22" s="4"/>
      <c r="C22" s="4"/>
      <c r="D22" s="4"/>
      <c r="E22" s="4"/>
      <c r="G22" s="4"/>
    </row>
    <row r="23" spans="2:10" x14ac:dyDescent="0.2">
      <c r="B23" s="4"/>
      <c r="C23" s="4"/>
      <c r="D23" s="4"/>
      <c r="E23" s="4"/>
      <c r="G23" s="4"/>
    </row>
    <row r="24" spans="2:10" x14ac:dyDescent="0.2">
      <c r="B24" s="4"/>
      <c r="C24" s="4"/>
      <c r="D24" s="4"/>
      <c r="E24" s="4"/>
      <c r="G24" s="4"/>
    </row>
    <row r="25" spans="2:10" x14ac:dyDescent="0.2">
      <c r="B25" s="4"/>
      <c r="C25" s="4"/>
      <c r="D25" s="4"/>
      <c r="E25" s="4"/>
      <c r="G25" s="4"/>
    </row>
    <row r="26" spans="2:10" x14ac:dyDescent="0.2">
      <c r="B26" s="4"/>
      <c r="C26" s="4"/>
      <c r="D26" s="4"/>
      <c r="E26" s="4"/>
      <c r="G26" s="4"/>
    </row>
    <row r="27" spans="2:10" x14ac:dyDescent="0.2">
      <c r="B27" s="4"/>
      <c r="C27" s="4"/>
      <c r="D27" s="4"/>
      <c r="E27" s="4"/>
      <c r="G27" s="4"/>
    </row>
    <row r="28" spans="2:10" x14ac:dyDescent="0.2">
      <c r="B28" s="4"/>
      <c r="C28" s="4"/>
      <c r="D28" s="4"/>
      <c r="E28" s="4"/>
      <c r="G28" s="4"/>
    </row>
  </sheetData>
  <customSheetViews>
    <customSheetView guid="{23E6DF2F-AAD1-4D15-BE10-9BBDEC8498B9}" scale="130" topLeftCell="D1">
      <selection activeCell="L7" sqref="L7:L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L8" sqref="L8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B1" sqref="B1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L3" sqref="L3:L8"/>
      <pageMargins left="0.31496062992125984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selection activeCell="L18" sqref="L18"/>
      <pageMargins left="0.31496062992125984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zoomScale="130" zoomScaleNormal="100" workbookViewId="0">
      <pane ySplit="4" topLeftCell="A5" activePane="bottomLeft" state="frozen"/>
      <selection pane="bottomLeft" activeCell="D41" sqref="D41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31" customWidth="1"/>
    <col min="4" max="4" width="12.140625" style="131" customWidth="1"/>
    <col min="5" max="5" width="12.140625" style="132" customWidth="1"/>
    <col min="6" max="6" width="10" style="4" customWidth="1"/>
    <col min="7" max="7" width="11.28515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27" t="s">
        <v>228</v>
      </c>
    </row>
    <row r="2" spans="1:12" ht="18" customHeight="1" thickBot="1" x14ac:dyDescent="0.25">
      <c r="A2" s="16" t="s">
        <v>52</v>
      </c>
      <c r="E2" s="20" t="s">
        <v>53</v>
      </c>
      <c r="F2" s="20"/>
    </row>
    <row r="3" spans="1:12" ht="21.75" customHeight="1" thickTop="1" x14ac:dyDescent="0.2">
      <c r="A3" s="263"/>
      <c r="B3" s="264"/>
      <c r="C3" s="261" t="s">
        <v>48</v>
      </c>
      <c r="D3" s="259" t="s">
        <v>47</v>
      </c>
      <c r="E3" s="260"/>
      <c r="F3" s="77"/>
    </row>
    <row r="4" spans="1:12" ht="21.75" customHeight="1" x14ac:dyDescent="0.2">
      <c r="A4" s="265"/>
      <c r="B4" s="266"/>
      <c r="C4" s="262"/>
      <c r="D4" s="133" t="s">
        <v>54</v>
      </c>
      <c r="E4" s="134" t="s">
        <v>55</v>
      </c>
      <c r="F4" s="77"/>
    </row>
    <row r="5" spans="1:12" ht="21" customHeight="1" x14ac:dyDescent="0.2">
      <c r="A5" s="81"/>
      <c r="B5" s="82" t="s">
        <v>6</v>
      </c>
      <c r="C5" s="164">
        <v>100</v>
      </c>
      <c r="D5" s="223">
        <v>7856747.8386503328</v>
      </c>
      <c r="E5" s="223">
        <v>3396144.3827210004</v>
      </c>
      <c r="F5" s="224"/>
      <c r="G5" s="44"/>
      <c r="K5" s="74"/>
      <c r="L5" s="74"/>
    </row>
    <row r="6" spans="1:12" ht="11.1" customHeight="1" x14ac:dyDescent="0.2">
      <c r="A6" s="9"/>
      <c r="B6" s="83"/>
      <c r="C6" s="44"/>
      <c r="D6" s="113"/>
      <c r="E6" s="165"/>
      <c r="F6" s="224"/>
      <c r="G6" s="44"/>
      <c r="K6" s="74"/>
      <c r="L6" s="74"/>
    </row>
    <row r="7" spans="1:12" ht="12.75" x14ac:dyDescent="0.2">
      <c r="A7" s="8" t="s">
        <v>7</v>
      </c>
      <c r="B7" s="84" t="s">
        <v>1</v>
      </c>
      <c r="C7" s="225">
        <v>4.32445893437718</v>
      </c>
      <c r="D7" s="224">
        <v>339761.83386000001</v>
      </c>
      <c r="E7" s="113">
        <v>60788.201259999994</v>
      </c>
      <c r="F7" s="225"/>
      <c r="G7" s="44"/>
      <c r="K7" s="74"/>
      <c r="L7" s="74"/>
    </row>
    <row r="8" spans="1:12" ht="12.75" x14ac:dyDescent="0.2">
      <c r="A8" s="10" t="s">
        <v>69</v>
      </c>
      <c r="B8" s="78" t="s">
        <v>70</v>
      </c>
      <c r="C8" s="226">
        <v>1.6523636454431687</v>
      </c>
      <c r="D8" s="224">
        <v>129822.045</v>
      </c>
      <c r="E8" s="113">
        <v>6860.6639999999998</v>
      </c>
      <c r="F8" s="224"/>
      <c r="G8" s="44"/>
      <c r="K8" s="74"/>
      <c r="L8" s="74"/>
    </row>
    <row r="9" spans="1:12" ht="12.75" x14ac:dyDescent="0.2">
      <c r="A9" s="10" t="s">
        <v>71</v>
      </c>
      <c r="B9" s="78" t="s">
        <v>8</v>
      </c>
      <c r="C9" s="226">
        <v>1.875915888186614</v>
      </c>
      <c r="D9" s="224">
        <v>147385.981</v>
      </c>
      <c r="E9" s="113">
        <v>48489.059000000001</v>
      </c>
      <c r="F9" s="224"/>
      <c r="G9" s="44"/>
      <c r="K9" s="74"/>
      <c r="L9" s="74"/>
    </row>
    <row r="10" spans="1:12" ht="12.75" x14ac:dyDescent="0.2">
      <c r="A10" s="10" t="s">
        <v>72</v>
      </c>
      <c r="B10" s="85" t="s">
        <v>9</v>
      </c>
      <c r="C10" s="226">
        <v>0.79617940074739346</v>
      </c>
      <c r="D10" s="224">
        <v>62553.807860000001</v>
      </c>
      <c r="E10" s="113">
        <v>5438.4782599999999</v>
      </c>
      <c r="F10" s="224"/>
      <c r="G10" s="44"/>
      <c r="K10" s="74"/>
      <c r="L10" s="74"/>
    </row>
    <row r="11" spans="1:12" ht="15" x14ac:dyDescent="0.2">
      <c r="A11" s="79"/>
      <c r="B11" s="86"/>
      <c r="C11" s="166"/>
      <c r="D11" s="113"/>
      <c r="E11" s="165"/>
      <c r="F11" s="224"/>
      <c r="G11" s="44"/>
      <c r="K11" s="74"/>
      <c r="L11" s="74"/>
    </row>
    <row r="12" spans="1:12" ht="12.75" x14ac:dyDescent="0.2">
      <c r="A12" s="8" t="s">
        <v>0</v>
      </c>
      <c r="B12" s="84" t="s">
        <v>3</v>
      </c>
      <c r="C12" s="221">
        <v>66.005824816453043</v>
      </c>
      <c r="D12" s="113">
        <v>5185911.2146499995</v>
      </c>
      <c r="E12" s="113">
        <v>3024945.269055</v>
      </c>
      <c r="F12" s="225"/>
      <c r="G12" s="44"/>
      <c r="K12" s="74"/>
      <c r="L12" s="74"/>
    </row>
    <row r="13" spans="1:12" ht="12.75" x14ac:dyDescent="0.2">
      <c r="A13" s="10">
        <v>10</v>
      </c>
      <c r="B13" s="78" t="s">
        <v>73</v>
      </c>
      <c r="C13" s="221">
        <v>13.87817821715033</v>
      </c>
      <c r="D13" s="113">
        <v>1090373.4671199999</v>
      </c>
      <c r="E13" s="113">
        <v>232939.04306999999</v>
      </c>
      <c r="F13" s="225"/>
      <c r="G13" s="44"/>
      <c r="K13" s="74"/>
      <c r="L13" s="74"/>
    </row>
    <row r="14" spans="1:12" ht="12.75" x14ac:dyDescent="0.2">
      <c r="A14" s="10">
        <v>11</v>
      </c>
      <c r="B14" s="78" t="s">
        <v>74</v>
      </c>
      <c r="C14" s="221">
        <v>1.6265280447380723</v>
      </c>
      <c r="D14" s="113">
        <v>127792.20699999999</v>
      </c>
      <c r="E14" s="113">
        <v>28432.713</v>
      </c>
      <c r="F14" s="225"/>
      <c r="G14" s="44"/>
      <c r="K14" s="74"/>
      <c r="L14" s="74"/>
    </row>
    <row r="15" spans="1:12" ht="12.75" x14ac:dyDescent="0.2">
      <c r="A15" s="149">
        <v>12</v>
      </c>
      <c r="B15" s="150" t="s">
        <v>10</v>
      </c>
      <c r="C15" s="221">
        <v>0</v>
      </c>
      <c r="D15" s="113" t="s">
        <v>235</v>
      </c>
      <c r="E15" s="113" t="s">
        <v>235</v>
      </c>
      <c r="F15" s="225"/>
      <c r="G15" s="44"/>
      <c r="K15" s="74"/>
      <c r="L15" s="74"/>
    </row>
    <row r="16" spans="1:12" ht="12.75" x14ac:dyDescent="0.2">
      <c r="A16" s="10">
        <v>13</v>
      </c>
      <c r="B16" s="78" t="s">
        <v>23</v>
      </c>
      <c r="C16" s="221">
        <v>0.55261467240188855</v>
      </c>
      <c r="D16" s="113">
        <v>43417.54133</v>
      </c>
      <c r="E16" s="113">
        <v>28618.756000000001</v>
      </c>
      <c r="F16" s="225"/>
      <c r="G16" s="44"/>
      <c r="K16" s="74"/>
      <c r="L16" s="74"/>
    </row>
    <row r="17" spans="1:12" ht="12.75" x14ac:dyDescent="0.2">
      <c r="A17" s="10">
        <v>14</v>
      </c>
      <c r="B17" s="78" t="s">
        <v>75</v>
      </c>
      <c r="C17" s="221">
        <v>1.1101879350245745</v>
      </c>
      <c r="D17" s="113">
        <v>87224.666590000008</v>
      </c>
      <c r="E17" s="113">
        <v>70511.360870000004</v>
      </c>
      <c r="F17" s="225"/>
      <c r="G17" s="44"/>
      <c r="K17" s="74"/>
      <c r="L17" s="74"/>
    </row>
    <row r="18" spans="1:12" ht="12.75" x14ac:dyDescent="0.2">
      <c r="A18" s="10">
        <v>15</v>
      </c>
      <c r="B18" s="78" t="s">
        <v>76</v>
      </c>
      <c r="C18" s="221">
        <v>2.8429942200915916</v>
      </c>
      <c r="D18" s="113">
        <v>223366.88694</v>
      </c>
      <c r="E18" s="113">
        <v>198640.05334000001</v>
      </c>
      <c r="F18" s="225"/>
      <c r="G18" s="44"/>
      <c r="K18" s="74"/>
      <c r="L18" s="74"/>
    </row>
    <row r="19" spans="1:12" ht="36" x14ac:dyDescent="0.2">
      <c r="A19" s="10">
        <v>16</v>
      </c>
      <c r="B19" s="78" t="s">
        <v>77</v>
      </c>
      <c r="C19" s="221">
        <v>7.222551012118017</v>
      </c>
      <c r="D19" s="113">
        <v>567457.62053999992</v>
      </c>
      <c r="E19" s="113">
        <v>395175.73160200001</v>
      </c>
      <c r="F19" s="225"/>
      <c r="G19" s="44"/>
      <c r="K19" s="74"/>
      <c r="L19" s="74"/>
    </row>
    <row r="20" spans="1:12" ht="12.75" x14ac:dyDescent="0.2">
      <c r="A20" s="10">
        <v>17</v>
      </c>
      <c r="B20" s="78" t="s">
        <v>78</v>
      </c>
      <c r="C20" s="221">
        <v>2.4913743187362529</v>
      </c>
      <c r="D20" s="113">
        <v>195740.99794</v>
      </c>
      <c r="E20" s="113">
        <v>155119.49602000002</v>
      </c>
      <c r="F20" s="225"/>
      <c r="G20" s="44"/>
      <c r="K20" s="74"/>
      <c r="L20" s="74"/>
    </row>
    <row r="21" spans="1:12" ht="12.75" x14ac:dyDescent="0.2">
      <c r="A21" s="10">
        <v>18</v>
      </c>
      <c r="B21" s="78" t="s">
        <v>79</v>
      </c>
      <c r="C21" s="221">
        <v>0.4786548365597062</v>
      </c>
      <c r="D21" s="113">
        <v>37606.703525999998</v>
      </c>
      <c r="E21" s="113">
        <v>4551.1450000000004</v>
      </c>
      <c r="F21" s="225"/>
      <c r="G21" s="44"/>
      <c r="K21" s="74"/>
      <c r="L21" s="74"/>
    </row>
    <row r="22" spans="1:12" ht="24" x14ac:dyDescent="0.2">
      <c r="A22" s="10">
        <v>19</v>
      </c>
      <c r="B22" s="78" t="s">
        <v>80</v>
      </c>
      <c r="C22" s="221">
        <v>0.66684364289079912</v>
      </c>
      <c r="D22" s="113">
        <v>52392.2235</v>
      </c>
      <c r="E22" s="113">
        <v>27364.788317000002</v>
      </c>
      <c r="F22" s="225"/>
      <c r="G22" s="44"/>
      <c r="K22" s="74"/>
      <c r="L22" s="74"/>
    </row>
    <row r="23" spans="1:12" ht="15" customHeight="1" x14ac:dyDescent="0.2">
      <c r="A23" s="10">
        <v>20</v>
      </c>
      <c r="B23" s="78" t="s">
        <v>11</v>
      </c>
      <c r="C23" s="221">
        <v>4.3423342141855867</v>
      </c>
      <c r="D23" s="113">
        <v>341166.24951999995</v>
      </c>
      <c r="E23" s="113">
        <v>279446.996529</v>
      </c>
      <c r="F23" s="225"/>
      <c r="G23" s="44"/>
      <c r="K23" s="74"/>
      <c r="L23" s="74"/>
    </row>
    <row r="24" spans="1:12" ht="24" x14ac:dyDescent="0.2">
      <c r="A24" s="10">
        <v>21</v>
      </c>
      <c r="B24" s="78" t="s">
        <v>81</v>
      </c>
      <c r="C24" s="221">
        <v>1.0289996275849433</v>
      </c>
      <c r="D24" s="113">
        <v>80845.906000000003</v>
      </c>
      <c r="E24" s="113">
        <v>38852.254999999997</v>
      </c>
      <c r="F24" s="225"/>
      <c r="G24" s="44"/>
      <c r="K24" s="74"/>
      <c r="L24" s="74"/>
    </row>
    <row r="25" spans="1:12" ht="24" x14ac:dyDescent="0.2">
      <c r="A25" s="10">
        <v>22</v>
      </c>
      <c r="B25" s="78" t="s">
        <v>4</v>
      </c>
      <c r="C25" s="221">
        <v>3.9278403090891709</v>
      </c>
      <c r="D25" s="113">
        <v>308600.50858999998</v>
      </c>
      <c r="E25" s="113">
        <v>221054.14602000001</v>
      </c>
      <c r="F25" s="225"/>
      <c r="G25" s="44"/>
      <c r="K25" s="74"/>
      <c r="L25" s="74"/>
    </row>
    <row r="26" spans="1:12" ht="24" x14ac:dyDescent="0.2">
      <c r="A26" s="10">
        <v>23</v>
      </c>
      <c r="B26" s="78" t="s">
        <v>82</v>
      </c>
      <c r="C26" s="221">
        <v>2.9166356695668738</v>
      </c>
      <c r="D26" s="113">
        <v>229152.70993000001</v>
      </c>
      <c r="E26" s="113">
        <v>45645.704319999997</v>
      </c>
      <c r="F26" s="225"/>
      <c r="G26" s="44"/>
      <c r="K26" s="74"/>
      <c r="L26" s="74"/>
    </row>
    <row r="27" spans="1:12" ht="12.75" x14ac:dyDescent="0.2">
      <c r="A27" s="10">
        <v>24</v>
      </c>
      <c r="B27" s="78" t="s">
        <v>38</v>
      </c>
      <c r="C27" s="221">
        <v>2.6417162751357233</v>
      </c>
      <c r="D27" s="113">
        <v>207552.98634999999</v>
      </c>
      <c r="E27" s="113">
        <v>179235.88235</v>
      </c>
      <c r="F27" s="225"/>
      <c r="G27" s="44"/>
      <c r="K27" s="74"/>
      <c r="L27" s="74"/>
    </row>
    <row r="28" spans="1:12" ht="24" x14ac:dyDescent="0.2">
      <c r="A28" s="10">
        <v>25</v>
      </c>
      <c r="B28" s="78" t="s">
        <v>83</v>
      </c>
      <c r="C28" s="221">
        <v>10.016744558842717</v>
      </c>
      <c r="D28" s="113">
        <v>786990.36162999994</v>
      </c>
      <c r="E28" s="113">
        <v>573795.47665999993</v>
      </c>
      <c r="F28" s="225"/>
      <c r="G28" s="44"/>
      <c r="K28" s="74"/>
      <c r="L28" s="74"/>
    </row>
    <row r="29" spans="1:12" ht="24" x14ac:dyDescent="0.2">
      <c r="A29" s="10">
        <v>26</v>
      </c>
      <c r="B29" s="78" t="s">
        <v>84</v>
      </c>
      <c r="C29" s="221">
        <v>0.55876467377552319</v>
      </c>
      <c r="D29" s="113">
        <v>43900.73143</v>
      </c>
      <c r="E29" s="113">
        <v>12991.043390000001</v>
      </c>
      <c r="F29" s="225"/>
      <c r="G29" s="44"/>
      <c r="K29" s="74"/>
      <c r="L29" s="74"/>
    </row>
    <row r="30" spans="1:12" ht="12.75" x14ac:dyDescent="0.2">
      <c r="A30" s="10">
        <v>27</v>
      </c>
      <c r="B30" s="78" t="s">
        <v>85</v>
      </c>
      <c r="C30" s="221">
        <v>1.7521711173264338</v>
      </c>
      <c r="D30" s="113">
        <v>137663.66639</v>
      </c>
      <c r="E30" s="113">
        <v>119015.59600000001</v>
      </c>
      <c r="F30" s="225"/>
      <c r="G30" s="44"/>
      <c r="K30" s="74"/>
      <c r="L30" s="74"/>
    </row>
    <row r="31" spans="1:12" ht="12.75" x14ac:dyDescent="0.2">
      <c r="A31" s="10">
        <v>28</v>
      </c>
      <c r="B31" s="78" t="s">
        <v>86</v>
      </c>
      <c r="C31" s="221">
        <v>1.2972785552897286</v>
      </c>
      <c r="D31" s="113">
        <v>101923.90485400001</v>
      </c>
      <c r="E31" s="113">
        <v>75516.948057000001</v>
      </c>
      <c r="F31" s="225"/>
      <c r="G31" s="44"/>
      <c r="K31" s="74"/>
      <c r="L31" s="74"/>
    </row>
    <row r="32" spans="1:12" ht="24" x14ac:dyDescent="0.2">
      <c r="A32" s="10">
        <v>29</v>
      </c>
      <c r="B32" s="78" t="s">
        <v>87</v>
      </c>
      <c r="C32" s="221">
        <v>1.2034559838469077</v>
      </c>
      <c r="D32" s="113">
        <v>94552.501999999993</v>
      </c>
      <c r="E32" s="113">
        <v>57806.374000000003</v>
      </c>
      <c r="F32" s="225"/>
      <c r="G32" s="44"/>
      <c r="K32" s="74"/>
      <c r="L32" s="74"/>
    </row>
    <row r="33" spans="1:12" ht="12.75" x14ac:dyDescent="0.2">
      <c r="A33" s="10">
        <v>30</v>
      </c>
      <c r="B33" s="78" t="s">
        <v>12</v>
      </c>
      <c r="C33" s="221">
        <v>0.12205725825671104</v>
      </c>
      <c r="D33" s="113">
        <v>9589.7309999999998</v>
      </c>
      <c r="E33" s="113">
        <v>8922.4269999999997</v>
      </c>
      <c r="F33" s="225"/>
      <c r="G33" s="44"/>
      <c r="K33" s="74"/>
      <c r="L33" s="74"/>
    </row>
    <row r="34" spans="1:12" ht="12.75" x14ac:dyDescent="0.2">
      <c r="A34" s="10">
        <v>31</v>
      </c>
      <c r="B34" s="78" t="s">
        <v>88</v>
      </c>
      <c r="C34" s="221">
        <v>3.7512788248099076</v>
      </c>
      <c r="D34" s="113">
        <v>294728.51799000002</v>
      </c>
      <c r="E34" s="113">
        <v>241103.12875</v>
      </c>
      <c r="F34" s="225"/>
      <c r="G34" s="44"/>
      <c r="K34" s="74"/>
      <c r="L34" s="74"/>
    </row>
    <row r="35" spans="1:12" ht="12.75" x14ac:dyDescent="0.2">
      <c r="A35" s="10">
        <v>32</v>
      </c>
      <c r="B35" s="78" t="s">
        <v>89</v>
      </c>
      <c r="C35" s="221">
        <v>0.3017400613696225</v>
      </c>
      <c r="D35" s="113">
        <v>23706.955750000001</v>
      </c>
      <c r="E35" s="113">
        <v>14615.133900000001</v>
      </c>
      <c r="F35" s="225"/>
      <c r="G35" s="44"/>
      <c r="K35" s="74"/>
      <c r="L35" s="74"/>
    </row>
    <row r="36" spans="1:12" ht="12.75" x14ac:dyDescent="0.2">
      <c r="A36" s="10">
        <v>33</v>
      </c>
      <c r="B36" s="78" t="s">
        <v>90</v>
      </c>
      <c r="C36" s="221">
        <v>1.2748807876619681</v>
      </c>
      <c r="D36" s="113">
        <v>100164.16873</v>
      </c>
      <c r="E36" s="113">
        <v>15591.06986</v>
      </c>
      <c r="F36" s="225"/>
      <c r="G36" s="44"/>
      <c r="K36" s="74"/>
      <c r="L36" s="74"/>
    </row>
    <row r="37" spans="1:12" ht="15" x14ac:dyDescent="0.2">
      <c r="A37" s="10"/>
      <c r="B37" s="78"/>
      <c r="C37" s="166"/>
      <c r="D37" s="113"/>
      <c r="E37" s="165"/>
      <c r="F37" s="225"/>
      <c r="G37" s="44"/>
      <c r="K37" s="74"/>
      <c r="L37" s="74"/>
    </row>
    <row r="38" spans="1:12" ht="24" x14ac:dyDescent="0.2">
      <c r="A38" s="8" t="s">
        <v>2</v>
      </c>
      <c r="B38" s="84" t="s">
        <v>91</v>
      </c>
      <c r="C38" s="221">
        <v>27.951665287049032</v>
      </c>
      <c r="D38" s="113">
        <v>2196091.8583070002</v>
      </c>
      <c r="E38" s="113">
        <v>283598.272406</v>
      </c>
      <c r="F38" s="225"/>
      <c r="G38" s="44"/>
      <c r="K38" s="74"/>
      <c r="L38" s="74"/>
    </row>
    <row r="39" spans="1:12" ht="24" x14ac:dyDescent="0.2">
      <c r="A39" s="10">
        <v>35</v>
      </c>
      <c r="B39" s="78" t="s">
        <v>91</v>
      </c>
      <c r="C39" s="221">
        <v>27.951665287049032</v>
      </c>
      <c r="D39" s="113">
        <v>2196091.8583070002</v>
      </c>
      <c r="E39" s="113">
        <v>283598.272406</v>
      </c>
      <c r="F39" s="225"/>
      <c r="G39" s="44"/>
      <c r="K39" s="74"/>
      <c r="L39" s="74"/>
    </row>
    <row r="40" spans="1:12" ht="12.75" x14ac:dyDescent="0.2">
      <c r="B40" s="87"/>
      <c r="C40" s="44"/>
      <c r="D40" s="113"/>
      <c r="E40" s="165"/>
      <c r="F40" s="225"/>
      <c r="G40" s="44"/>
      <c r="K40" s="74"/>
      <c r="L40" s="74"/>
    </row>
    <row r="41" spans="1:12" ht="36" x14ac:dyDescent="0.2">
      <c r="A41" s="39" t="s">
        <v>114</v>
      </c>
      <c r="B41" s="88" t="s">
        <v>115</v>
      </c>
      <c r="C41" s="221">
        <v>1.7180509621207509</v>
      </c>
      <c r="D41" s="113">
        <v>134982.93183333331</v>
      </c>
      <c r="E41" s="113">
        <v>26812.639999999999</v>
      </c>
      <c r="F41" s="73"/>
      <c r="K41" s="74"/>
      <c r="L41" s="74"/>
    </row>
    <row r="42" spans="1:12" ht="24" x14ac:dyDescent="0.2">
      <c r="A42" s="104">
        <v>36</v>
      </c>
      <c r="B42" s="54" t="s">
        <v>149</v>
      </c>
      <c r="C42" s="221">
        <v>1.0867027628571595</v>
      </c>
      <c r="D42" s="113">
        <v>85379.495833333334</v>
      </c>
      <c r="E42" s="222" t="s">
        <v>235</v>
      </c>
      <c r="F42" s="73"/>
      <c r="K42" s="74"/>
      <c r="L42" s="74"/>
    </row>
    <row r="43" spans="1:12" ht="12.75" x14ac:dyDescent="0.2">
      <c r="A43" s="22" t="s">
        <v>116</v>
      </c>
      <c r="B43" s="89" t="s">
        <v>117</v>
      </c>
      <c r="C43" s="221">
        <v>0.63134819926359131</v>
      </c>
      <c r="D43" s="113">
        <v>49603.436000000002</v>
      </c>
      <c r="E43" s="113">
        <v>26812.639999999999</v>
      </c>
      <c r="F43" s="73"/>
      <c r="K43" s="74"/>
      <c r="L43" s="74"/>
    </row>
    <row r="44" spans="1:12" x14ac:dyDescent="0.2">
      <c r="C44" s="44"/>
      <c r="D44" s="44"/>
      <c r="E44" s="45"/>
    </row>
    <row r="45" spans="1:12" x14ac:dyDescent="0.2">
      <c r="C45" s="44"/>
      <c r="D45" s="44"/>
      <c r="E45" s="45"/>
    </row>
    <row r="46" spans="1:12" x14ac:dyDescent="0.2">
      <c r="C46" s="44"/>
      <c r="D46" s="44"/>
      <c r="E46" s="45"/>
    </row>
  </sheetData>
  <customSheetViews>
    <customSheetView guid="{23E6DF2F-AAD1-4D15-BE10-9BBDEC8498B9}" scale="130" showPageBreaks="1">
      <pane ySplit="4" topLeftCell="A35" activePane="bottomLeft" state="frozen"/>
      <selection pane="bottomLeft" activeCell="D41" activeCellId="1" sqref="D38 D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4" topLeftCell="A5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 topLeftCell="A28">
      <selection activeCell="G19" sqref="G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B93F592E-078D-4B0F-98D8-E7A12C6AF2A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7.140625" style="44" customWidth="1"/>
    <col min="2" max="3" width="16.140625" style="44" customWidth="1"/>
    <col min="4" max="4" width="16.140625" style="45" customWidth="1"/>
    <col min="5" max="5" width="23.85546875" style="45" customWidth="1"/>
    <col min="6" max="6" width="6.7109375" style="44" customWidth="1"/>
    <col min="7" max="8" width="6.7109375" style="45" customWidth="1"/>
    <col min="9" max="17" width="6.7109375" style="44" customWidth="1"/>
    <col min="18" max="16384" width="9.140625" style="44"/>
  </cols>
  <sheetData>
    <row r="1" spans="1:16" ht="16.5" customHeight="1" x14ac:dyDescent="0.2">
      <c r="A1" s="27" t="s">
        <v>136</v>
      </c>
    </row>
    <row r="2" spans="1:16" ht="18.75" customHeight="1" thickBot="1" x14ac:dyDescent="0.25">
      <c r="A2" s="46" t="s">
        <v>49</v>
      </c>
      <c r="E2" s="20" t="s">
        <v>53</v>
      </c>
      <c r="G2" s="47"/>
      <c r="J2" s="47"/>
      <c r="K2" s="47"/>
      <c r="L2" s="20"/>
      <c r="M2" s="20"/>
      <c r="N2" s="20"/>
      <c r="O2" s="20"/>
      <c r="P2" s="20"/>
    </row>
    <row r="3" spans="1:16" customFormat="1" ht="75" customHeight="1" thickTop="1" x14ac:dyDescent="0.25">
      <c r="A3" s="147"/>
      <c r="B3" s="48" t="s">
        <v>166</v>
      </c>
      <c r="C3" s="48" t="s">
        <v>213</v>
      </c>
      <c r="D3" s="48" t="s">
        <v>214</v>
      </c>
      <c r="E3" s="49" t="s">
        <v>215</v>
      </c>
    </row>
    <row r="4" spans="1:16" customFormat="1" ht="15" customHeight="1" x14ac:dyDescent="0.25">
      <c r="A4" s="148">
        <v>2007</v>
      </c>
      <c r="B4" s="75">
        <v>104.5</v>
      </c>
      <c r="C4" s="75">
        <v>104.8</v>
      </c>
      <c r="D4" s="75">
        <v>103.8</v>
      </c>
      <c r="E4" s="75">
        <v>110.4</v>
      </c>
    </row>
    <row r="5" spans="1:16" customFormat="1" ht="15" customHeight="1" x14ac:dyDescent="0.25">
      <c r="A5" s="109">
        <v>2008</v>
      </c>
      <c r="B5" s="75">
        <v>98.3</v>
      </c>
      <c r="C5" s="75">
        <v>104.5</v>
      </c>
      <c r="D5" s="75">
        <v>97.1</v>
      </c>
      <c r="E5" s="75">
        <v>102.1</v>
      </c>
    </row>
    <row r="6" spans="1:16" ht="15" customHeight="1" x14ac:dyDescent="0.2">
      <c r="A6" s="125">
        <v>2009</v>
      </c>
      <c r="B6" s="121">
        <v>94.5</v>
      </c>
      <c r="C6" s="121">
        <v>96</v>
      </c>
      <c r="D6" s="126">
        <v>93.6</v>
      </c>
      <c r="E6" s="126">
        <v>100.2</v>
      </c>
    </row>
    <row r="7" spans="1:16" ht="15" customHeight="1" x14ac:dyDescent="0.2">
      <c r="A7" s="125">
        <v>2010</v>
      </c>
      <c r="B7" s="121">
        <v>95.2</v>
      </c>
      <c r="C7" s="121">
        <v>102.6</v>
      </c>
      <c r="D7" s="126">
        <v>93.7</v>
      </c>
      <c r="E7" s="126">
        <v>99.9</v>
      </c>
    </row>
    <row r="8" spans="1:16" ht="15" customHeight="1" x14ac:dyDescent="0.2">
      <c r="A8" s="125">
        <v>2011</v>
      </c>
      <c r="B8" s="121">
        <v>97.5</v>
      </c>
      <c r="C8" s="121">
        <v>103.1</v>
      </c>
      <c r="D8" s="126">
        <v>96.4</v>
      </c>
      <c r="E8" s="126">
        <v>100.1</v>
      </c>
    </row>
    <row r="9" spans="1:16" ht="15" customHeight="1" x14ac:dyDescent="0.2">
      <c r="A9" s="125">
        <v>2012</v>
      </c>
      <c r="B9" s="121">
        <v>98.3</v>
      </c>
      <c r="C9" s="121">
        <v>98.4</v>
      </c>
      <c r="D9" s="126">
        <v>97.8</v>
      </c>
      <c r="E9" s="126">
        <v>101.9</v>
      </c>
    </row>
    <row r="10" spans="1:16" ht="15" customHeight="1" x14ac:dyDescent="0.2">
      <c r="A10" s="125">
        <v>2013</v>
      </c>
      <c r="B10" s="121">
        <v>99.8</v>
      </c>
      <c r="C10" s="121">
        <v>100.7</v>
      </c>
      <c r="D10" s="126">
        <v>99.5</v>
      </c>
      <c r="E10" s="126">
        <v>101.4</v>
      </c>
    </row>
    <row r="11" spans="1:16" ht="15" customHeight="1" x14ac:dyDescent="0.2">
      <c r="A11" s="125">
        <v>2014</v>
      </c>
      <c r="B11" s="121">
        <v>101.7</v>
      </c>
      <c r="C11" s="121">
        <v>105.7</v>
      </c>
      <c r="D11" s="126">
        <v>100.9</v>
      </c>
      <c r="E11" s="126">
        <v>104</v>
      </c>
    </row>
    <row r="12" spans="1:16" ht="15" customHeight="1" x14ac:dyDescent="0.2">
      <c r="A12" s="125">
        <v>2015</v>
      </c>
      <c r="B12" s="121">
        <v>101.3</v>
      </c>
      <c r="C12" s="121">
        <v>101.7</v>
      </c>
      <c r="D12" s="126">
        <v>101</v>
      </c>
      <c r="E12" s="126">
        <v>102.3</v>
      </c>
    </row>
    <row r="13" spans="1:16" ht="15" customHeight="1" x14ac:dyDescent="0.2">
      <c r="A13" s="125">
        <v>2016</v>
      </c>
      <c r="B13" s="121">
        <v>101.3</v>
      </c>
      <c r="C13" s="121">
        <v>101.1</v>
      </c>
      <c r="D13" s="126">
        <v>101.4</v>
      </c>
      <c r="E13" s="126">
        <v>100.7</v>
      </c>
    </row>
    <row r="14" spans="1:16" ht="15" customHeight="1" x14ac:dyDescent="0.2">
      <c r="A14" s="125">
        <v>2017</v>
      </c>
      <c r="B14" s="121">
        <v>104</v>
      </c>
      <c r="C14" s="121">
        <v>103.3</v>
      </c>
      <c r="D14" s="126">
        <v>104.2</v>
      </c>
      <c r="E14" s="126">
        <v>103.1</v>
      </c>
    </row>
    <row r="15" spans="1:16" ht="15" customHeight="1" x14ac:dyDescent="0.2">
      <c r="A15" s="125">
        <v>2018</v>
      </c>
      <c r="B15" s="121">
        <v>102.0622413</v>
      </c>
      <c r="C15" s="121">
        <v>97.666449099999994</v>
      </c>
      <c r="D15" s="126">
        <v>102.13100679999999</v>
      </c>
      <c r="E15" s="126">
        <v>105.02236499999999</v>
      </c>
    </row>
    <row r="16" spans="1:16" ht="15" customHeight="1" x14ac:dyDescent="0.2">
      <c r="A16" s="125">
        <v>2019</v>
      </c>
      <c r="B16" s="121">
        <v>99.808559700000004</v>
      </c>
      <c r="C16" s="121">
        <v>94.534512199999995</v>
      </c>
      <c r="D16" s="126">
        <v>99.607700300000005</v>
      </c>
      <c r="E16" s="126">
        <v>104.79538340000001</v>
      </c>
    </row>
    <row r="17" spans="1:8" ht="15" customHeight="1" x14ac:dyDescent="0.2">
      <c r="A17" s="125">
        <v>2020</v>
      </c>
      <c r="B17" s="121">
        <v>98.5</v>
      </c>
      <c r="C17" s="121">
        <v>91.7</v>
      </c>
      <c r="D17" s="126">
        <v>100.1</v>
      </c>
      <c r="E17" s="126">
        <v>93.6</v>
      </c>
    </row>
    <row r="18" spans="1:8" ht="15" customHeight="1" x14ac:dyDescent="0.2">
      <c r="A18" s="125">
        <v>2021</v>
      </c>
      <c r="B18" s="167">
        <v>98.9</v>
      </c>
      <c r="C18" s="167">
        <v>99.2</v>
      </c>
      <c r="D18" s="167">
        <v>99.9</v>
      </c>
      <c r="E18" s="167">
        <v>92.3</v>
      </c>
      <c r="F18" s="128"/>
    </row>
    <row r="19" spans="1:8" ht="15" customHeight="1" x14ac:dyDescent="0.2">
      <c r="A19" s="125">
        <v>2022</v>
      </c>
      <c r="B19" s="175">
        <v>100.7473059</v>
      </c>
      <c r="C19" s="175">
        <v>100.2747037</v>
      </c>
      <c r="D19" s="176">
        <v>100.8904593</v>
      </c>
      <c r="E19" s="176">
        <v>99.515589199999994</v>
      </c>
      <c r="F19" s="128"/>
    </row>
    <row r="20" spans="1:8" s="128" customFormat="1" ht="15" customHeight="1" x14ac:dyDescent="0.2">
      <c r="A20" s="125">
        <v>2023</v>
      </c>
      <c r="B20" s="227">
        <v>97.8</v>
      </c>
      <c r="C20" s="227">
        <v>101.8</v>
      </c>
      <c r="D20" s="127">
        <v>96.8</v>
      </c>
      <c r="E20" s="127">
        <v>102.1</v>
      </c>
      <c r="G20" s="228"/>
      <c r="H20" s="228"/>
    </row>
  </sheetData>
  <customSheetViews>
    <customSheetView guid="{23E6DF2F-AAD1-4D15-BE10-9BBDEC8498B9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selection activeCell="A3" sqref="A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pane ySplit="3" topLeftCell="A7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71" customWidth="1"/>
    <col min="6" max="6" width="9.140625" style="4"/>
    <col min="7" max="16384" width="9.140625" style="1"/>
  </cols>
  <sheetData>
    <row r="1" spans="1:10" ht="16.5" customHeight="1" x14ac:dyDescent="0.2">
      <c r="A1" s="2" t="s">
        <v>229</v>
      </c>
    </row>
    <row r="2" spans="1:10" ht="12.75" thickBot="1" x14ac:dyDescent="0.25">
      <c r="A2" s="6" t="s">
        <v>49</v>
      </c>
      <c r="D2" s="20" t="s">
        <v>53</v>
      </c>
    </row>
    <row r="3" spans="1:10" ht="30" customHeight="1" thickTop="1" x14ac:dyDescent="0.2">
      <c r="A3" s="269"/>
      <c r="B3" s="270"/>
      <c r="C3" s="270"/>
      <c r="D3" s="3" t="s">
        <v>56</v>
      </c>
      <c r="E3" s="172"/>
      <c r="F3" s="1"/>
    </row>
    <row r="4" spans="1:10" s="7" customFormat="1" ht="17.100000000000001" customHeight="1" x14ac:dyDescent="0.25">
      <c r="A4" s="271" t="s">
        <v>6</v>
      </c>
      <c r="B4" s="271"/>
      <c r="C4" s="272"/>
      <c r="D4" s="229">
        <v>97.8</v>
      </c>
      <c r="E4" s="212"/>
      <c r="F4" s="100"/>
      <c r="G4" s="105"/>
    </row>
    <row r="5" spans="1:10" x14ac:dyDescent="0.2">
      <c r="A5" s="273"/>
      <c r="B5" s="273"/>
      <c r="C5" s="274"/>
      <c r="D5" s="44"/>
      <c r="E5" s="172"/>
      <c r="F5" s="100"/>
    </row>
    <row r="6" spans="1:10" ht="17.100000000000001" customHeight="1" x14ac:dyDescent="0.2">
      <c r="A6" s="8" t="s">
        <v>7</v>
      </c>
      <c r="B6" s="267" t="s">
        <v>1</v>
      </c>
      <c r="C6" s="268"/>
      <c r="D6" s="243">
        <v>101.8</v>
      </c>
      <c r="E6" s="172"/>
      <c r="F6" s="100"/>
      <c r="G6" s="105"/>
    </row>
    <row r="7" spans="1:10" x14ac:dyDescent="0.2">
      <c r="A7" s="5"/>
      <c r="B7" s="5" t="s">
        <v>69</v>
      </c>
      <c r="C7" s="29" t="s">
        <v>70</v>
      </c>
      <c r="D7" s="243">
        <v>103.5</v>
      </c>
      <c r="E7" s="172"/>
      <c r="F7" s="100"/>
      <c r="G7" s="105"/>
    </row>
    <row r="8" spans="1:10" x14ac:dyDescent="0.2">
      <c r="A8" s="5"/>
      <c r="B8" s="5" t="s">
        <v>71</v>
      </c>
      <c r="C8" s="29" t="s">
        <v>8</v>
      </c>
      <c r="D8" s="243">
        <v>98.8</v>
      </c>
      <c r="E8" s="172"/>
      <c r="F8" s="100"/>
      <c r="G8" s="105"/>
    </row>
    <row r="9" spans="1:10" x14ac:dyDescent="0.2">
      <c r="A9" s="5"/>
      <c r="B9" s="5" t="s">
        <v>72</v>
      </c>
      <c r="C9" s="29" t="s">
        <v>9</v>
      </c>
      <c r="D9" s="243">
        <v>102.8</v>
      </c>
      <c r="E9" s="172"/>
      <c r="F9" s="100"/>
      <c r="G9" s="105"/>
    </row>
    <row r="10" spans="1:10" x14ac:dyDescent="0.2">
      <c r="A10" s="5"/>
      <c r="B10" s="28"/>
      <c r="C10" s="29"/>
      <c r="D10" s="230"/>
      <c r="E10" s="172"/>
      <c r="F10" s="100"/>
    </row>
    <row r="11" spans="1:10" ht="17.100000000000001" customHeight="1" x14ac:dyDescent="0.2">
      <c r="A11" s="8" t="s">
        <v>0</v>
      </c>
      <c r="B11" s="267" t="s">
        <v>3</v>
      </c>
      <c r="C11" s="268"/>
      <c r="D11" s="243">
        <v>96.8</v>
      </c>
      <c r="E11" s="172"/>
      <c r="F11" s="100"/>
      <c r="G11" s="105"/>
    </row>
    <row r="12" spans="1:10" x14ac:dyDescent="0.2">
      <c r="A12" s="5"/>
      <c r="B12" s="5">
        <v>10</v>
      </c>
      <c r="C12" s="29" t="s">
        <v>73</v>
      </c>
      <c r="D12" s="243">
        <v>98.7</v>
      </c>
      <c r="E12" s="172"/>
      <c r="F12" s="100"/>
      <c r="G12" s="105"/>
      <c r="J12" s="171"/>
    </row>
    <row r="13" spans="1:10" x14ac:dyDescent="0.2">
      <c r="A13" s="5"/>
      <c r="B13" s="5">
        <v>11</v>
      </c>
      <c r="C13" s="29" t="s">
        <v>74</v>
      </c>
      <c r="D13" s="243">
        <v>94.4</v>
      </c>
      <c r="E13" s="172"/>
      <c r="F13" s="100"/>
      <c r="G13" s="105"/>
    </row>
    <row r="14" spans="1:10" x14ac:dyDescent="0.2">
      <c r="A14" s="5"/>
      <c r="B14" s="5">
        <v>12</v>
      </c>
      <c r="C14" s="138" t="s">
        <v>10</v>
      </c>
      <c r="D14" s="253" t="s">
        <v>235</v>
      </c>
      <c r="E14" s="172"/>
      <c r="F14" s="100"/>
      <c r="G14" s="105"/>
    </row>
    <row r="15" spans="1:10" x14ac:dyDescent="0.2">
      <c r="A15" s="5"/>
      <c r="B15" s="5">
        <v>13</v>
      </c>
      <c r="C15" s="29" t="s">
        <v>23</v>
      </c>
      <c r="D15" s="243">
        <v>89.1</v>
      </c>
      <c r="E15" s="172"/>
      <c r="F15" s="100"/>
      <c r="G15" s="105"/>
    </row>
    <row r="16" spans="1:10" x14ac:dyDescent="0.2">
      <c r="A16" s="28"/>
      <c r="B16" s="5">
        <v>14</v>
      </c>
      <c r="C16" s="29" t="s">
        <v>75</v>
      </c>
      <c r="D16" s="243">
        <v>93.2</v>
      </c>
      <c r="E16" s="172"/>
      <c r="F16" s="100"/>
      <c r="G16" s="105"/>
    </row>
    <row r="17" spans="1:7" x14ac:dyDescent="0.2">
      <c r="A17" s="5"/>
      <c r="B17" s="5">
        <v>15</v>
      </c>
      <c r="C17" s="29" t="s">
        <v>76</v>
      </c>
      <c r="D17" s="243">
        <v>99.6</v>
      </c>
      <c r="E17" s="172"/>
      <c r="F17" s="100"/>
      <c r="G17" s="105"/>
    </row>
    <row r="18" spans="1:7" ht="36" x14ac:dyDescent="0.2">
      <c r="A18" s="5"/>
      <c r="B18" s="5">
        <v>16</v>
      </c>
      <c r="C18" s="29" t="s">
        <v>77</v>
      </c>
      <c r="D18" s="243">
        <v>95.9</v>
      </c>
      <c r="E18" s="172"/>
      <c r="F18" s="100"/>
      <c r="G18" s="105"/>
    </row>
    <row r="19" spans="1:7" x14ac:dyDescent="0.2">
      <c r="A19" s="28"/>
      <c r="B19" s="5">
        <v>17</v>
      </c>
      <c r="C19" s="29" t="s">
        <v>78</v>
      </c>
      <c r="D19" s="243">
        <v>100.9</v>
      </c>
      <c r="E19" s="172"/>
      <c r="F19" s="100"/>
      <c r="G19" s="105"/>
    </row>
    <row r="20" spans="1:7" x14ac:dyDescent="0.2">
      <c r="A20" s="5"/>
      <c r="B20" s="5">
        <v>18</v>
      </c>
      <c r="C20" s="29" t="s">
        <v>79</v>
      </c>
      <c r="D20" s="243">
        <v>99.4</v>
      </c>
      <c r="E20" s="172"/>
      <c r="F20" s="100"/>
      <c r="G20" s="105"/>
    </row>
    <row r="21" spans="1:7" x14ac:dyDescent="0.2">
      <c r="A21" s="5"/>
      <c r="B21" s="5">
        <v>19</v>
      </c>
      <c r="C21" s="29" t="s">
        <v>80</v>
      </c>
      <c r="D21" s="243">
        <v>95.8</v>
      </c>
      <c r="E21" s="172"/>
      <c r="F21" s="100"/>
      <c r="G21" s="105"/>
    </row>
    <row r="22" spans="1:7" x14ac:dyDescent="0.2">
      <c r="A22" s="5"/>
      <c r="B22" s="5">
        <v>20</v>
      </c>
      <c r="C22" s="29" t="s">
        <v>11</v>
      </c>
      <c r="D22" s="243">
        <v>96.2</v>
      </c>
      <c r="E22" s="172"/>
      <c r="F22" s="100"/>
      <c r="G22" s="105"/>
    </row>
    <row r="23" spans="1:7" ht="24" x14ac:dyDescent="0.2">
      <c r="A23" s="5"/>
      <c r="B23" s="5">
        <v>21</v>
      </c>
      <c r="C23" s="29" t="s">
        <v>81</v>
      </c>
      <c r="D23" s="243">
        <v>110.1</v>
      </c>
      <c r="E23" s="172"/>
      <c r="F23" s="100"/>
      <c r="G23" s="105"/>
    </row>
    <row r="24" spans="1:7" x14ac:dyDescent="0.2">
      <c r="A24" s="5"/>
      <c r="B24" s="5">
        <v>22</v>
      </c>
      <c r="C24" s="29" t="s">
        <v>4</v>
      </c>
      <c r="D24" s="243">
        <v>90.2</v>
      </c>
      <c r="E24" s="172"/>
      <c r="F24" s="100"/>
      <c r="G24" s="105"/>
    </row>
    <row r="25" spans="1:7" x14ac:dyDescent="0.2">
      <c r="A25" s="28"/>
      <c r="B25" s="5">
        <v>23</v>
      </c>
      <c r="C25" s="29" t="s">
        <v>82</v>
      </c>
      <c r="D25" s="243">
        <v>105.1</v>
      </c>
      <c r="E25" s="172"/>
      <c r="F25" s="100"/>
      <c r="G25" s="105"/>
    </row>
    <row r="26" spans="1:7" x14ac:dyDescent="0.2">
      <c r="A26" s="5"/>
      <c r="B26" s="5">
        <v>24</v>
      </c>
      <c r="C26" s="29" t="s">
        <v>38</v>
      </c>
      <c r="D26" s="243">
        <v>98</v>
      </c>
      <c r="E26" s="172"/>
      <c r="F26" s="100"/>
      <c r="G26" s="105"/>
    </row>
    <row r="27" spans="1:7" ht="24" x14ac:dyDescent="0.2">
      <c r="A27" s="5"/>
      <c r="B27" s="5">
        <v>25</v>
      </c>
      <c r="C27" s="29" t="s">
        <v>83</v>
      </c>
      <c r="D27" s="243">
        <v>97.9</v>
      </c>
      <c r="E27" s="172"/>
      <c r="F27" s="100"/>
      <c r="G27" s="105"/>
    </row>
    <row r="28" spans="1:7" x14ac:dyDescent="0.2">
      <c r="A28" s="5"/>
      <c r="B28" s="5">
        <v>26</v>
      </c>
      <c r="C28" s="29" t="s">
        <v>84</v>
      </c>
      <c r="D28" s="243">
        <v>114.4</v>
      </c>
      <c r="E28" s="172"/>
      <c r="F28" s="100"/>
      <c r="G28" s="105"/>
    </row>
    <row r="29" spans="1:7" x14ac:dyDescent="0.2">
      <c r="A29" s="5"/>
      <c r="B29" s="5">
        <v>27</v>
      </c>
      <c r="C29" s="29" t="s">
        <v>85</v>
      </c>
      <c r="D29" s="243">
        <v>94.5</v>
      </c>
      <c r="E29" s="172"/>
      <c r="F29" s="100"/>
      <c r="G29" s="105"/>
    </row>
    <row r="30" spans="1:7" x14ac:dyDescent="0.2">
      <c r="A30" s="5"/>
      <c r="B30" s="5">
        <v>28</v>
      </c>
      <c r="C30" s="29" t="s">
        <v>86</v>
      </c>
      <c r="D30" s="243">
        <v>100.9</v>
      </c>
      <c r="E30" s="172"/>
      <c r="F30" s="100"/>
      <c r="G30" s="105"/>
    </row>
    <row r="31" spans="1:7" ht="24" customHeight="1" x14ac:dyDescent="0.2">
      <c r="A31" s="5"/>
      <c r="B31" s="5">
        <v>29</v>
      </c>
      <c r="C31" s="29" t="s">
        <v>87</v>
      </c>
      <c r="D31" s="243">
        <v>106.1</v>
      </c>
      <c r="E31" s="172"/>
      <c r="F31" s="100"/>
      <c r="G31" s="105"/>
    </row>
    <row r="32" spans="1:7" x14ac:dyDescent="0.2">
      <c r="A32" s="5"/>
      <c r="B32" s="5">
        <v>30</v>
      </c>
      <c r="C32" s="29" t="s">
        <v>12</v>
      </c>
      <c r="D32" s="243">
        <v>92.6</v>
      </c>
      <c r="E32" s="172"/>
      <c r="F32" s="100"/>
      <c r="G32" s="105"/>
    </row>
    <row r="33" spans="1:7" x14ac:dyDescent="0.2">
      <c r="A33" s="5"/>
      <c r="B33" s="5">
        <v>31</v>
      </c>
      <c r="C33" s="29" t="s">
        <v>88</v>
      </c>
      <c r="D33" s="243">
        <v>86.2</v>
      </c>
      <c r="E33" s="172"/>
      <c r="F33" s="100"/>
      <c r="G33" s="105"/>
    </row>
    <row r="34" spans="1:7" x14ac:dyDescent="0.2">
      <c r="A34" s="5"/>
      <c r="B34" s="5">
        <v>32</v>
      </c>
      <c r="C34" s="29" t="s">
        <v>89</v>
      </c>
      <c r="D34" s="243">
        <v>98.5</v>
      </c>
      <c r="E34" s="172"/>
      <c r="F34" s="100"/>
      <c r="G34" s="105"/>
    </row>
    <row r="35" spans="1:7" x14ac:dyDescent="0.2">
      <c r="A35" s="5"/>
      <c r="B35" s="5">
        <v>33</v>
      </c>
      <c r="C35" s="29" t="s">
        <v>90</v>
      </c>
      <c r="D35" s="243">
        <v>95.9</v>
      </c>
      <c r="E35" s="172"/>
      <c r="F35" s="100"/>
      <c r="G35" s="105"/>
    </row>
    <row r="36" spans="1:7" ht="12.75" customHeight="1" x14ac:dyDescent="0.2">
      <c r="A36" s="5"/>
      <c r="B36" s="5"/>
      <c r="C36" s="29"/>
      <c r="D36" s="230"/>
      <c r="E36" s="172"/>
      <c r="F36" s="100"/>
    </row>
    <row r="37" spans="1:7" ht="30" customHeight="1" x14ac:dyDescent="0.2">
      <c r="A37" s="8" t="s">
        <v>2</v>
      </c>
      <c r="B37" s="267" t="s">
        <v>91</v>
      </c>
      <c r="C37" s="268"/>
      <c r="D37" s="243">
        <v>102.1</v>
      </c>
      <c r="E37" s="172"/>
      <c r="F37" s="100"/>
      <c r="G37" s="105"/>
    </row>
    <row r="38" spans="1:7" ht="24" x14ac:dyDescent="0.2">
      <c r="A38" s="5"/>
      <c r="B38" s="5">
        <v>35</v>
      </c>
      <c r="C38" s="40" t="s">
        <v>111</v>
      </c>
      <c r="D38" s="243">
        <v>102.1</v>
      </c>
      <c r="E38" s="172"/>
      <c r="F38" s="100"/>
      <c r="G38" s="105"/>
    </row>
    <row r="39" spans="1:7" x14ac:dyDescent="0.2">
      <c r="D39" s="44"/>
      <c r="E39" s="172"/>
    </row>
  </sheetData>
  <customSheetViews>
    <customSheetView guid="{23E6DF2F-AAD1-4D15-BE10-9BBDEC8498B9}" scale="130">
      <pane ySplit="3" topLeftCell="A4" activePane="bottomLeft" state="frozen"/>
      <selection pane="bottomLeft" activeCell="D7" sqref="D7:D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22" activePane="bottomLeft" state="frozen"/>
      <selection pane="bottomLeft" activeCell="I23" sqref="I2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93F592E-078D-4B0F-98D8-E7A12C6AF2A0}" scale="130">
      <pane ySplit="3" topLeftCell="A4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2022-04-11T10:59:52Z</cp:lastPrinted>
  <dcterms:created xsi:type="dcterms:W3CDTF">2011-02-04T09:21:42Z</dcterms:created>
  <dcterms:modified xsi:type="dcterms:W3CDTF">2024-11-05T13:22:58Z</dcterms:modified>
</cp:coreProperties>
</file>