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07 Bruto domaci proizvod PRVA  VERZIJA\"/>
    </mc:Choice>
  </mc:AlternateContent>
  <bookViews>
    <workbookView xWindow="0" yWindow="0" windowWidth="25200" windowHeight="11850" tabRatio="787"/>
  </bookViews>
  <sheets>
    <sheet name="Lista tabela" sheetId="1" r:id="rId1"/>
    <sheet name="7.1.LAT" sheetId="2" r:id="rId2"/>
    <sheet name="7.2.LAT" sheetId="3" r:id="rId3"/>
    <sheet name="7.3.LAT" sheetId="4" r:id="rId4"/>
    <sheet name="7.4.LAT" sheetId="5" r:id="rId5"/>
    <sheet name="7.5.LAT" sheetId="6" r:id="rId6"/>
    <sheet name="7.6.LAT" sheetId="7" r:id="rId7"/>
    <sheet name="7.7.LAT" sheetId="8" r:id="rId8"/>
    <sheet name="7.8.LAT" sheetId="9" r:id="rId9"/>
    <sheet name="7.9.LAT" sheetId="10" r:id="rId10"/>
    <sheet name="7.10.LAT" sheetId="11" r:id="rId11"/>
    <sheet name="7.11.LAT" sheetId="12" r:id="rId12"/>
    <sheet name="7.12.LAT" sheetId="13" r:id="rId13"/>
  </sheets>
  <definedNames>
    <definedName name="Lista_tabela">'Lista tabela'!$A$1</definedName>
    <definedName name="Z_05847817_617E_4835_8911_FE40E99B70E0_.wvu.Cols" localSheetId="2" hidden="1">'7.2.LAT'!$B:$B</definedName>
    <definedName name="Z_10B210A7_264D_43F9_A0C5_60D9FD03F251_.wvu.Cols" localSheetId="2" hidden="1">'7.2.LAT'!$B:$B</definedName>
    <definedName name="Z_1286A94C_30B5_4CAC_B084_D331F36D2C21_.wvu.Cols" localSheetId="2" hidden="1">'7.2.LAT'!$B:$B</definedName>
    <definedName name="Z_2E7B58E3_2F86_4A38_B146_0FEA811A77FC_.wvu.Cols" localSheetId="2" hidden="1">'7.2.LAT'!$B:$B</definedName>
    <definedName name="Z_3FECD336_13DC_49B7_BC60_5F8087088CDC_.wvu.Cols" localSheetId="2" hidden="1">'7.2.LAT'!$B:$B</definedName>
    <definedName name="Z_3FECD336_13DC_49B7_BC60_5F8087088CDC_.wvu.Cols" localSheetId="4" hidden="1">'7.4.LAT'!#REF!</definedName>
    <definedName name="Z_3FECD336_13DC_49B7_BC60_5F8087088CDC_.wvu.Cols" localSheetId="5" hidden="1">'7.5.LAT'!#REF!</definedName>
    <definedName name="Z_40DE3804_305C_4925_AF4E_ABAFDC46A24D_.wvu.Cols" localSheetId="2" hidden="1">'7.2.LAT'!$B:$B</definedName>
    <definedName name="Z_4BC9FFF1_9CA2_4DE4_9D50_0AB13FC3E805_.wvu.Cols" localSheetId="2" hidden="1">'7.2.LAT'!$B:$B</definedName>
    <definedName name="Z_535007A3_DB42_4732_B145_C36365755155_.wvu.Cols" localSheetId="2" hidden="1">'7.2.LAT'!$B:$B</definedName>
    <definedName name="Z_6E9A1200_8A0F_43F4_B41E_AC7D50E76555_.wvu.Cols" localSheetId="2" hidden="1">'7.2.LAT'!$B:$B</definedName>
    <definedName name="Z_950889CA_B253_4F57_91B9_4E22FA0FE7C9_.wvu.Cols" localSheetId="2" hidden="1">'7.2.LAT'!$B:$B</definedName>
    <definedName name="Z_95EA4D15_3AD7_4A05_9D0A_7F29837F21A0_.wvu.Cols" localSheetId="2" hidden="1">'7.2.LAT'!$B:$B</definedName>
    <definedName name="Z_B5C0B2FD_CB92_4097_8C58_F6ABAA37634C_.wvu.Cols" localSheetId="2" hidden="1">'7.2.LAT'!$B:$B</definedName>
    <definedName name="Z_D1B37651_82C2_41FA_8A76_84FF28D04F04_.wvu.Cols" localSheetId="2" hidden="1">'7.2.LAT'!$B:$B</definedName>
    <definedName name="Z_E955BB75_148B_488C_9651_E0CBDCB9DA75_.wvu.Cols" localSheetId="2" hidden="1">'7.2.LAT'!$B:$B</definedName>
    <definedName name="Z_F06F8570_F797_43E7_BC70_AF4C7AE8AD0D_.wvu.Cols" localSheetId="2" hidden="1">'7.2.LAT'!$B:$B</definedName>
    <definedName name="Z_FE4F2651_B96D_4128_AC61_2F0F79F7B34A_.wvu.Cols" localSheetId="2" hidden="1">'7.2.LAT'!$B:$B</definedName>
  </definedNames>
  <calcPr calcId="162913"/>
  <customWorkbookViews>
    <customWorkbookView name="Александра Зец - Personal View" guid="{10B210A7-264D-43F9-A0C5-60D9FD03F251}" mergeInterval="0" personalView="1" maximized="1" xWindow="-8" yWindow="-8" windowWidth="1936" windowHeight="1056" tabRatio="787" activeSheetId="11"/>
    <customWorkbookView name="RZS RS - Personal View" guid="{B5C0B2FD-CB92-4097-8C58-F6ABAA37634C}" mergeInterval="0" personalView="1" maximized="1" xWindow="-8" yWindow="-8" windowWidth="1296" windowHeight="1000" tabRatio="787" activeSheetId="8"/>
    <customWorkbookView name="Zana Alagic - Personal View" guid="{E955BB75-148B-488C-9651-E0CBDCB9DA75}" mergeInterval="0" personalView="1" maximized="1" xWindow="-8" yWindow="-8" windowWidth="1296" windowHeight="1000" tabRatio="787" activeSheetId="11"/>
    <customWorkbookView name="kunovacdr - Personal View" guid="{FE4F2651-B96D-4128-AC61-2F0F79F7B34A}" mergeInterval="0" personalView="1" maximized="1" xWindow="1" yWindow="1" windowWidth="1276" windowHeight="803" tabRatio="787" activeSheetId="2"/>
    <customWorkbookView name="alagicza - Personal View" guid="{F06F8570-F797-43E7-BC70-AF4C7AE8AD0D}" mergeInterval="0" personalView="1" maximized="1" xWindow="1" yWindow="1" windowWidth="1148" windowHeight="644" tabRatio="787" activeSheetId="11"/>
    <customWorkbookView name="ciganovicmi - Personal View" guid="{4BC9FFF1-9CA2-4DE4-9D50-0AB13FC3E805}" mergeInterval="0" personalView="1" maximized="1" xWindow="1" yWindow="1" windowWidth="1276" windowHeight="803" tabRatio="787" activeSheetId="11"/>
    <customWorkbookView name="admin - Personal View" guid="{6E9A1200-8A0F-43F4-B41E-AC7D50E76555}" mergeInterval="0" personalView="1" maximized="1" xWindow="1" yWindow="1" windowWidth="1916" windowHeight="804" tabRatio="787" activeSheetId="1"/>
    <customWorkbookView name="aleksandra - Personal View" guid="{1286A94C-30B5-4CAC-B084-D331F36D2C21}" mergeInterval="0" personalView="1" maximized="1" windowWidth="1020" windowHeight="569" tabRatio="787" activeSheetId="5"/>
    <customWorkbookView name="gluvicdu - Personal View" guid="{3FECD336-13DC-49B7-BC60-5F8087088CDC}" mergeInterval="0" personalView="1" maximized="1" xWindow="1" yWindow="1" windowWidth="1148" windowHeight="643" tabRatio="787" activeSheetId="1"/>
    <customWorkbookView name="zecal - Personal View" guid="{2E7B58E3-2F86-4A38-B146-0FEA811A77FC}" mergeInterval="0" personalView="1" maximized="1" xWindow="1" yWindow="1" windowWidth="1916" windowHeight="827" tabRatio="787" activeSheetId="1"/>
    <customWorkbookView name="RSIS - Personal View" guid="{95EA4D15-3AD7-4A05-9D0A-7F29837F21A0}" mergeInterval="0" personalView="1" maximized="1" xWindow="1" yWindow="1" windowWidth="1916" windowHeight="827" tabRatio="787" activeSheetId="1"/>
    <customWorkbookView name="Aleksandra Zec - Personal View" guid="{05847817-617E-4835-8911-FE40E99B70E0}" mergeInterval="0" personalView="1" maximized="1" xWindow="-8" yWindow="-8" windowWidth="1936" windowHeight="1056" tabRatio="787" activeSheetId="1"/>
    <customWorkbookView name="Dragana Kunovac - Personal View" guid="{D1B37651-82C2-41FA-8A76-84FF28D04F04}" mergeInterval="0" personalView="1" maximized="1" xWindow="-8" yWindow="-8" windowWidth="1936" windowHeight="1056" tabRatio="787" activeSheetId="11"/>
    <customWorkbookView name="Windows User - Personal View" guid="{535007A3-DB42-4732-B145-C36365755155}" mergeInterval="0" personalView="1" maximized="1" xWindow="-8" yWindow="-8" windowWidth="1696" windowHeight="1026" tabRatio="787" activeSheetId="11"/>
    <customWorkbookView name="РЗС РС - Personal View" guid="{40DE3804-305C-4925-AF4E-ABAFDC46A24D}" mergeInterval="0" personalView="1" xWindow="-1288" yWindow="52" windowWidth="1224" windowHeight="1009" tabRatio="787" activeSheetId="1"/>
    <customWorkbookView name="Jadranka Luburic - Personal View" guid="{950889CA-B253-4F57-91B9-4E22FA0FE7C9}" mergeInterval="0" personalView="1" xWindow="6" windowWidth="1667" windowHeight="1010" tabRatio="787" activeSheetId="10"/>
  </customWorkbookViews>
</workbook>
</file>

<file path=xl/calcChain.xml><?xml version="1.0" encoding="utf-8"?>
<calcChain xmlns="http://schemas.openxmlformats.org/spreadsheetml/2006/main">
  <c r="A13" i="1" l="1"/>
  <c r="A12" i="1"/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<sst xmlns="http://schemas.openxmlformats.org/spreadsheetml/2006/main" count="353" uniqueCount="99">
  <si>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</si>
  <si>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</si>
  <si>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</si>
  <si>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</si>
  <si>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</si>
  <si>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</si>
  <si>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</si>
  <si>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</si>
  <si>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</si>
  <si>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</si>
  <si>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</si>
  <si>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</si>
  <si>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</si>
  <si>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</si>
  <si>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</si>
  <si>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...</t>
  </si>
  <si>
    <t>%</t>
  </si>
  <si>
    <t>7. Bruto domaći proizvod</t>
  </si>
  <si>
    <t>7.1. Bruto domaći proizvod, tekuće cijene</t>
  </si>
  <si>
    <t>7.2. Bruto proizvodnja, međufazna potrošnja, bruto dodata vrijednost i bruto domaći proizvod, tekuće cijene</t>
  </si>
  <si>
    <t>7.3. Indeksi bruto proizvodnje, međufazne potrošnje, bruto dodate vrijednosti i bruto domaćeg proizvoda, tekuće cijene</t>
  </si>
  <si>
    <t>Bruto domaći proizvod po stanovniku, KM</t>
  </si>
  <si>
    <t>Bruto domaći proizvod po stanovniku, EUR</t>
  </si>
  <si>
    <t>Bruto domaći proizvod, hilj. USD</t>
  </si>
  <si>
    <t>Bruto domaći proizvod po stanovniku, USD</t>
  </si>
  <si>
    <t>Lista tabela</t>
  </si>
  <si>
    <t>hilj.KM</t>
  </si>
  <si>
    <t>Bruto proizvodnja</t>
  </si>
  <si>
    <t>Međufazna potrošnja</t>
  </si>
  <si>
    <t>Bruto dodata vrijednost</t>
  </si>
  <si>
    <t>prethodna godina=100</t>
  </si>
  <si>
    <t>Vađenje ruda i kamena</t>
  </si>
  <si>
    <t>Prerađivačka industrija</t>
  </si>
  <si>
    <t>Građevinarstvo</t>
  </si>
  <si>
    <t>od toga, imputirana renta</t>
  </si>
  <si>
    <t>Obrazovanje</t>
  </si>
  <si>
    <t>FISIM (minus)</t>
  </si>
  <si>
    <t>BRUTO DODATA VRIJEDNOST</t>
  </si>
  <si>
    <t>prethodna  godina=100</t>
  </si>
  <si>
    <t>Struktura, %</t>
  </si>
  <si>
    <t>Poslovanje nekretninama</t>
  </si>
  <si>
    <t>Ostale uslužne djelatnosti</t>
  </si>
  <si>
    <t>BRUTO DOMAĆI PROIZVOD</t>
  </si>
  <si>
    <t>Sredstva za zaposlene</t>
  </si>
  <si>
    <t>Ostali porez na proizvodnju</t>
  </si>
  <si>
    <t xml:space="preserve">Ostale subvencije na proizvodnju </t>
  </si>
  <si>
    <t>Bruto mješoviti dohodak</t>
  </si>
  <si>
    <t>Bruto poslovni višak</t>
  </si>
  <si>
    <t>7.4. Bruto domaći proizvod i bruto dodata vrijednost, tekuće cijene</t>
  </si>
  <si>
    <t>7.5. Bruto domaći proizvod i bruto dodata vrijednost, strukture, tekuće cijene</t>
  </si>
  <si>
    <t>7.8. Bruto domaći proizvod, stope realnog rasta</t>
  </si>
  <si>
    <t>Bruto domaći proizvod</t>
  </si>
  <si>
    <t xml:space="preserve">BRUTO DOMAĆI PROIZVOD </t>
  </si>
  <si>
    <t>7.6. Bruto domaći proizvod i bruto dodata vrijednost, indeksi, tekuće cijene</t>
  </si>
  <si>
    <t>P</t>
  </si>
  <si>
    <t>Q</t>
  </si>
  <si>
    <t>R</t>
  </si>
  <si>
    <t>S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</si>
  <si>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</si>
  <si>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</si>
  <si>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</si>
  <si>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</si>
  <si>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</si>
  <si>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</si>
  <si>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</si>
  <si>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</si>
  <si>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</si>
  <si>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</si>
  <si>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</si>
  <si>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Djelatnosti zdravstvene zaštite i socijalnog rada</t>
  </si>
  <si>
    <t>Umjetnost, zabava i rekreacija</t>
  </si>
  <si>
    <t>Porez na proizvode i proizvodnju</t>
  </si>
  <si>
    <t xml:space="preserve">Porez na proizvode </t>
  </si>
  <si>
    <t>Minus: subvencije na proizvode i proizvodnju</t>
  </si>
  <si>
    <t>Subvencije na proizvode</t>
  </si>
  <si>
    <t>Porez na proizvode</t>
  </si>
  <si>
    <t>Porezi na proizvode minus subvencije na proizvode</t>
  </si>
  <si>
    <t>7.10. Bruto domaći proizvod i dohodovne komponente, indeksi, tekuće cijene</t>
  </si>
  <si>
    <t>7.9. Bruto domaći proizvod i dohodovne komponente, tekuće cijene</t>
  </si>
  <si>
    <t>7.7. Bruto domaći proizvod i bruto dodata vrijednost, u cijenama prethodne godine</t>
  </si>
  <si>
    <r>
      <t>Bruto domaći proizvod, hilj. KM</t>
    </r>
    <r>
      <rPr>
        <vertAlign val="superscript"/>
        <sz val="9"/>
        <color indexed="8"/>
        <rFont val="Arial"/>
        <family val="2"/>
      </rPr>
      <t>1)</t>
    </r>
  </si>
  <si>
    <r>
      <t>Stanovništvo – procjena</t>
    </r>
    <r>
      <rPr>
        <vertAlign val="superscript"/>
        <sz val="9"/>
        <color indexed="8"/>
        <rFont val="Arial"/>
        <family val="2"/>
      </rPr>
      <t>2)</t>
    </r>
  </si>
  <si>
    <r>
      <t>Bruto domaći proizvod, hilj. EUR</t>
    </r>
    <r>
      <rPr>
        <vertAlign val="superscript"/>
        <sz val="9"/>
        <color indexed="8"/>
        <rFont val="Arial"/>
        <family val="2"/>
      </rPr>
      <t>3)</t>
    </r>
  </si>
  <si>
    <r>
      <t>Prosječan godišnji kurs, KM/USD</t>
    </r>
    <r>
      <rPr>
        <vertAlign val="superscript"/>
        <sz val="9"/>
        <color indexed="8"/>
        <rFont val="Arial"/>
        <family val="2"/>
      </rPr>
      <t>4)</t>
    </r>
  </si>
  <si>
    <r>
      <t xml:space="preserve">3) </t>
    </r>
    <r>
      <rPr>
        <sz val="8"/>
        <color indexed="8"/>
        <rFont val="Arial"/>
        <family val="2"/>
        <charset val="238"/>
      </rPr>
      <t>Prosječan godišnji kurs KM/EUR=1,9558 (Izvor: Centralna banka Bosne i Hercegovine)</t>
    </r>
  </si>
  <si>
    <r>
      <t xml:space="preserve">4) </t>
    </r>
    <r>
      <rPr>
        <sz val="8"/>
        <color indexed="8"/>
        <rFont val="Arial"/>
        <family val="2"/>
        <charset val="238"/>
      </rPr>
      <t>Izvor: Narodna banka Jugoslavije za 1997. godinu, a za ostale godine Centralna banka Bosne i Hercegovine</t>
    </r>
  </si>
  <si>
    <r>
      <t xml:space="preserve">2) </t>
    </r>
    <r>
      <rPr>
        <sz val="8"/>
        <color indexed="8"/>
        <rFont val="Arial"/>
        <family val="2"/>
        <charset val="238"/>
      </rPr>
      <t>Procjena broja stanovnika  je zasnovana na rezultatima dobijenim iz Popisa stanovništva 2013</t>
    </r>
  </si>
  <si>
    <r>
      <t xml:space="preserve">1) </t>
    </r>
    <r>
      <rPr>
        <sz val="8"/>
        <color indexed="8"/>
        <rFont val="Arial"/>
        <family val="2"/>
        <charset val="238"/>
      </rPr>
      <t>Bruto domaći proizvod za period 2000-2023.godina je zasnovan na metodologiji ESA 2010</t>
    </r>
  </si>
  <si>
    <t>7.11. Bruto domaći proizvod i komponente potrošnje, tekuće cijene</t>
  </si>
  <si>
    <t>Konačna potrošnja</t>
  </si>
  <si>
    <t>Izdaci za konačnu potrošnju domaćinstva</t>
  </si>
  <si>
    <t xml:space="preserve">Izdaci za konačnu potrošnju NPISD </t>
  </si>
  <si>
    <t>Izdaci za konačnu potrošnju države</t>
  </si>
  <si>
    <t>Bruto investicije u stalna sredstva</t>
  </si>
  <si>
    <t>Spoljni bilans roba i usluga</t>
  </si>
  <si>
    <r>
      <t>Promjene zaliha</t>
    </r>
    <r>
      <rPr>
        <vertAlign val="superscript"/>
        <sz val="9"/>
        <rFont val="Arial"/>
        <family val="2"/>
      </rPr>
      <t>1)</t>
    </r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</si>
  <si>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Obuhvaćena statistička razlika</t>
    </r>
  </si>
  <si>
    <t>--</t>
  </si>
  <si>
    <t>7.12. Bruto domaći proizvod i komponente potrošnje, indeksi, tekuće cijene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</si>
</sst>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2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b/>
      <sz val="11"/>
      <name val="Arial Narrow"/>
      <family val="2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1"/>
      <color theme="1"/>
      <name val="Calibri"/>
      <family val="2"/>
      <charset val="238"/>
      <scheme val="minor"/>
    </font>
    <font>
      <vertAlign val="superscript"/>
      <sz val="9"/>
      <color indexed="8"/>
      <name val="Arial"/>
      <family val="2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22" fillId="0" borderId="0"/>
  </cellStyleXfs>
  <cellXfs count="106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1" xfId="0" applyFont="1" applyBorder="1" applyAlignment="1">
      <alignment horizontal="left" wrapText="1" indent="1"/>
    </xf>
    <xf numFmtId="0" fontId="12" fillId="0" borderId="0" xfId="0" applyFont="1" applyAlignment="1">
      <alignment horizontal="left"/>
    </xf>
    <xf numFmtId="1" fontId="11" fillId="0" borderId="0" xfId="0" applyNumberFormat="1" applyFont="1" applyAlignment="1">
      <alignment horizontal="right" wrapText="1"/>
    </xf>
    <xf numFmtId="1" fontId="13" fillId="0" borderId="0" xfId="0" applyNumberFormat="1" applyFont="1" applyAlignment="1">
      <alignment horizontal="right" wrapText="1"/>
    </xf>
    <xf numFmtId="0" fontId="14" fillId="0" borderId="0" xfId="0" applyFont="1"/>
    <xf numFmtId="0" fontId="11" fillId="0" borderId="1" xfId="0" applyFont="1" applyBorder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Border="1"/>
    <xf numFmtId="0" fontId="15" fillId="0" borderId="0" xfId="0" applyFont="1" applyAlignment="1">
      <alignment horizontal="left"/>
    </xf>
    <xf numFmtId="0" fontId="11" fillId="0" borderId="4" xfId="0" applyFont="1" applyBorder="1" applyAlignment="1">
      <alignment wrapText="1"/>
    </xf>
    <xf numFmtId="0" fontId="2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6" fillId="0" borderId="0" xfId="0" applyFont="1"/>
    <xf numFmtId="0" fontId="10" fillId="0" borderId="0" xfId="0" applyFont="1" applyAlignment="1"/>
    <xf numFmtId="0" fontId="10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wrapText="1" indent="1"/>
    </xf>
    <xf numFmtId="0" fontId="13" fillId="0" borderId="1" xfId="0" applyFont="1" applyBorder="1" applyAlignment="1">
      <alignment horizontal="left" wrapText="1" indent="1"/>
    </xf>
    <xf numFmtId="165" fontId="11" fillId="0" borderId="0" xfId="0" applyNumberFormat="1" applyFont="1" applyAlignment="1">
      <alignment wrapText="1"/>
    </xf>
    <xf numFmtId="2" fontId="11" fillId="0" borderId="0" xfId="0" applyNumberFormat="1" applyFont="1" applyAlignment="1">
      <alignment wrapText="1"/>
    </xf>
    <xf numFmtId="0" fontId="11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5" xfId="0" applyFont="1" applyBorder="1" applyAlignment="1">
      <alignment vertical="center" wrapText="1"/>
    </xf>
    <xf numFmtId="1" fontId="13" fillId="0" borderId="0" xfId="0" applyNumberFormat="1" applyFont="1" applyAlignment="1">
      <alignment horizontal="right" vertical="center" wrapText="1"/>
    </xf>
    <xf numFmtId="1" fontId="11" fillId="0" borderId="0" xfId="0" applyNumberFormat="1" applyFont="1" applyAlignment="1">
      <alignment horizontal="right" vertical="top" wrapText="1"/>
    </xf>
    <xf numFmtId="1" fontId="11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top" wrapText="1"/>
    </xf>
    <xf numFmtId="0" fontId="16" fillId="0" borderId="5" xfId="0" applyFont="1" applyBorder="1" applyAlignment="1">
      <alignment horizontal="center" wrapText="1"/>
    </xf>
    <xf numFmtId="0" fontId="17" fillId="0" borderId="0" xfId="0" applyFont="1" applyAlignment="1">
      <alignment vertical="center"/>
    </xf>
    <xf numFmtId="0" fontId="3" fillId="0" borderId="4" xfId="0" applyFont="1" applyBorder="1" applyAlignment="1"/>
    <xf numFmtId="1" fontId="3" fillId="0" borderId="0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18" fillId="0" borderId="0" xfId="1" applyFont="1" applyAlignment="1" applyProtection="1"/>
    <xf numFmtId="164" fontId="3" fillId="0" borderId="0" xfId="0" applyNumberFormat="1" applyFont="1" applyBorder="1" applyAlignment="1"/>
    <xf numFmtId="164" fontId="11" fillId="0" borderId="0" xfId="0" applyNumberFormat="1" applyFont="1" applyBorder="1" applyAlignment="1">
      <alignment horizontal="right" wrapText="1"/>
    </xf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vertical="top" wrapText="1"/>
    </xf>
    <xf numFmtId="0" fontId="7" fillId="0" borderId="0" xfId="2" applyFont="1" applyAlignment="1">
      <alignment wrapText="1"/>
    </xf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20" fillId="0" borderId="0" xfId="1" applyFont="1" applyAlignment="1" applyProtection="1"/>
    <xf numFmtId="0" fontId="18" fillId="0" borderId="0" xfId="1" quotePrefix="1" applyFont="1" applyAlignment="1" applyProtection="1">
      <alignment horizontal="right"/>
    </xf>
    <xf numFmtId="164" fontId="3" fillId="0" borderId="0" xfId="0" applyNumberFormat="1" applyFont="1" applyAlignment="1">
      <alignment horizontal="right"/>
    </xf>
    <xf numFmtId="164" fontId="9" fillId="0" borderId="0" xfId="0" applyNumberFormat="1" applyFont="1" applyBorder="1"/>
    <xf numFmtId="164" fontId="9" fillId="0" borderId="0" xfId="0" applyNumberFormat="1" applyFont="1"/>
    <xf numFmtId="0" fontId="11" fillId="0" borderId="0" xfId="0" applyFont="1" applyFill="1"/>
    <xf numFmtId="0" fontId="9" fillId="0" borderId="0" xfId="0" applyFont="1" applyFill="1"/>
    <xf numFmtId="0" fontId="9" fillId="0" borderId="0" xfId="0" applyFont="1" applyAlignment="1"/>
    <xf numFmtId="0" fontId="20" fillId="0" borderId="0" xfId="1" applyFont="1" applyFill="1" applyAlignment="1" applyProtection="1"/>
    <xf numFmtId="0" fontId="4" fillId="0" borderId="0" xfId="0" applyFont="1" applyAlignment="1">
      <alignment horizontal="centerContinuous" vertical="center"/>
    </xf>
    <xf numFmtId="1" fontId="17" fillId="0" borderId="0" xfId="0" applyNumberFormat="1" applyFont="1" applyBorder="1" applyAlignment="1">
      <alignment horizontal="centerContinuous" vertical="center"/>
    </xf>
    <xf numFmtId="164" fontId="11" fillId="0" borderId="0" xfId="0" applyNumberFormat="1" applyFont="1" applyFill="1" applyBorder="1" applyAlignment="1">
      <alignment wrapText="1"/>
    </xf>
    <xf numFmtId="164" fontId="11" fillId="0" borderId="0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vertical="top" wrapText="1"/>
    </xf>
    <xf numFmtId="0" fontId="9" fillId="0" borderId="0" xfId="0" applyFont="1" applyAlignment="1">
      <alignment vertical="top"/>
    </xf>
    <xf numFmtId="0" fontId="11" fillId="0" borderId="1" xfId="0" applyFont="1" applyBorder="1" applyAlignment="1">
      <alignment horizontal="left" vertical="top" wrapText="1"/>
    </xf>
    <xf numFmtId="1" fontId="11" fillId="0" borderId="0" xfId="0" applyNumberFormat="1" applyFont="1" applyBorder="1" applyAlignment="1">
      <alignment horizontal="right" wrapText="1"/>
    </xf>
    <xf numFmtId="1" fontId="11" fillId="0" borderId="0" xfId="0" applyNumberFormat="1" applyFont="1" applyFill="1" applyAlignment="1">
      <alignment horizontal="right" wrapText="1"/>
    </xf>
    <xf numFmtId="164" fontId="11" fillId="0" borderId="0" xfId="0" applyNumberFormat="1" applyFont="1" applyFill="1" applyBorder="1" applyAlignment="1">
      <alignment horizontal="right" wrapText="1"/>
    </xf>
    <xf numFmtId="164" fontId="11" fillId="0" borderId="0" xfId="0" applyNumberFormat="1" applyFont="1" applyFill="1" applyBorder="1" applyAlignment="1">
      <alignment horizontal="right" vertical="center" wrapText="1"/>
    </xf>
    <xf numFmtId="1" fontId="11" fillId="0" borderId="0" xfId="0" applyNumberFormat="1" applyFont="1" applyFill="1" applyAlignment="1">
      <alignment horizontal="right" vertical="top" wrapText="1"/>
    </xf>
    <xf numFmtId="1" fontId="3" fillId="0" borderId="0" xfId="0" applyNumberFormat="1" applyFont="1" applyFill="1" applyAlignment="1">
      <alignment horizontal="right" vertical="top"/>
    </xf>
    <xf numFmtId="1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Alignment="1">
      <alignment horizontal="right" vertical="top"/>
    </xf>
    <xf numFmtId="164" fontId="3" fillId="0" borderId="0" xfId="0" applyNumberFormat="1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wrapText="1"/>
    </xf>
    <xf numFmtId="1" fontId="11" fillId="0" borderId="0" xfId="0" applyNumberFormat="1" applyFont="1" applyFill="1" applyAlignment="1">
      <alignment horizontal="right" vertical="top"/>
    </xf>
    <xf numFmtId="1" fontId="1" fillId="0" borderId="0" xfId="0" applyNumberFormat="1" applyFont="1"/>
    <xf numFmtId="165" fontId="11" fillId="0" borderId="0" xfId="0" applyNumberFormat="1" applyFont="1" applyFill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" fontId="3" fillId="0" borderId="0" xfId="3" applyNumberFormat="1" applyFont="1" applyFill="1" applyBorder="1"/>
    <xf numFmtId="1" fontId="3" fillId="0" borderId="0" xfId="3" applyNumberFormat="1" applyFont="1" applyBorder="1"/>
    <xf numFmtId="1" fontId="9" fillId="0" borderId="0" xfId="0" applyNumberFormat="1" applyFont="1"/>
    <xf numFmtId="164" fontId="9" fillId="0" borderId="0" xfId="0" applyNumberFormat="1" applyFont="1" applyAlignment="1">
      <alignment vertical="top"/>
    </xf>
    <xf numFmtId="0" fontId="18" fillId="0" borderId="0" xfId="1" quotePrefix="1" applyFont="1" applyFill="1" applyAlignment="1" applyProtection="1">
      <alignment horizontal="right"/>
    </xf>
    <xf numFmtId="1" fontId="9" fillId="0" borderId="0" xfId="0" applyNumberFormat="1" applyFont="1" applyFill="1"/>
    <xf numFmtId="164" fontId="17" fillId="0" borderId="0" xfId="0" applyNumberFormat="1" applyFont="1" applyBorder="1" applyAlignment="1">
      <alignment vertical="center"/>
    </xf>
    <xf numFmtId="2" fontId="9" fillId="0" borderId="0" xfId="0" applyNumberFormat="1" applyFont="1" applyBorder="1"/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horizontal="left"/>
    </xf>
    <xf numFmtId="164" fontId="3" fillId="0" borderId="0" xfId="0" applyNumberFormat="1" applyFont="1" applyBorder="1" applyAlignment="1">
      <alignment horizontal="right"/>
    </xf>
    <xf numFmtId="0" fontId="25" fillId="0" borderId="0" xfId="0" applyFont="1"/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6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</cellXfs>
  <cellStyles count="4">
    <cellStyle name="Hyperlink" xfId="1" builtinId="8" customBuiltin="1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1.bin"/><Relationship Id="rId13" Type="http://schemas.openxmlformats.org/officeDocument/2006/relationships/printerSettings" Target="../printerSettings/printerSettings166.bin"/><Relationship Id="rId3" Type="http://schemas.openxmlformats.org/officeDocument/2006/relationships/printerSettings" Target="../printerSettings/printerSettings156.bin"/><Relationship Id="rId7" Type="http://schemas.openxmlformats.org/officeDocument/2006/relationships/printerSettings" Target="../printerSettings/printerSettings160.bin"/><Relationship Id="rId12" Type="http://schemas.openxmlformats.org/officeDocument/2006/relationships/printerSettings" Target="../printerSettings/printerSettings165.bin"/><Relationship Id="rId17" Type="http://schemas.openxmlformats.org/officeDocument/2006/relationships/printerSettings" Target="../printerSettings/printerSettings170.bin"/><Relationship Id="rId2" Type="http://schemas.openxmlformats.org/officeDocument/2006/relationships/printerSettings" Target="../printerSettings/printerSettings155.bin"/><Relationship Id="rId16" Type="http://schemas.openxmlformats.org/officeDocument/2006/relationships/printerSettings" Target="../printerSettings/printerSettings169.bin"/><Relationship Id="rId1" Type="http://schemas.openxmlformats.org/officeDocument/2006/relationships/printerSettings" Target="../printerSettings/printerSettings154.bin"/><Relationship Id="rId6" Type="http://schemas.openxmlformats.org/officeDocument/2006/relationships/printerSettings" Target="../printerSettings/printerSettings159.bin"/><Relationship Id="rId11" Type="http://schemas.openxmlformats.org/officeDocument/2006/relationships/printerSettings" Target="../printerSettings/printerSettings164.bin"/><Relationship Id="rId5" Type="http://schemas.openxmlformats.org/officeDocument/2006/relationships/printerSettings" Target="../printerSettings/printerSettings158.bin"/><Relationship Id="rId15" Type="http://schemas.openxmlformats.org/officeDocument/2006/relationships/printerSettings" Target="../printerSettings/printerSettings168.bin"/><Relationship Id="rId10" Type="http://schemas.openxmlformats.org/officeDocument/2006/relationships/printerSettings" Target="../printerSettings/printerSettings163.bin"/><Relationship Id="rId4" Type="http://schemas.openxmlformats.org/officeDocument/2006/relationships/printerSettings" Target="../printerSettings/printerSettings157.bin"/><Relationship Id="rId9" Type="http://schemas.openxmlformats.org/officeDocument/2006/relationships/printerSettings" Target="../printerSettings/printerSettings162.bin"/><Relationship Id="rId14" Type="http://schemas.openxmlformats.org/officeDocument/2006/relationships/printerSettings" Target="../printerSettings/printerSettings16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8.bin"/><Relationship Id="rId13" Type="http://schemas.openxmlformats.org/officeDocument/2006/relationships/printerSettings" Target="../printerSettings/printerSettings183.bin"/><Relationship Id="rId3" Type="http://schemas.openxmlformats.org/officeDocument/2006/relationships/printerSettings" Target="../printerSettings/printerSettings173.bin"/><Relationship Id="rId7" Type="http://schemas.openxmlformats.org/officeDocument/2006/relationships/printerSettings" Target="../printerSettings/printerSettings177.bin"/><Relationship Id="rId12" Type="http://schemas.openxmlformats.org/officeDocument/2006/relationships/printerSettings" Target="../printerSettings/printerSettings182.bin"/><Relationship Id="rId17" Type="http://schemas.openxmlformats.org/officeDocument/2006/relationships/printerSettings" Target="../printerSettings/printerSettings187.bin"/><Relationship Id="rId2" Type="http://schemas.openxmlformats.org/officeDocument/2006/relationships/printerSettings" Target="../printerSettings/printerSettings172.bin"/><Relationship Id="rId16" Type="http://schemas.openxmlformats.org/officeDocument/2006/relationships/printerSettings" Target="../printerSettings/printerSettings186.bin"/><Relationship Id="rId1" Type="http://schemas.openxmlformats.org/officeDocument/2006/relationships/printerSettings" Target="../printerSettings/printerSettings171.bin"/><Relationship Id="rId6" Type="http://schemas.openxmlformats.org/officeDocument/2006/relationships/printerSettings" Target="../printerSettings/printerSettings176.bin"/><Relationship Id="rId11" Type="http://schemas.openxmlformats.org/officeDocument/2006/relationships/printerSettings" Target="../printerSettings/printerSettings181.bin"/><Relationship Id="rId5" Type="http://schemas.openxmlformats.org/officeDocument/2006/relationships/printerSettings" Target="../printerSettings/printerSettings175.bin"/><Relationship Id="rId1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80.bin"/><Relationship Id="rId4" Type="http://schemas.openxmlformats.org/officeDocument/2006/relationships/printerSettings" Target="../printerSettings/printerSettings174.bin"/><Relationship Id="rId9" Type="http://schemas.openxmlformats.org/officeDocument/2006/relationships/printerSettings" Target="../printerSettings/printerSettings179.bin"/><Relationship Id="rId14" Type="http://schemas.openxmlformats.org/officeDocument/2006/relationships/printerSettings" Target="../printerSettings/printerSettings18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13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12" Type="http://schemas.openxmlformats.org/officeDocument/2006/relationships/printerSettings" Target="../printerSettings/printerSettings29.bin"/><Relationship Id="rId1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19.bin"/><Relationship Id="rId16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1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2.bin"/><Relationship Id="rId15" Type="http://schemas.openxmlformats.org/officeDocument/2006/relationships/printerSettings" Target="../printerSettings/printerSettings32.bin"/><Relationship Id="rId10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Relationship Id="rId14" Type="http://schemas.openxmlformats.org/officeDocument/2006/relationships/printerSettings" Target="../printerSettings/printerSettings3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13" Type="http://schemas.openxmlformats.org/officeDocument/2006/relationships/printerSettings" Target="../printerSettings/printerSettings47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12" Type="http://schemas.openxmlformats.org/officeDocument/2006/relationships/printerSettings" Target="../printerSettings/printerSettings46.bin"/><Relationship Id="rId1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36.bin"/><Relationship Id="rId16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1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39.bin"/><Relationship Id="rId1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Relationship Id="rId14" Type="http://schemas.openxmlformats.org/officeDocument/2006/relationships/printerSettings" Target="../printerSettings/printerSettings4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9.bin"/><Relationship Id="rId13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12" Type="http://schemas.openxmlformats.org/officeDocument/2006/relationships/printerSettings" Target="../printerSettings/printerSettings63.bin"/><Relationship Id="rId17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53.bin"/><Relationship Id="rId16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11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56.bin"/><Relationship Id="rId15" Type="http://schemas.openxmlformats.org/officeDocument/2006/relationships/printerSettings" Target="../printerSettings/printerSettings66.bin"/><Relationship Id="rId10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55.bin"/><Relationship Id="rId9" Type="http://schemas.openxmlformats.org/officeDocument/2006/relationships/printerSettings" Target="../printerSettings/printerSettings60.bin"/><Relationship Id="rId14" Type="http://schemas.openxmlformats.org/officeDocument/2006/relationships/printerSettings" Target="../printerSettings/printerSettings6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6.bin"/><Relationship Id="rId13" Type="http://schemas.openxmlformats.org/officeDocument/2006/relationships/printerSettings" Target="../printerSettings/printerSettings81.bin"/><Relationship Id="rId3" Type="http://schemas.openxmlformats.org/officeDocument/2006/relationships/printerSettings" Target="../printerSettings/printerSettings71.bin"/><Relationship Id="rId7" Type="http://schemas.openxmlformats.org/officeDocument/2006/relationships/printerSettings" Target="../printerSettings/printerSettings75.bin"/><Relationship Id="rId12" Type="http://schemas.openxmlformats.org/officeDocument/2006/relationships/printerSettings" Target="../printerSettings/printerSettings80.bin"/><Relationship Id="rId17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70.bin"/><Relationship Id="rId16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69.bin"/><Relationship Id="rId6" Type="http://schemas.openxmlformats.org/officeDocument/2006/relationships/printerSettings" Target="../printerSettings/printerSettings74.bin"/><Relationship Id="rId11" Type="http://schemas.openxmlformats.org/officeDocument/2006/relationships/printerSettings" Target="../printerSettings/printerSettings79.bin"/><Relationship Id="rId5" Type="http://schemas.openxmlformats.org/officeDocument/2006/relationships/printerSettings" Target="../printerSettings/printerSettings73.bin"/><Relationship Id="rId15" Type="http://schemas.openxmlformats.org/officeDocument/2006/relationships/printerSettings" Target="../printerSettings/printerSettings83.bin"/><Relationship Id="rId10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72.bin"/><Relationship Id="rId9" Type="http://schemas.openxmlformats.org/officeDocument/2006/relationships/printerSettings" Target="../printerSettings/printerSettings77.bin"/><Relationship Id="rId14" Type="http://schemas.openxmlformats.org/officeDocument/2006/relationships/printerSettings" Target="../printerSettings/printerSettings8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3.bin"/><Relationship Id="rId13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88.bin"/><Relationship Id="rId7" Type="http://schemas.openxmlformats.org/officeDocument/2006/relationships/printerSettings" Target="../printerSettings/printerSettings92.bin"/><Relationship Id="rId12" Type="http://schemas.openxmlformats.org/officeDocument/2006/relationships/printerSettings" Target="../printerSettings/printerSettings97.bin"/><Relationship Id="rId17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87.bin"/><Relationship Id="rId16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1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0.bin"/><Relationship Id="rId15" Type="http://schemas.openxmlformats.org/officeDocument/2006/relationships/printerSettings" Target="../printerSettings/printerSettings100.bin"/><Relationship Id="rId10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89.bin"/><Relationship Id="rId9" Type="http://schemas.openxmlformats.org/officeDocument/2006/relationships/printerSettings" Target="../printerSettings/printerSettings94.bin"/><Relationship Id="rId14" Type="http://schemas.openxmlformats.org/officeDocument/2006/relationships/printerSettings" Target="../printerSettings/printerSettings9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0.bin"/><Relationship Id="rId13" Type="http://schemas.openxmlformats.org/officeDocument/2006/relationships/printerSettings" Target="../printerSettings/printerSettings115.bin"/><Relationship Id="rId3" Type="http://schemas.openxmlformats.org/officeDocument/2006/relationships/printerSettings" Target="../printerSettings/printerSettings105.bin"/><Relationship Id="rId7" Type="http://schemas.openxmlformats.org/officeDocument/2006/relationships/printerSettings" Target="../printerSettings/printerSettings109.bin"/><Relationship Id="rId12" Type="http://schemas.openxmlformats.org/officeDocument/2006/relationships/printerSettings" Target="../printerSettings/printerSettings114.bin"/><Relationship Id="rId17" Type="http://schemas.openxmlformats.org/officeDocument/2006/relationships/printerSettings" Target="../printerSettings/printerSettings119.bin"/><Relationship Id="rId2" Type="http://schemas.openxmlformats.org/officeDocument/2006/relationships/printerSettings" Target="../printerSettings/printerSettings104.bin"/><Relationship Id="rId16" Type="http://schemas.openxmlformats.org/officeDocument/2006/relationships/printerSettings" Target="../printerSettings/printerSettings118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11" Type="http://schemas.openxmlformats.org/officeDocument/2006/relationships/printerSettings" Target="../printerSettings/printerSettings113.bin"/><Relationship Id="rId5" Type="http://schemas.openxmlformats.org/officeDocument/2006/relationships/printerSettings" Target="../printerSettings/printerSettings107.bin"/><Relationship Id="rId15" Type="http://schemas.openxmlformats.org/officeDocument/2006/relationships/printerSettings" Target="../printerSettings/printerSettings117.bin"/><Relationship Id="rId10" Type="http://schemas.openxmlformats.org/officeDocument/2006/relationships/printerSettings" Target="../printerSettings/printerSettings112.bin"/><Relationship Id="rId4" Type="http://schemas.openxmlformats.org/officeDocument/2006/relationships/printerSettings" Target="../printerSettings/printerSettings106.bin"/><Relationship Id="rId9" Type="http://schemas.openxmlformats.org/officeDocument/2006/relationships/printerSettings" Target="../printerSettings/printerSettings111.bin"/><Relationship Id="rId14" Type="http://schemas.openxmlformats.org/officeDocument/2006/relationships/printerSettings" Target="../printerSettings/printerSettings11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7.bin"/><Relationship Id="rId13" Type="http://schemas.openxmlformats.org/officeDocument/2006/relationships/printerSettings" Target="../printerSettings/printerSettings132.bin"/><Relationship Id="rId3" Type="http://schemas.openxmlformats.org/officeDocument/2006/relationships/printerSettings" Target="../printerSettings/printerSettings122.bin"/><Relationship Id="rId7" Type="http://schemas.openxmlformats.org/officeDocument/2006/relationships/printerSettings" Target="../printerSettings/printerSettings126.bin"/><Relationship Id="rId12" Type="http://schemas.openxmlformats.org/officeDocument/2006/relationships/printerSettings" Target="../printerSettings/printerSettings131.bin"/><Relationship Id="rId17" Type="http://schemas.openxmlformats.org/officeDocument/2006/relationships/printerSettings" Target="../printerSettings/printerSettings136.bin"/><Relationship Id="rId2" Type="http://schemas.openxmlformats.org/officeDocument/2006/relationships/printerSettings" Target="../printerSettings/printerSettings121.bin"/><Relationship Id="rId16" Type="http://schemas.openxmlformats.org/officeDocument/2006/relationships/printerSettings" Target="../printerSettings/printerSettings135.bin"/><Relationship Id="rId1" Type="http://schemas.openxmlformats.org/officeDocument/2006/relationships/printerSettings" Target="../printerSettings/printerSettings120.bin"/><Relationship Id="rId6" Type="http://schemas.openxmlformats.org/officeDocument/2006/relationships/printerSettings" Target="../printerSettings/printerSettings125.bin"/><Relationship Id="rId11" Type="http://schemas.openxmlformats.org/officeDocument/2006/relationships/printerSettings" Target="../printerSettings/printerSettings130.bin"/><Relationship Id="rId5" Type="http://schemas.openxmlformats.org/officeDocument/2006/relationships/printerSettings" Target="../printerSettings/printerSettings124.bin"/><Relationship Id="rId15" Type="http://schemas.openxmlformats.org/officeDocument/2006/relationships/printerSettings" Target="../printerSettings/printerSettings134.bin"/><Relationship Id="rId10" Type="http://schemas.openxmlformats.org/officeDocument/2006/relationships/printerSettings" Target="../printerSettings/printerSettings129.bin"/><Relationship Id="rId4" Type="http://schemas.openxmlformats.org/officeDocument/2006/relationships/printerSettings" Target="../printerSettings/printerSettings123.bin"/><Relationship Id="rId9" Type="http://schemas.openxmlformats.org/officeDocument/2006/relationships/printerSettings" Target="../printerSettings/printerSettings128.bin"/><Relationship Id="rId14" Type="http://schemas.openxmlformats.org/officeDocument/2006/relationships/printerSettings" Target="../printerSettings/printerSettings13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4.bin"/><Relationship Id="rId13" Type="http://schemas.openxmlformats.org/officeDocument/2006/relationships/printerSettings" Target="../printerSettings/printerSettings149.bin"/><Relationship Id="rId3" Type="http://schemas.openxmlformats.org/officeDocument/2006/relationships/printerSettings" Target="../printerSettings/printerSettings139.bin"/><Relationship Id="rId7" Type="http://schemas.openxmlformats.org/officeDocument/2006/relationships/printerSettings" Target="../printerSettings/printerSettings143.bin"/><Relationship Id="rId12" Type="http://schemas.openxmlformats.org/officeDocument/2006/relationships/printerSettings" Target="../printerSettings/printerSettings148.bin"/><Relationship Id="rId17" Type="http://schemas.openxmlformats.org/officeDocument/2006/relationships/printerSettings" Target="../printerSettings/printerSettings153.bin"/><Relationship Id="rId2" Type="http://schemas.openxmlformats.org/officeDocument/2006/relationships/printerSettings" Target="../printerSettings/printerSettings138.bin"/><Relationship Id="rId16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37.bin"/><Relationship Id="rId6" Type="http://schemas.openxmlformats.org/officeDocument/2006/relationships/printerSettings" Target="../printerSettings/printerSettings142.bin"/><Relationship Id="rId11" Type="http://schemas.openxmlformats.org/officeDocument/2006/relationships/printerSettings" Target="../printerSettings/printerSettings147.bin"/><Relationship Id="rId5" Type="http://schemas.openxmlformats.org/officeDocument/2006/relationships/printerSettings" Target="../printerSettings/printerSettings141.bin"/><Relationship Id="rId15" Type="http://schemas.openxmlformats.org/officeDocument/2006/relationships/printerSettings" Target="../printerSettings/printerSettings151.bin"/><Relationship Id="rId10" Type="http://schemas.openxmlformats.org/officeDocument/2006/relationships/printerSettings" Target="../printerSettings/printerSettings146.bin"/><Relationship Id="rId4" Type="http://schemas.openxmlformats.org/officeDocument/2006/relationships/printerSettings" Target="../printerSettings/printerSettings140.bin"/><Relationship Id="rId9" Type="http://schemas.openxmlformats.org/officeDocument/2006/relationships/printerSettings" Target="../printerSettings/printerSettings145.bin"/><Relationship Id="rId14" Type="http://schemas.openxmlformats.org/officeDocument/2006/relationships/printerSettings" Target="../printerSettings/printerSettings1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5" x14ac:dyDescent="0.2"/>
  <cols>
    <col min="1" max="1" width="123.5703125" style="41" customWidth="1"/>
    <col min="2" max="16384" width="9.140625" style="41"/>
  </cols>
  <sheetData>
    <row r="1" spans="1:1" ht="15.75" x14ac:dyDescent="0.25">
      <c r="A1" s="15" t="s">
        <v>17</v>
      </c>
    </row>
    <row r="2" spans="1:1" ht="20.100000000000001" customHeight="1" x14ac:dyDescent="0.2">
      <c r="A2" s="52" t="str">
        <f>'7.1.LAT'!$A$1</f>
        <v>7.1. Bruto domaći proizvod, tekuće cijene</v>
      </c>
    </row>
    <row r="3" spans="1:1" ht="20.100000000000001" customHeight="1" x14ac:dyDescent="0.2">
      <c r="A3" s="60" t="str">
        <f>'7.2.LAT'!$A$1</f>
        <v>7.2. Bruto proizvodnja, međufazna potrošnja, bruto dodata vrijednost i bruto domaći proizvod, tekuće cijene</v>
      </c>
    </row>
    <row r="4" spans="1:1" ht="20.100000000000001" customHeight="1" x14ac:dyDescent="0.2">
      <c r="A4" s="60" t="str">
        <f>'7.3.LAT'!$A$1</f>
        <v>7.3. Indeksi bruto proizvodnje, međufazne potrošnje, bruto dodate vrijednosti i bruto domaćeg proizvoda, tekuće cijene</v>
      </c>
    </row>
    <row r="5" spans="1:1" ht="20.100000000000001" customHeight="1" x14ac:dyDescent="0.2">
      <c r="A5" s="60" t="str">
        <f>'7.4.LAT'!$A$1</f>
        <v>7.4. Bruto domaći proizvod i bruto dodata vrijednost, tekuće cijene</v>
      </c>
    </row>
    <row r="6" spans="1:1" ht="20.100000000000001" customHeight="1" x14ac:dyDescent="0.2">
      <c r="A6" s="60" t="str">
        <f>'7.5.LAT'!$A$1</f>
        <v>7.5. Bruto domaći proizvod i bruto dodata vrijednost, strukture, tekuće cijene</v>
      </c>
    </row>
    <row r="7" spans="1:1" ht="20.100000000000001" customHeight="1" x14ac:dyDescent="0.2">
      <c r="A7" s="60" t="str">
        <f>'7.6.LAT'!$A$1</f>
        <v>7.6. Bruto domaći proizvod i bruto dodata vrijednost, indeksi, tekuće cijene</v>
      </c>
    </row>
    <row r="8" spans="1:1" ht="20.100000000000001" customHeight="1" x14ac:dyDescent="0.2">
      <c r="A8" s="60" t="str">
        <f>'7.7.LAT'!$A$1</f>
        <v>7.7. Bruto domaći proizvod i bruto dodata vrijednost, u cijenama prethodne godine</v>
      </c>
    </row>
    <row r="9" spans="1:1" ht="20.100000000000001" customHeight="1" x14ac:dyDescent="0.2">
      <c r="A9" s="60" t="str">
        <f>'7.8.LAT'!$A$1</f>
        <v>7.8. Bruto domaći proizvod, stope realnog rasta</v>
      </c>
    </row>
    <row r="10" spans="1:1" ht="20.100000000000001" customHeight="1" x14ac:dyDescent="0.2">
      <c r="A10" s="60" t="str">
        <f>'7.9.LAT'!$A$1</f>
        <v>7.9. Bruto domaći proizvod i dohodovne komponente, tekuće cijene</v>
      </c>
    </row>
    <row r="11" spans="1:1" ht="20.100000000000001" customHeight="1" x14ac:dyDescent="0.2">
      <c r="A11" s="60" t="str">
        <f>'7.10.LAT'!$A$1</f>
        <v>7.10. Bruto domaći proizvod i dohodovne komponente, indeksi, tekuće cijene</v>
      </c>
    </row>
    <row r="12" spans="1:1" ht="20.100000000000001" customHeight="1" x14ac:dyDescent="0.2">
      <c r="A12" s="60" t="str">
        <f>'7.11.LAT'!$A$1</f>
        <v>7.11. Bruto domaći proizvod i komponente potrošnje, tekuće cijene</v>
      </c>
    </row>
    <row r="13" spans="1:1" ht="20.100000000000001" customHeight="1" x14ac:dyDescent="0.2">
      <c r="A13" s="60" t="str">
        <f>'7.12.LAT'!$A$1</f>
        <v>7.12. Bruto domaći proizvod i komponente potrošnje, indeksi, tekuće cijene</v>
      </c>
    </row>
  </sheetData>
  <customSheetViews>
    <customSheetView guid="{10B210A7-264D-43F9-A0C5-60D9FD03F251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B5C0B2FD-CB92-4097-8C58-F6ABAA37634C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&amp;N</oddFooter>
      </headerFooter>
    </customSheetView>
    <customSheetView guid="{E955BB75-148B-488C-9651-E0CBDCB9DA75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Srpske&amp;C&amp;"Arial,Regular"&amp;8Str. &amp;P od &amp;N</oddFooter>
      </headerFooter>
    </customSheetView>
    <customSheetView guid="{FE4F2651-B96D-4128-AC61-2F0F79F7B34A}">
      <selection activeCell="D12" sqref="D1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Footer>&amp;L&amp;"Arial,Regular"&amp;8Statistički godišnjak Republike Srpske 2012&amp;C&amp;"Arial,Regular"&amp;8Str. &amp;P od &amp;N</oddFooter>
      </headerFooter>
    </customSheetView>
    <customSheetView guid="{F06F8570-F797-43E7-BC70-AF4C7AE8AD0D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 2014&amp;C&amp;"Arial,Regular"&amp;8Str. &amp;P od &amp;N</oddFooter>
      </headerFooter>
    </customSheetView>
    <customSheetView guid="{4BC9FFF1-9CA2-4DE4-9D50-0AB13FC3E805}"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Footer>&amp;L&amp;"Arial,Regular"&amp;8Statistički godišnjak Republike Srpske 2012&amp;C&amp;"Arial,Regular"&amp;8Str. &amp;P od &amp;N</oddFooter>
      </headerFooter>
    </customSheetView>
    <customSheetView guid="{6E9A1200-8A0F-43F4-B41E-AC7D50E76555}" showPageBreaks="1"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Footer>&amp;L&amp;"Arial,Regular"&amp;8Statistički godišnjak Republike Srpske 2013&amp;C&amp;"Arial,Regular"&amp;8Str. &amp;P od &amp;N</oddFooter>
      </headerFooter>
    </customSheetView>
    <customSheetView guid="{1286A94C-30B5-4CAC-B084-D331F36D2C21}" showPageBreaks="1" showRuler="0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3FECD336-13DC-49B7-BC60-5F8087088CDC}" showPageBreaks="1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&amp;L&amp;"Arial,Regular"&amp;8Statistički godišnjak Republike Srpske 2011&amp;C&amp;"Arial,Regular"&amp;8Str. &amp;P od &amp;N</oddFooter>
      </headerFooter>
    </customSheetView>
    <customSheetView guid="{2E7B58E3-2F86-4A38-B146-0FEA811A77FC}" showPageBreaks="1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&amp;L&amp;"Arial,Regular"&amp;8Statistički godišnjak Republike Srpske 2016&amp;C&amp;"Arial,Regular"&amp;8Str. &amp;P od &amp;N</oddFooter>
      </headerFooter>
    </customSheetView>
    <customSheetView guid="{95EA4D15-3AD7-4A05-9D0A-7F29837F21A0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Footer>&amp;L&amp;"Arial,Regular"&amp;8Statistički godišnjak Republike Srpske&amp;C&amp;"Arial,Regular"&amp;8Str. &amp;P od &amp;N</oddFooter>
      </headerFooter>
    </customSheetView>
    <customSheetView guid="{05847817-617E-4835-8911-FE40E99B70E0}"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Footer>&amp;L&amp;"Arial,Regular"&amp;8Statistički godišnjak Republike Srpske&amp;C&amp;"Arial,Regular"&amp;8Str. &amp;P od &amp;N</oddFooter>
      </headerFooter>
    </customSheetView>
    <customSheetView guid="{D1B37651-82C2-41FA-8A76-84FF28D04F04}"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Footer>&amp;L&amp;"Arial,Regular"&amp;8Statistički godišnjak Republike Srpske&amp;C&amp;"Arial,Regular"&amp;8Str. &amp;P od &amp;N</oddFooter>
      </headerFooter>
    </customSheetView>
    <customSheetView guid="{535007A3-DB42-4732-B145-C36365755155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Footer>&amp;L&amp;"Arial,Regular"&amp;8Statistički godišnjak Republike Srpske&amp;C&amp;"Arial,Regular"&amp;8Str. &amp;P od &amp;N</oddFooter>
      </headerFooter>
    </customSheetView>
    <customSheetView guid="{40DE3804-305C-4925-AF4E-ABAFDC46A24D}">
      <pageMargins left="0.70866141732283472" right="0.70866141732283472" top="0.74803149606299213" bottom="0.74803149606299213" header="0.31496062992125984" footer="0.31496062992125984"/>
      <pageSetup paperSize="9" orientation="landscape" r:id="rId15"/>
      <headerFooter>
        <oddFooter>&amp;L&amp;"Arial,Regular"&amp;8Statistički godišnjak Republike Srpske&amp;C&amp;"Arial,Regular"&amp;8Str. &amp;P od &amp;N</oddFooter>
      </headerFooter>
    </customSheetView>
    <customSheetView guid="{950889CA-B253-4F57-91B9-4E22FA0FE7C9}">
      <pageMargins left="0.70866141732283472" right="0.70866141732283472" top="0.74803149606299213" bottom="0.74803149606299213" header="0.31496062992125984" footer="0.31496062992125984"/>
      <pageSetup paperSize="9" orientation="landscape" r:id="rId16"/>
      <headerFooter>
        <oddFooter>&amp;L&amp;"Arial,Regular"&amp;8Statistički godišnjak Republike Srpske&amp;C&amp;"Arial,Regular"&amp;8Str. &amp;P od &amp;N</oddFooter>
      </headerFooter>
    </customSheetView>
  </customSheetViews>
  <phoneticPr fontId="21" type="noConversion"/>
  <hyperlinks>
    <hyperlink ref="A2" location="'7.1.LAT'!A1" display="7.1. Bruto domaći proizvod, tekuće cijene"/>
    <hyperlink ref="A3" location="'7.2.LAT'!A1" display="7.2. Bruto proizvodnja, međufazna potrošnja, bruto dodata vrijednost i bruto domaći proizvod, tekuće cijene"/>
    <hyperlink ref="A4" location="'7.3.LAT'!A1" display="7.3. Indeksi bruto proizvodnje, međufazne potrošnje, bruto dodate vrijednosti i bruto domaćeg proizvoda, tekuće cijene"/>
    <hyperlink ref="A5" location="'7.4.LAT'!A1" display="7.4. Bruto dodata vrijednost po djelatnostima i bruto domaći proizvod, tekuće cijene"/>
    <hyperlink ref="A6" location="'7.5.LAT'!A1" display="7.5. Struktura bruto dodate vrijednosti po djelatnostima, tekuće cijene"/>
    <hyperlink ref="A7" location="'7.6.LAT'!A1" display="7.6. Bruto dodata vrijednost i bruto domaći proizvod, indeksi, tekuće cijene "/>
    <hyperlink ref="A8" location="'7.7.LAT'!A1" display="7.7. Bruto dodata vrijednost po djelatnostima i bruto domaći proizvod, stalne cijene"/>
    <hyperlink ref="A9" location="'7.8.LAT'!A1" display="7.8. Realni bruto domaći proizvod, stope rasta"/>
    <hyperlink ref="A10" location="'7.9.LAT'!A1" display="'7.9.LAT'!A1"/>
    <hyperlink ref="A11" location="'7.10.LAT'!A1" display="'7.10.LAT'!A1"/>
    <hyperlink ref="A12:A13" location="'7.10.LAT'!A1" display="'7.10.LAT'!A1"/>
    <hyperlink ref="A12" location="'7.11.LAT'!A1" display="'7.11.LAT'!A1"/>
    <hyperlink ref="A13" location="'7.12.LAT'!A1" display="'7.12.LAT'!A1"/>
  </hyperlinks>
  <pageMargins left="0.70866141732283472" right="0.70866141732283472" top="0.74803149606299213" bottom="0.74803149606299213" header="0.31496062992125984" footer="0.31496062992125984"/>
  <pageSetup paperSize="9" orientation="landscape" r:id="rId17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25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11.85546875" style="12" bestFit="1" customWidth="1"/>
    <col min="13" max="13" width="10.7109375" style="1" bestFit="1" customWidth="1"/>
    <col min="14" max="16384" width="9.140625" style="1"/>
  </cols>
  <sheetData>
    <row r="1" spans="1:21" x14ac:dyDescent="0.2">
      <c r="A1" s="2" t="s">
        <v>78</v>
      </c>
      <c r="B1" s="19"/>
      <c r="C1" s="19"/>
      <c r="D1" s="3"/>
      <c r="E1" s="3"/>
      <c r="F1" s="3"/>
      <c r="G1" s="3"/>
    </row>
    <row r="2" spans="1:21" ht="15" thickBot="1" x14ac:dyDescent="0.25">
      <c r="A2" s="13" t="s">
        <v>26</v>
      </c>
      <c r="B2" s="13"/>
      <c r="C2" s="13"/>
      <c r="D2" s="3"/>
      <c r="E2" s="3"/>
      <c r="F2" s="3"/>
      <c r="G2" s="3"/>
      <c r="K2" s="53" t="s">
        <v>25</v>
      </c>
    </row>
    <row r="3" spans="1:21" ht="24" customHeight="1" thickTop="1" x14ac:dyDescent="0.2">
      <c r="A3" s="34"/>
      <c r="B3" s="17">
        <v>2014</v>
      </c>
      <c r="C3" s="17">
        <v>2015</v>
      </c>
      <c r="D3" s="17">
        <v>2016</v>
      </c>
      <c r="E3" s="17">
        <v>2017</v>
      </c>
      <c r="F3" s="17">
        <v>2018</v>
      </c>
      <c r="G3" s="17">
        <v>2019</v>
      </c>
      <c r="H3" s="17">
        <v>2020</v>
      </c>
      <c r="I3" s="17">
        <v>2021</v>
      </c>
      <c r="J3" s="17">
        <v>2022</v>
      </c>
      <c r="K3" s="17">
        <v>2023</v>
      </c>
    </row>
    <row r="4" spans="1:21" ht="17.100000000000001" customHeight="1" x14ac:dyDescent="0.2">
      <c r="A4" s="36" t="s">
        <v>42</v>
      </c>
      <c r="B4" s="37">
        <v>8910201</v>
      </c>
      <c r="C4" s="37">
        <v>9224129</v>
      </c>
      <c r="D4" s="37">
        <v>9650962</v>
      </c>
      <c r="E4" s="37">
        <v>10099280</v>
      </c>
      <c r="F4" s="37">
        <v>10701007</v>
      </c>
      <c r="G4" s="37">
        <v>11251324</v>
      </c>
      <c r="H4" s="37">
        <v>11131849</v>
      </c>
      <c r="I4" s="37">
        <v>12501722</v>
      </c>
      <c r="J4" s="37">
        <v>14536974</v>
      </c>
      <c r="K4" s="37">
        <v>16085929</v>
      </c>
    </row>
    <row r="5" spans="1:21" ht="17.100000000000001" customHeight="1" x14ac:dyDescent="0.2">
      <c r="A5" s="38" t="s">
        <v>43</v>
      </c>
      <c r="B5" s="37">
        <v>4304354</v>
      </c>
      <c r="C5" s="37">
        <v>4396873</v>
      </c>
      <c r="D5" s="37">
        <v>4400658</v>
      </c>
      <c r="E5" s="37">
        <v>4502499</v>
      </c>
      <c r="F5" s="37">
        <v>4756193</v>
      </c>
      <c r="G5" s="37">
        <v>5009276</v>
      </c>
      <c r="H5" s="37">
        <v>5246808</v>
      </c>
      <c r="I5" s="37">
        <v>5581702</v>
      </c>
      <c r="J5" s="37">
        <v>6458296</v>
      </c>
      <c r="K5" s="37">
        <v>7329741</v>
      </c>
    </row>
    <row r="6" spans="1:21" ht="17.100000000000001" customHeight="1" x14ac:dyDescent="0.2">
      <c r="A6" s="39" t="s">
        <v>71</v>
      </c>
      <c r="B6" s="37">
        <v>1697609</v>
      </c>
      <c r="C6" s="37">
        <v>1763757</v>
      </c>
      <c r="D6" s="37">
        <v>1863300</v>
      </c>
      <c r="E6" s="37">
        <v>1910383</v>
      </c>
      <c r="F6" s="37">
        <v>2008107</v>
      </c>
      <c r="G6" s="37">
        <v>2108401</v>
      </c>
      <c r="H6" s="37">
        <v>2007232</v>
      </c>
      <c r="I6" s="37">
        <v>2370963</v>
      </c>
      <c r="J6" s="37">
        <v>2720049</v>
      </c>
      <c r="K6" s="37">
        <v>2951957</v>
      </c>
      <c r="L6" s="55"/>
    </row>
    <row r="7" spans="1:21" ht="17.100000000000001" customHeight="1" x14ac:dyDescent="0.2">
      <c r="A7" s="40" t="s">
        <v>72</v>
      </c>
      <c r="B7" s="37">
        <v>1621369</v>
      </c>
      <c r="C7" s="37">
        <v>1683913</v>
      </c>
      <c r="D7" s="37">
        <v>1780349</v>
      </c>
      <c r="E7" s="37">
        <v>1825710</v>
      </c>
      <c r="F7" s="37">
        <v>1918800</v>
      </c>
      <c r="G7" s="37">
        <v>2017967</v>
      </c>
      <c r="H7" s="37">
        <v>1923950</v>
      </c>
      <c r="I7" s="37">
        <v>2281719</v>
      </c>
      <c r="J7" s="37">
        <v>2626506</v>
      </c>
      <c r="K7" s="37">
        <v>2852269</v>
      </c>
      <c r="L7" s="55"/>
      <c r="M7" s="88"/>
    </row>
    <row r="8" spans="1:21" ht="17.100000000000001" customHeight="1" x14ac:dyDescent="0.2">
      <c r="A8" s="40" t="s">
        <v>44</v>
      </c>
      <c r="B8" s="37">
        <v>76240</v>
      </c>
      <c r="C8" s="37">
        <v>79844</v>
      </c>
      <c r="D8" s="37">
        <v>82951</v>
      </c>
      <c r="E8" s="37">
        <v>84673</v>
      </c>
      <c r="F8" s="37">
        <v>89307</v>
      </c>
      <c r="G8" s="37">
        <v>90434</v>
      </c>
      <c r="H8" s="37">
        <v>83282</v>
      </c>
      <c r="I8" s="37">
        <v>89244</v>
      </c>
      <c r="J8" s="37">
        <v>93543</v>
      </c>
      <c r="K8" s="37">
        <v>99688</v>
      </c>
      <c r="L8" s="55"/>
      <c r="M8" s="88"/>
    </row>
    <row r="9" spans="1:21" x14ac:dyDescent="0.2">
      <c r="A9" s="39" t="s">
        <v>73</v>
      </c>
      <c r="B9" s="50">
        <v>104616</v>
      </c>
      <c r="C9" s="50">
        <v>100717</v>
      </c>
      <c r="D9" s="50">
        <v>104787</v>
      </c>
      <c r="E9" s="50">
        <v>111233</v>
      </c>
      <c r="F9" s="50">
        <v>122959</v>
      </c>
      <c r="G9" s="50">
        <v>123337</v>
      </c>
      <c r="H9" s="50">
        <v>146416</v>
      </c>
      <c r="I9" s="50">
        <v>148987</v>
      </c>
      <c r="J9" s="50">
        <v>167562</v>
      </c>
      <c r="K9" s="50">
        <v>181961</v>
      </c>
      <c r="L9" s="55"/>
    </row>
    <row r="10" spans="1:21" ht="17.100000000000001" customHeight="1" x14ac:dyDescent="0.2">
      <c r="A10" s="40" t="s">
        <v>74</v>
      </c>
      <c r="B10" s="37">
        <v>45955</v>
      </c>
      <c r="C10" s="37">
        <v>47440</v>
      </c>
      <c r="D10" s="37">
        <v>49923</v>
      </c>
      <c r="E10" s="37">
        <v>51887</v>
      </c>
      <c r="F10" s="37">
        <v>57799</v>
      </c>
      <c r="G10" s="37">
        <v>56838</v>
      </c>
      <c r="H10" s="37">
        <v>55694</v>
      </c>
      <c r="I10" s="37">
        <v>55040</v>
      </c>
      <c r="J10" s="37">
        <v>51391</v>
      </c>
      <c r="K10" s="37">
        <v>68759</v>
      </c>
      <c r="L10" s="55"/>
    </row>
    <row r="11" spans="1:21" ht="17.100000000000001" customHeight="1" x14ac:dyDescent="0.2">
      <c r="A11" s="40" t="s">
        <v>45</v>
      </c>
      <c r="B11" s="37">
        <v>58661</v>
      </c>
      <c r="C11" s="37">
        <v>53277</v>
      </c>
      <c r="D11" s="37">
        <v>54864</v>
      </c>
      <c r="E11" s="37">
        <v>59346</v>
      </c>
      <c r="F11" s="37">
        <v>65160</v>
      </c>
      <c r="G11" s="37">
        <v>66499</v>
      </c>
      <c r="H11" s="37">
        <v>90722</v>
      </c>
      <c r="I11" s="37">
        <v>93947</v>
      </c>
      <c r="J11" s="37">
        <v>116171</v>
      </c>
      <c r="K11" s="37">
        <v>113202</v>
      </c>
      <c r="L11" s="55"/>
    </row>
    <row r="12" spans="1:21" ht="17.100000000000001" customHeight="1" x14ac:dyDescent="0.2">
      <c r="A12" s="38" t="s">
        <v>46</v>
      </c>
      <c r="B12" s="37">
        <v>1192239</v>
      </c>
      <c r="C12" s="37">
        <v>1190942</v>
      </c>
      <c r="D12" s="37">
        <v>1213563</v>
      </c>
      <c r="E12" s="37">
        <v>1184596</v>
      </c>
      <c r="F12" s="37">
        <v>1276877</v>
      </c>
      <c r="G12" s="37">
        <v>1318217</v>
      </c>
      <c r="H12" s="37">
        <v>1161529</v>
      </c>
      <c r="I12" s="37">
        <v>1168888</v>
      </c>
      <c r="J12" s="37">
        <v>1249771</v>
      </c>
      <c r="K12" s="37">
        <v>1333802</v>
      </c>
      <c r="L12" s="55"/>
      <c r="M12" s="88"/>
    </row>
    <row r="13" spans="1:21" ht="17.100000000000001" customHeight="1" x14ac:dyDescent="0.2">
      <c r="A13" s="38" t="s">
        <v>47</v>
      </c>
      <c r="B13" s="37">
        <v>1820614</v>
      </c>
      <c r="C13" s="37">
        <v>1973273</v>
      </c>
      <c r="D13" s="37">
        <v>2278228</v>
      </c>
      <c r="E13" s="37">
        <v>2613034</v>
      </c>
      <c r="F13" s="37">
        <v>2782788</v>
      </c>
      <c r="G13" s="37">
        <v>2938767</v>
      </c>
      <c r="H13" s="37">
        <v>2862696</v>
      </c>
      <c r="I13" s="37">
        <v>3529156</v>
      </c>
      <c r="J13" s="37">
        <v>4276420</v>
      </c>
      <c r="K13" s="37">
        <v>4652390</v>
      </c>
      <c r="L13" s="55"/>
    </row>
    <row r="14" spans="1:21" s="35" customFormat="1" ht="25.5" customHeight="1" x14ac:dyDescent="0.25">
      <c r="A14" s="61" t="s">
        <v>39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92"/>
    </row>
    <row r="15" spans="1:21" ht="17.100000000000001" customHeight="1" x14ac:dyDescent="0.2">
      <c r="A15" s="38" t="s">
        <v>42</v>
      </c>
      <c r="B15" s="43">
        <v>100</v>
      </c>
      <c r="C15" s="43">
        <v>100</v>
      </c>
      <c r="D15" s="43">
        <v>100</v>
      </c>
      <c r="E15" s="43">
        <v>100</v>
      </c>
      <c r="F15" s="43">
        <v>100</v>
      </c>
      <c r="G15" s="43">
        <v>100</v>
      </c>
      <c r="H15" s="43">
        <v>100</v>
      </c>
      <c r="I15" s="43">
        <v>100</v>
      </c>
      <c r="J15" s="43">
        <v>100</v>
      </c>
      <c r="K15" s="43">
        <v>100</v>
      </c>
    </row>
    <row r="16" spans="1:21" ht="17.100000000000001" customHeight="1" x14ac:dyDescent="0.2">
      <c r="A16" s="38" t="s">
        <v>43</v>
      </c>
      <c r="B16" s="43">
        <v>48.3</v>
      </c>
      <c r="C16" s="43">
        <v>47.7</v>
      </c>
      <c r="D16" s="43">
        <v>45.6</v>
      </c>
      <c r="E16" s="43">
        <v>44.6</v>
      </c>
      <c r="F16" s="43">
        <v>44.4</v>
      </c>
      <c r="G16" s="43">
        <v>44.6</v>
      </c>
      <c r="H16" s="43">
        <v>47.1</v>
      </c>
      <c r="I16" s="43">
        <v>44.6</v>
      </c>
      <c r="J16" s="43">
        <v>44.4</v>
      </c>
      <c r="K16" s="43">
        <v>45.6</v>
      </c>
      <c r="L16" s="55"/>
      <c r="M16" s="55"/>
      <c r="N16" s="55"/>
      <c r="O16" s="55"/>
      <c r="P16" s="55"/>
      <c r="Q16" s="55"/>
      <c r="R16" s="55"/>
      <c r="S16" s="55"/>
      <c r="T16" s="55"/>
      <c r="U16" s="55"/>
    </row>
    <row r="17" spans="1:21" ht="17.100000000000001" customHeight="1" x14ac:dyDescent="0.2">
      <c r="A17" s="39" t="s">
        <v>71</v>
      </c>
      <c r="B17" s="43">
        <v>19.100000000000001</v>
      </c>
      <c r="C17" s="43">
        <v>19.100000000000001</v>
      </c>
      <c r="D17" s="43">
        <v>19.3</v>
      </c>
      <c r="E17" s="43">
        <v>18.899999999999999</v>
      </c>
      <c r="F17" s="43">
        <v>18.8</v>
      </c>
      <c r="G17" s="43">
        <v>18.7</v>
      </c>
      <c r="H17" s="43">
        <v>18</v>
      </c>
      <c r="I17" s="43">
        <v>19.100000000000001</v>
      </c>
      <c r="J17" s="43">
        <v>18.7</v>
      </c>
      <c r="K17" s="43">
        <v>18.3</v>
      </c>
      <c r="L17" s="93"/>
      <c r="M17" s="55"/>
      <c r="N17" s="55"/>
      <c r="O17" s="55"/>
      <c r="P17" s="55"/>
      <c r="Q17" s="55"/>
      <c r="R17" s="55"/>
      <c r="S17" s="55"/>
      <c r="T17" s="55"/>
      <c r="U17" s="55"/>
    </row>
    <row r="18" spans="1:21" ht="17.100000000000001" customHeight="1" x14ac:dyDescent="0.2">
      <c r="A18" s="40" t="s">
        <v>75</v>
      </c>
      <c r="B18" s="43">
        <v>18.2</v>
      </c>
      <c r="C18" s="43">
        <v>18.3</v>
      </c>
      <c r="D18" s="43">
        <v>18.399999999999999</v>
      </c>
      <c r="E18" s="43">
        <v>18.100000000000001</v>
      </c>
      <c r="F18" s="43">
        <v>17.899999999999999</v>
      </c>
      <c r="G18" s="43">
        <v>17.899999999999999</v>
      </c>
      <c r="H18" s="43">
        <v>17.3</v>
      </c>
      <c r="I18" s="43">
        <v>18.3</v>
      </c>
      <c r="J18" s="43">
        <v>18.100000000000001</v>
      </c>
      <c r="K18" s="43">
        <v>17.7</v>
      </c>
      <c r="L18" s="93"/>
      <c r="M18" s="55"/>
      <c r="N18" s="55"/>
      <c r="O18" s="55"/>
      <c r="P18" s="55"/>
      <c r="Q18" s="55"/>
      <c r="R18" s="55"/>
      <c r="S18" s="55"/>
      <c r="T18" s="55"/>
      <c r="U18" s="55"/>
    </row>
    <row r="19" spans="1:21" ht="17.100000000000001" customHeight="1" x14ac:dyDescent="0.2">
      <c r="A19" s="40" t="s">
        <v>44</v>
      </c>
      <c r="B19" s="43">
        <v>0.9</v>
      </c>
      <c r="C19" s="43">
        <v>0.9</v>
      </c>
      <c r="D19" s="43">
        <v>0.9</v>
      </c>
      <c r="E19" s="43">
        <v>0.8</v>
      </c>
      <c r="F19" s="43">
        <v>0.8</v>
      </c>
      <c r="G19" s="43">
        <v>0.8</v>
      </c>
      <c r="H19" s="43">
        <v>0.7</v>
      </c>
      <c r="I19" s="43">
        <v>0.8</v>
      </c>
      <c r="J19" s="43">
        <v>0.6</v>
      </c>
      <c r="K19" s="43">
        <v>0.6</v>
      </c>
      <c r="L19" s="93"/>
      <c r="M19" s="55"/>
      <c r="N19" s="55"/>
      <c r="O19" s="55"/>
      <c r="P19" s="55"/>
      <c r="Q19" s="55"/>
      <c r="R19" s="55"/>
      <c r="S19" s="55"/>
      <c r="T19" s="55"/>
      <c r="U19" s="55"/>
    </row>
    <row r="20" spans="1:21" x14ac:dyDescent="0.2">
      <c r="A20" s="39" t="s">
        <v>73</v>
      </c>
      <c r="B20" s="51">
        <v>1.2</v>
      </c>
      <c r="C20" s="51">
        <v>1.1000000000000001</v>
      </c>
      <c r="D20" s="51">
        <v>1.1000000000000001</v>
      </c>
      <c r="E20" s="51">
        <v>1.1000000000000001</v>
      </c>
      <c r="F20" s="51">
        <v>1.1000000000000001</v>
      </c>
      <c r="G20" s="51">
        <v>1.1000000000000001</v>
      </c>
      <c r="H20" s="51">
        <v>1.3</v>
      </c>
      <c r="I20" s="51">
        <v>1.2</v>
      </c>
      <c r="J20" s="51">
        <v>1.2</v>
      </c>
      <c r="K20" s="51">
        <v>1.1000000000000001</v>
      </c>
      <c r="L20" s="93"/>
      <c r="M20" s="55"/>
      <c r="N20" s="55"/>
      <c r="O20" s="55"/>
      <c r="P20" s="55"/>
      <c r="Q20" s="55"/>
      <c r="R20" s="55"/>
      <c r="S20" s="55"/>
      <c r="T20" s="55"/>
      <c r="U20" s="55"/>
    </row>
    <row r="21" spans="1:21" ht="17.100000000000001" customHeight="1" x14ac:dyDescent="0.2">
      <c r="A21" s="40" t="s">
        <v>74</v>
      </c>
      <c r="B21" s="43">
        <v>0.5</v>
      </c>
      <c r="C21" s="43">
        <v>0.5</v>
      </c>
      <c r="D21" s="43">
        <v>0.5</v>
      </c>
      <c r="E21" s="43">
        <v>0.5</v>
      </c>
      <c r="F21" s="43">
        <v>0.5</v>
      </c>
      <c r="G21" s="43">
        <v>0.5</v>
      </c>
      <c r="H21" s="43">
        <v>0.5</v>
      </c>
      <c r="I21" s="43">
        <v>0.5</v>
      </c>
      <c r="J21" s="43">
        <v>0.4</v>
      </c>
      <c r="K21" s="43">
        <v>0.4</v>
      </c>
      <c r="L21" s="93"/>
      <c r="M21" s="55"/>
      <c r="N21" s="55"/>
      <c r="O21" s="55"/>
      <c r="P21" s="55"/>
      <c r="Q21" s="55"/>
      <c r="R21" s="55"/>
      <c r="S21" s="55"/>
      <c r="T21" s="55"/>
      <c r="U21" s="55"/>
    </row>
    <row r="22" spans="1:21" ht="17.100000000000001" customHeight="1" x14ac:dyDescent="0.2">
      <c r="A22" s="40" t="s">
        <v>45</v>
      </c>
      <c r="B22" s="43">
        <v>0.7</v>
      </c>
      <c r="C22" s="43">
        <v>0.6</v>
      </c>
      <c r="D22" s="43">
        <v>0.6</v>
      </c>
      <c r="E22" s="43">
        <v>0.6</v>
      </c>
      <c r="F22" s="43">
        <v>0.6</v>
      </c>
      <c r="G22" s="43">
        <v>0.6</v>
      </c>
      <c r="H22" s="43">
        <v>0.8</v>
      </c>
      <c r="I22" s="43">
        <v>0.7</v>
      </c>
      <c r="J22" s="43">
        <v>0.8</v>
      </c>
      <c r="K22" s="43">
        <v>0.7</v>
      </c>
      <c r="L22" s="93"/>
      <c r="M22" s="55"/>
      <c r="N22" s="55"/>
      <c r="O22" s="55"/>
      <c r="P22" s="55"/>
      <c r="Q22" s="55"/>
      <c r="R22" s="55"/>
      <c r="S22" s="55"/>
      <c r="T22" s="55"/>
      <c r="U22" s="55"/>
    </row>
    <row r="23" spans="1:21" ht="17.100000000000001" customHeight="1" x14ac:dyDescent="0.2">
      <c r="A23" s="38" t="s">
        <v>46</v>
      </c>
      <c r="B23" s="43">
        <v>13.4</v>
      </c>
      <c r="C23" s="43">
        <v>12.9</v>
      </c>
      <c r="D23" s="43">
        <v>12.6</v>
      </c>
      <c r="E23" s="43">
        <v>11.7</v>
      </c>
      <c r="F23" s="43">
        <v>11.9</v>
      </c>
      <c r="G23" s="43">
        <v>11.7</v>
      </c>
      <c r="H23" s="43">
        <v>10.5</v>
      </c>
      <c r="I23" s="43">
        <v>9.3000000000000007</v>
      </c>
      <c r="J23" s="43">
        <v>8.6999999999999993</v>
      </c>
      <c r="K23" s="43">
        <v>8.3000000000000007</v>
      </c>
      <c r="L23" s="93"/>
      <c r="M23" s="55"/>
      <c r="N23" s="55"/>
      <c r="O23" s="55"/>
      <c r="P23" s="55"/>
      <c r="Q23" s="55"/>
      <c r="R23" s="55"/>
      <c r="S23" s="55"/>
      <c r="T23" s="55"/>
      <c r="U23" s="55"/>
    </row>
    <row r="24" spans="1:21" ht="17.100000000000001" customHeight="1" x14ac:dyDescent="0.2">
      <c r="A24" s="38" t="s">
        <v>47</v>
      </c>
      <c r="B24" s="43">
        <v>20.399999999999999</v>
      </c>
      <c r="C24" s="43">
        <v>21.4</v>
      </c>
      <c r="D24" s="43">
        <v>23.6</v>
      </c>
      <c r="E24" s="43">
        <v>25.9</v>
      </c>
      <c r="F24" s="43">
        <v>26</v>
      </c>
      <c r="G24" s="43">
        <v>26.1</v>
      </c>
      <c r="H24" s="43">
        <v>25.7</v>
      </c>
      <c r="I24" s="43">
        <v>28.2</v>
      </c>
      <c r="J24" s="43">
        <v>29.4</v>
      </c>
      <c r="K24" s="43">
        <v>28.9</v>
      </c>
      <c r="L24" s="93"/>
      <c r="M24" s="55"/>
      <c r="N24" s="55"/>
      <c r="O24" s="55"/>
      <c r="P24" s="55"/>
      <c r="Q24" s="55"/>
      <c r="R24" s="55"/>
      <c r="S24" s="55"/>
      <c r="T24" s="55"/>
      <c r="U24" s="55"/>
    </row>
    <row r="25" spans="1:21" x14ac:dyDescent="0.2">
      <c r="L25" s="93"/>
    </row>
  </sheetData>
  <customSheetViews>
    <customSheetView guid="{10B210A7-264D-43F9-A0C5-60D9FD03F251}" scale="130">
      <pane ySplit="3" topLeftCell="A4" activePane="bottomLeft" state="frozen"/>
      <selection pane="bottomLeft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13" activePane="bottomLeft" state="frozen"/>
      <selection pane="bottomLeft" activeCell="B4" sqref="B4:K13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E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A24" sqref="A24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M4" sqref="M4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pane ySplit="3" topLeftCell="A13" activePane="bottomLeft" state="frozen"/>
      <selection pane="bottomLeft" activeCell="B15" sqref="B15:J24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I24" sqref="I24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N23" sqref="N23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M11" sqref="M11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K24" sqref="K24"/>
      <pageMargins left="0.70866141732283472" right="0.70866141732283472" top="0.70866141732283472" bottom="0.70866141732283472" header="0.31496062992125984" footer="0.31496062992125984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40DE3804-305C-4925-AF4E-ABAFDC46A24D}" scale="130">
      <pane ySplit="3" topLeftCell="A4" activePane="bottomLeft" state="frozen"/>
      <selection pane="bottomLeft"/>
      <pageMargins left="0.70866141732283472" right="0.70866141732283472" top="0.70866141732283472" bottom="0.70866141732283472" header="0.31496062992125984" footer="0.31496062992125984"/>
      <pageSetup paperSize="9" orientation="landscape" r:id="rId1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0889CA-B253-4F57-91B9-4E22FA0FE7C9}" scale="130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16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0866141732283472" bottom="0.70866141732283472" header="0.31496062992125984" footer="0.31496062992125984"/>
  <pageSetup paperSize="9" orientation="landscape" r:id="rId17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35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2" customWidth="1"/>
    <col min="13" max="16384" width="9.140625" style="1"/>
  </cols>
  <sheetData>
    <row r="1" spans="1:11" x14ac:dyDescent="0.2">
      <c r="A1" s="2" t="s">
        <v>77</v>
      </c>
      <c r="B1" s="19"/>
      <c r="C1" s="19"/>
      <c r="D1" s="3"/>
      <c r="E1" s="3"/>
      <c r="F1" s="3"/>
      <c r="G1" s="3"/>
    </row>
    <row r="2" spans="1:11" ht="15" thickBot="1" x14ac:dyDescent="0.25">
      <c r="A2" s="13" t="s">
        <v>38</v>
      </c>
      <c r="B2" s="13"/>
      <c r="C2" s="13"/>
      <c r="D2" s="3"/>
      <c r="E2" s="3"/>
      <c r="F2" s="3"/>
      <c r="G2" s="3"/>
      <c r="K2" s="53" t="s">
        <v>25</v>
      </c>
    </row>
    <row r="3" spans="1:11" ht="24" customHeight="1" thickTop="1" x14ac:dyDescent="0.2">
      <c r="A3" s="34"/>
      <c r="B3" s="17">
        <v>2014</v>
      </c>
      <c r="C3" s="17">
        <v>2015</v>
      </c>
      <c r="D3" s="17">
        <v>2016</v>
      </c>
      <c r="E3" s="17">
        <v>2017</v>
      </c>
      <c r="F3" s="17">
        <v>2018</v>
      </c>
      <c r="G3" s="17">
        <v>2019</v>
      </c>
      <c r="H3" s="17">
        <v>2020</v>
      </c>
      <c r="I3" s="17">
        <v>2021</v>
      </c>
      <c r="J3" s="17">
        <v>2022</v>
      </c>
      <c r="K3" s="17">
        <v>2023</v>
      </c>
    </row>
    <row r="4" spans="1:11" ht="17.100000000000001" customHeight="1" x14ac:dyDescent="0.2">
      <c r="A4" s="36" t="s">
        <v>42</v>
      </c>
      <c r="B4" s="54">
        <v>101.1</v>
      </c>
      <c r="C4" s="54">
        <v>103.5</v>
      </c>
      <c r="D4" s="54">
        <v>104.6</v>
      </c>
      <c r="E4" s="54">
        <v>104.6</v>
      </c>
      <c r="F4" s="54">
        <v>106</v>
      </c>
      <c r="G4" s="54">
        <v>105.1</v>
      </c>
      <c r="H4" s="54">
        <v>98.9</v>
      </c>
      <c r="I4" s="54">
        <v>112.3</v>
      </c>
      <c r="J4" s="54">
        <v>116.3</v>
      </c>
      <c r="K4" s="54">
        <v>110.7</v>
      </c>
    </row>
    <row r="5" spans="1:11" ht="17.100000000000001" customHeight="1" x14ac:dyDescent="0.2">
      <c r="A5" s="38" t="s">
        <v>43</v>
      </c>
      <c r="B5" s="54">
        <v>101.3</v>
      </c>
      <c r="C5" s="54">
        <v>102.1</v>
      </c>
      <c r="D5" s="54">
        <v>100.1</v>
      </c>
      <c r="E5" s="54">
        <v>102.3</v>
      </c>
      <c r="F5" s="54">
        <v>105.6</v>
      </c>
      <c r="G5" s="54">
        <v>105.3</v>
      </c>
      <c r="H5" s="54">
        <v>104.7</v>
      </c>
      <c r="I5" s="54">
        <v>106.4</v>
      </c>
      <c r="J5" s="54">
        <v>115.7</v>
      </c>
      <c r="K5" s="54">
        <v>113.5</v>
      </c>
    </row>
    <row r="6" spans="1:11" ht="17.100000000000001" customHeight="1" x14ac:dyDescent="0.2">
      <c r="A6" s="39" t="s">
        <v>71</v>
      </c>
      <c r="B6" s="54">
        <v>102.6</v>
      </c>
      <c r="C6" s="54">
        <v>103.9</v>
      </c>
      <c r="D6" s="54">
        <v>105.6</v>
      </c>
      <c r="E6" s="54">
        <v>102.5</v>
      </c>
      <c r="F6" s="54">
        <v>105.1</v>
      </c>
      <c r="G6" s="54">
        <v>105</v>
      </c>
      <c r="H6" s="54">
        <v>95.2</v>
      </c>
      <c r="I6" s="54">
        <v>118.1</v>
      </c>
      <c r="J6" s="54">
        <v>114.7</v>
      </c>
      <c r="K6" s="54">
        <v>108.5</v>
      </c>
    </row>
    <row r="7" spans="1:11" ht="17.100000000000001" customHeight="1" x14ac:dyDescent="0.2">
      <c r="A7" s="40" t="s">
        <v>72</v>
      </c>
      <c r="B7" s="54">
        <v>102.8</v>
      </c>
      <c r="C7" s="54">
        <v>103.9</v>
      </c>
      <c r="D7" s="54">
        <v>105.7</v>
      </c>
      <c r="E7" s="54">
        <v>102.5</v>
      </c>
      <c r="F7" s="54">
        <v>105.1</v>
      </c>
      <c r="G7" s="54">
        <v>105.2</v>
      </c>
      <c r="H7" s="54">
        <v>95.3</v>
      </c>
      <c r="I7" s="54">
        <v>118.6</v>
      </c>
      <c r="J7" s="54">
        <v>115.1</v>
      </c>
      <c r="K7" s="54">
        <v>108.6</v>
      </c>
    </row>
    <row r="8" spans="1:11" ht="17.100000000000001" customHeight="1" x14ac:dyDescent="0.2">
      <c r="A8" s="40" t="s">
        <v>44</v>
      </c>
      <c r="B8" s="54">
        <v>98.7</v>
      </c>
      <c r="C8" s="54">
        <v>104.7</v>
      </c>
      <c r="D8" s="54">
        <v>103.9</v>
      </c>
      <c r="E8" s="54">
        <v>102.1</v>
      </c>
      <c r="F8" s="54">
        <v>105.5</v>
      </c>
      <c r="G8" s="54">
        <v>101.3</v>
      </c>
      <c r="H8" s="54">
        <v>92.1</v>
      </c>
      <c r="I8" s="54">
        <v>107.2</v>
      </c>
      <c r="J8" s="54">
        <v>104.8</v>
      </c>
      <c r="K8" s="54">
        <v>106.6</v>
      </c>
    </row>
    <row r="9" spans="1:11" x14ac:dyDescent="0.2">
      <c r="A9" s="39" t="s">
        <v>73</v>
      </c>
      <c r="B9" s="54">
        <v>94.1</v>
      </c>
      <c r="C9" s="54">
        <v>96.3</v>
      </c>
      <c r="D9" s="54">
        <v>104</v>
      </c>
      <c r="E9" s="54">
        <v>106.2</v>
      </c>
      <c r="F9" s="54">
        <v>110.5</v>
      </c>
      <c r="G9" s="54">
        <v>100.3</v>
      </c>
      <c r="H9" s="54">
        <v>118.7</v>
      </c>
      <c r="I9" s="54">
        <v>101.8</v>
      </c>
      <c r="J9" s="54">
        <v>112.5</v>
      </c>
      <c r="K9" s="54">
        <v>108.6</v>
      </c>
    </row>
    <row r="10" spans="1:11" ht="17.100000000000001" customHeight="1" x14ac:dyDescent="0.2">
      <c r="A10" s="40" t="s">
        <v>74</v>
      </c>
      <c r="B10" s="54">
        <v>76</v>
      </c>
      <c r="C10" s="54">
        <v>103.2</v>
      </c>
      <c r="D10" s="54">
        <v>105.2</v>
      </c>
      <c r="E10" s="54">
        <v>103.9</v>
      </c>
      <c r="F10" s="54">
        <v>111.4</v>
      </c>
      <c r="G10" s="54">
        <v>98.3</v>
      </c>
      <c r="H10" s="54">
        <v>98</v>
      </c>
      <c r="I10" s="54">
        <v>98.8</v>
      </c>
      <c r="J10" s="54">
        <v>93.4</v>
      </c>
      <c r="K10" s="54">
        <v>133.80000000000001</v>
      </c>
    </row>
    <row r="11" spans="1:11" ht="17.100000000000001" customHeight="1" x14ac:dyDescent="0.2">
      <c r="A11" s="40" t="s">
        <v>45</v>
      </c>
      <c r="B11" s="54">
        <v>115.6</v>
      </c>
      <c r="C11" s="54">
        <v>90.8</v>
      </c>
      <c r="D11" s="54">
        <v>103</v>
      </c>
      <c r="E11" s="54">
        <v>108.2</v>
      </c>
      <c r="F11" s="54">
        <v>109.8</v>
      </c>
      <c r="G11" s="54">
        <v>102.1</v>
      </c>
      <c r="H11" s="54">
        <v>136.4</v>
      </c>
      <c r="I11" s="54">
        <v>103.6</v>
      </c>
      <c r="J11" s="54">
        <v>123.7</v>
      </c>
      <c r="K11" s="54">
        <v>97.4</v>
      </c>
    </row>
    <row r="12" spans="1:11" ht="17.100000000000001" customHeight="1" x14ac:dyDescent="0.2">
      <c r="A12" s="38" t="s">
        <v>46</v>
      </c>
      <c r="B12" s="54">
        <v>95.7</v>
      </c>
      <c r="C12" s="54">
        <v>99.9</v>
      </c>
      <c r="D12" s="54">
        <v>101.9</v>
      </c>
      <c r="E12" s="54">
        <v>97.6</v>
      </c>
      <c r="F12" s="54">
        <v>107.8</v>
      </c>
      <c r="G12" s="54">
        <v>103.2</v>
      </c>
      <c r="H12" s="54">
        <v>88.1</v>
      </c>
      <c r="I12" s="54">
        <v>100.6</v>
      </c>
      <c r="J12" s="54">
        <v>106.9</v>
      </c>
      <c r="K12" s="54">
        <v>106.7</v>
      </c>
    </row>
    <row r="13" spans="1:11" ht="17.100000000000001" customHeight="1" x14ac:dyDescent="0.2">
      <c r="A13" s="38" t="s">
        <v>47</v>
      </c>
      <c r="B13" s="54">
        <v>102.5</v>
      </c>
      <c r="C13" s="54">
        <v>108.4</v>
      </c>
      <c r="D13" s="54">
        <v>115.5</v>
      </c>
      <c r="E13" s="54">
        <v>114.7</v>
      </c>
      <c r="F13" s="54">
        <v>106.5</v>
      </c>
      <c r="G13" s="54">
        <v>105.6</v>
      </c>
      <c r="H13" s="54">
        <v>97.4</v>
      </c>
      <c r="I13" s="54">
        <v>123.3</v>
      </c>
      <c r="J13" s="54">
        <v>121.2</v>
      </c>
      <c r="K13" s="54">
        <v>108.8</v>
      </c>
    </row>
    <row r="18" spans="5:5" x14ac:dyDescent="0.2">
      <c r="E18" s="56"/>
    </row>
    <row r="19" spans="5:5" x14ac:dyDescent="0.2">
      <c r="E19" s="56"/>
    </row>
    <row r="20" spans="5:5" x14ac:dyDescent="0.2">
      <c r="E20" s="56"/>
    </row>
    <row r="21" spans="5:5" x14ac:dyDescent="0.2">
      <c r="E21" s="56"/>
    </row>
    <row r="22" spans="5:5" x14ac:dyDescent="0.2">
      <c r="E22" s="56"/>
    </row>
    <row r="23" spans="5:5" x14ac:dyDescent="0.2">
      <c r="E23" s="56"/>
    </row>
    <row r="24" spans="5:5" x14ac:dyDescent="0.2">
      <c r="E24" s="56"/>
    </row>
    <row r="25" spans="5:5" x14ac:dyDescent="0.2">
      <c r="E25" s="56"/>
    </row>
    <row r="26" spans="5:5" x14ac:dyDescent="0.2">
      <c r="E26" s="56"/>
    </row>
    <row r="27" spans="5:5" x14ac:dyDescent="0.2">
      <c r="E27" s="56"/>
    </row>
    <row r="28" spans="5:5" x14ac:dyDescent="0.2">
      <c r="E28" s="56"/>
    </row>
    <row r="29" spans="5:5" x14ac:dyDescent="0.2">
      <c r="E29" s="56"/>
    </row>
    <row r="30" spans="5:5" x14ac:dyDescent="0.2">
      <c r="E30" s="56"/>
    </row>
    <row r="31" spans="5:5" x14ac:dyDescent="0.2">
      <c r="E31" s="56"/>
    </row>
    <row r="32" spans="5:5" x14ac:dyDescent="0.2">
      <c r="E32" s="56"/>
    </row>
    <row r="33" spans="5:5" x14ac:dyDescent="0.2">
      <c r="E33" s="56"/>
    </row>
    <row r="34" spans="5:5" x14ac:dyDescent="0.2">
      <c r="E34" s="56"/>
    </row>
    <row r="35" spans="5:5" x14ac:dyDescent="0.2">
      <c r="E35" s="56"/>
    </row>
  </sheetData>
  <customSheetViews>
    <customSheetView guid="{10B210A7-264D-43F9-A0C5-60D9FD03F251}" scale="130">
      <pane ySplit="3" topLeftCell="A4" activePane="bottomLeft" state="frozen"/>
      <selection pane="bottomLeft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4" activePane="bottomLeft" state="frozen"/>
      <selection pane="bottomLeft" activeCell="D19" sqref="D19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pane ySplit="3" topLeftCell="A4" activePane="bottomLeft" state="frozen"/>
      <selection pane="bottomLeft" activeCell="H19" sqref="H19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I11" sqref="I11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A5" sqref="A5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pane ySplit="3" topLeftCell="A4" activePane="bottomLeft" state="frozen"/>
      <selection pane="bottomLeft" activeCell="C11" sqref="C11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D8" sqref="D8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L9" sqref="L9"/>
      <pageMargins left="0.70866141732283472" right="0.70866141732283472" top="0.70866141732283472" bottom="0.70866141732283472" header="0.31496062992125984" footer="0.31496062992125984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40DE3804-305C-4925-AF4E-ABAFDC46A24D}" scale="130">
      <pane ySplit="3" topLeftCell="A4" activePane="bottomLeft" state="frozen"/>
      <selection pane="bottomLeft"/>
      <pageMargins left="0.70866141732283472" right="0.70866141732283472" top="0.70866141732283472" bottom="0.70866141732283472" header="0.31496062992125984" footer="0.31496062992125984"/>
      <pageSetup paperSize="9" orientation="landscape" r:id="rId1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0889CA-B253-4F57-91B9-4E22FA0FE7C9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6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0866141732283472" bottom="0.70866141732283472" header="0.31496062992125984" footer="0.31496062992125984"/>
  <pageSetup paperSize="9" orientation="landscape" r:id="rId17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4.28515625" style="1" customWidth="1"/>
    <col min="2" max="11" width="9" style="1" customWidth="1"/>
    <col min="12" max="12" width="11.85546875" style="12" bestFit="1" customWidth="1"/>
    <col min="13" max="13" width="10.7109375" style="1" bestFit="1" customWidth="1"/>
    <col min="14" max="16384" width="9.140625" style="1"/>
  </cols>
  <sheetData>
    <row r="1" spans="1:21" x14ac:dyDescent="0.2">
      <c r="A1" s="2" t="s">
        <v>88</v>
      </c>
      <c r="B1" s="19"/>
      <c r="C1" s="19"/>
      <c r="D1" s="3"/>
      <c r="E1" s="3"/>
      <c r="F1" s="3"/>
      <c r="G1" s="3"/>
    </row>
    <row r="2" spans="1:21" ht="15" thickBot="1" x14ac:dyDescent="0.25">
      <c r="A2" s="13" t="s">
        <v>26</v>
      </c>
      <c r="B2" s="13"/>
      <c r="C2" s="13"/>
      <c r="D2" s="3"/>
      <c r="E2" s="3"/>
      <c r="F2" s="3"/>
      <c r="G2" s="3"/>
      <c r="K2" s="53" t="s">
        <v>25</v>
      </c>
    </row>
    <row r="3" spans="1:21" ht="24" customHeight="1" thickTop="1" x14ac:dyDescent="0.2">
      <c r="A3" s="34"/>
      <c r="B3" s="17">
        <v>2014</v>
      </c>
      <c r="C3" s="17">
        <v>2015</v>
      </c>
      <c r="D3" s="17">
        <v>2016</v>
      </c>
      <c r="E3" s="17">
        <v>2017</v>
      </c>
      <c r="F3" s="17">
        <v>2018</v>
      </c>
      <c r="G3" s="17">
        <v>2019</v>
      </c>
      <c r="H3" s="17">
        <v>2020</v>
      </c>
      <c r="I3" s="17">
        <v>2021</v>
      </c>
      <c r="J3" s="17">
        <v>2022</v>
      </c>
      <c r="K3" s="17">
        <v>2023</v>
      </c>
    </row>
    <row r="4" spans="1:21" ht="17.100000000000001" customHeight="1" x14ac:dyDescent="0.2">
      <c r="A4" s="36" t="s">
        <v>42</v>
      </c>
      <c r="B4" s="37">
        <v>8910201</v>
      </c>
      <c r="C4" s="37">
        <v>9224129</v>
      </c>
      <c r="D4" s="37">
        <v>9650962</v>
      </c>
      <c r="E4" s="37">
        <v>10099280</v>
      </c>
      <c r="F4" s="37">
        <v>10701007</v>
      </c>
      <c r="G4" s="37">
        <v>11251324</v>
      </c>
      <c r="H4" s="37">
        <v>11131849</v>
      </c>
      <c r="I4" s="37">
        <v>12501722</v>
      </c>
      <c r="J4" s="37">
        <v>14536974</v>
      </c>
      <c r="K4" s="37">
        <v>16085929</v>
      </c>
    </row>
    <row r="5" spans="1:21" ht="17.100000000000001" customHeight="1" x14ac:dyDescent="0.2">
      <c r="A5" s="38" t="s">
        <v>89</v>
      </c>
      <c r="B5" s="37">
        <v>8620137</v>
      </c>
      <c r="C5" s="37">
        <v>8660783</v>
      </c>
      <c r="D5" s="37">
        <v>8772400</v>
      </c>
      <c r="E5" s="37">
        <v>8926056</v>
      </c>
      <c r="F5" s="37">
        <v>9242501</v>
      </c>
      <c r="G5" s="37">
        <v>9558998</v>
      </c>
      <c r="H5" s="37">
        <v>9704623</v>
      </c>
      <c r="I5" s="37">
        <v>10395347</v>
      </c>
      <c r="J5" s="37">
        <v>12062611</v>
      </c>
      <c r="K5" s="37">
        <v>13313395</v>
      </c>
    </row>
    <row r="6" spans="1:21" ht="17.100000000000001" customHeight="1" x14ac:dyDescent="0.2">
      <c r="A6" s="94" t="s">
        <v>90</v>
      </c>
      <c r="B6" s="37">
        <v>6369840</v>
      </c>
      <c r="C6" s="37">
        <v>6456003</v>
      </c>
      <c r="D6" s="37">
        <v>6523383</v>
      </c>
      <c r="E6" s="37">
        <v>6699900</v>
      </c>
      <c r="F6" s="37">
        <v>6917540</v>
      </c>
      <c r="G6" s="37">
        <v>7161700</v>
      </c>
      <c r="H6" s="37">
        <v>7129466</v>
      </c>
      <c r="I6" s="37">
        <v>7644309</v>
      </c>
      <c r="J6" s="37">
        <v>8913674</v>
      </c>
      <c r="K6" s="37">
        <v>9776100</v>
      </c>
      <c r="L6" s="55"/>
    </row>
    <row r="7" spans="1:21" ht="17.100000000000001" customHeight="1" x14ac:dyDescent="0.2">
      <c r="A7" s="40" t="s">
        <v>91</v>
      </c>
      <c r="B7" s="37">
        <v>86014</v>
      </c>
      <c r="C7" s="37">
        <v>83633</v>
      </c>
      <c r="D7" s="37">
        <v>89598</v>
      </c>
      <c r="E7" s="37">
        <v>86017</v>
      </c>
      <c r="F7" s="37">
        <v>100139</v>
      </c>
      <c r="G7" s="37">
        <v>104496</v>
      </c>
      <c r="H7" s="37">
        <v>106980</v>
      </c>
      <c r="I7" s="37">
        <v>117264</v>
      </c>
      <c r="J7" s="37">
        <v>144937</v>
      </c>
      <c r="K7" s="37">
        <v>201846</v>
      </c>
      <c r="L7" s="55"/>
      <c r="M7" s="88"/>
    </row>
    <row r="8" spans="1:21" ht="17.100000000000001" customHeight="1" x14ac:dyDescent="0.2">
      <c r="A8" s="40" t="s">
        <v>92</v>
      </c>
      <c r="B8" s="37">
        <v>2164283</v>
      </c>
      <c r="C8" s="37">
        <v>2121147</v>
      </c>
      <c r="D8" s="37">
        <v>2159419</v>
      </c>
      <c r="E8" s="37">
        <v>2140139</v>
      </c>
      <c r="F8" s="37">
        <v>2224822</v>
      </c>
      <c r="G8" s="37">
        <v>2292802</v>
      </c>
      <c r="H8" s="37">
        <v>2468177</v>
      </c>
      <c r="I8" s="37">
        <v>2633774</v>
      </c>
      <c r="J8" s="37">
        <v>3004000</v>
      </c>
      <c r="K8" s="37">
        <v>3335449</v>
      </c>
      <c r="L8" s="55"/>
      <c r="M8" s="88"/>
    </row>
    <row r="9" spans="1:21" ht="17.100000000000001" customHeight="1" x14ac:dyDescent="0.2">
      <c r="A9" s="39" t="s">
        <v>93</v>
      </c>
      <c r="B9" s="37">
        <v>2111403</v>
      </c>
      <c r="C9" s="37">
        <v>2072321</v>
      </c>
      <c r="D9" s="37">
        <v>2164605</v>
      </c>
      <c r="E9" s="37">
        <v>2196167</v>
      </c>
      <c r="F9" s="37">
        <v>2427424</v>
      </c>
      <c r="G9" s="37">
        <v>2380908</v>
      </c>
      <c r="H9" s="37">
        <v>2584311</v>
      </c>
      <c r="I9" s="37">
        <v>2612299</v>
      </c>
      <c r="J9" s="37">
        <v>3072022</v>
      </c>
      <c r="K9" s="37">
        <v>3495570</v>
      </c>
      <c r="L9" s="55"/>
    </row>
    <row r="10" spans="1:21" ht="17.100000000000001" customHeight="1" x14ac:dyDescent="0.2">
      <c r="A10" s="38" t="s">
        <v>95</v>
      </c>
      <c r="B10" s="37">
        <v>-231071</v>
      </c>
      <c r="C10" s="37">
        <v>-11454</v>
      </c>
      <c r="D10" s="37">
        <v>44369</v>
      </c>
      <c r="E10" s="37">
        <v>41252</v>
      </c>
      <c r="F10" s="37">
        <v>171745</v>
      </c>
      <c r="G10" s="37">
        <v>180474</v>
      </c>
      <c r="H10" s="37">
        <v>1233</v>
      </c>
      <c r="I10" s="37">
        <v>158845</v>
      </c>
      <c r="J10" s="37">
        <v>78221</v>
      </c>
      <c r="K10" s="37">
        <v>-117004</v>
      </c>
      <c r="L10" s="55"/>
    </row>
    <row r="11" spans="1:21" ht="17.100000000000001" customHeight="1" x14ac:dyDescent="0.2">
      <c r="A11" s="95" t="s">
        <v>94</v>
      </c>
      <c r="B11" s="37">
        <v>-1590268</v>
      </c>
      <c r="C11" s="37">
        <v>-1497521</v>
      </c>
      <c r="D11" s="37">
        <v>-1330412</v>
      </c>
      <c r="E11" s="37">
        <v>-1064195</v>
      </c>
      <c r="F11" s="37">
        <v>-1140663</v>
      </c>
      <c r="G11" s="37">
        <v>-869056</v>
      </c>
      <c r="H11" s="37">
        <v>-1158318</v>
      </c>
      <c r="I11" s="37">
        <v>-664769</v>
      </c>
      <c r="J11" s="37">
        <v>-675880</v>
      </c>
      <c r="K11" s="37">
        <v>-606032</v>
      </c>
      <c r="L11" s="55"/>
    </row>
    <row r="12" spans="1:21" s="35" customFormat="1" ht="25.5" customHeight="1" x14ac:dyDescent="0.25">
      <c r="A12" s="61" t="s">
        <v>39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92"/>
    </row>
    <row r="13" spans="1:21" ht="17.100000000000001" customHeight="1" x14ac:dyDescent="0.2">
      <c r="A13" s="38" t="s">
        <v>42</v>
      </c>
      <c r="B13" s="43">
        <v>100</v>
      </c>
      <c r="C13" s="43">
        <v>100</v>
      </c>
      <c r="D13" s="43">
        <v>100</v>
      </c>
      <c r="E13" s="43">
        <v>100</v>
      </c>
      <c r="F13" s="43">
        <v>100</v>
      </c>
      <c r="G13" s="43">
        <v>100</v>
      </c>
      <c r="H13" s="43">
        <v>100</v>
      </c>
      <c r="I13" s="43">
        <v>100</v>
      </c>
      <c r="J13" s="43">
        <v>100</v>
      </c>
      <c r="K13" s="43">
        <v>100</v>
      </c>
    </row>
    <row r="14" spans="1:21" ht="17.100000000000001" customHeight="1" x14ac:dyDescent="0.2">
      <c r="A14" s="38" t="s">
        <v>89</v>
      </c>
      <c r="B14" s="43">
        <v>96.7</v>
      </c>
      <c r="C14" s="43">
        <v>93.9</v>
      </c>
      <c r="D14" s="43">
        <v>90.9</v>
      </c>
      <c r="E14" s="43">
        <v>88.4</v>
      </c>
      <c r="F14" s="43">
        <v>86.4</v>
      </c>
      <c r="G14" s="43">
        <v>85</v>
      </c>
      <c r="H14" s="43">
        <v>87.2</v>
      </c>
      <c r="I14" s="43">
        <v>83.1</v>
      </c>
      <c r="J14" s="43">
        <v>83</v>
      </c>
      <c r="K14" s="43">
        <v>82.8</v>
      </c>
      <c r="L14" s="55"/>
      <c r="M14" s="55"/>
      <c r="N14" s="55"/>
      <c r="O14" s="55"/>
      <c r="P14" s="55"/>
      <c r="Q14" s="55"/>
      <c r="R14" s="55"/>
      <c r="S14" s="55"/>
      <c r="T14" s="55"/>
      <c r="U14" s="55"/>
    </row>
    <row r="15" spans="1:21" ht="17.100000000000001" customHeight="1" x14ac:dyDescent="0.2">
      <c r="A15" s="94" t="s">
        <v>90</v>
      </c>
      <c r="B15" s="43">
        <v>71.5</v>
      </c>
      <c r="C15" s="43">
        <v>70</v>
      </c>
      <c r="D15" s="43">
        <v>67.599999999999994</v>
      </c>
      <c r="E15" s="43">
        <v>66.3</v>
      </c>
      <c r="F15" s="43">
        <v>64.599999999999994</v>
      </c>
      <c r="G15" s="43">
        <v>63.7</v>
      </c>
      <c r="H15" s="43">
        <v>64</v>
      </c>
      <c r="I15" s="43">
        <v>61.1</v>
      </c>
      <c r="J15" s="43">
        <v>61.3</v>
      </c>
      <c r="K15" s="43">
        <v>60.8</v>
      </c>
      <c r="L15" s="93"/>
      <c r="M15" s="55"/>
      <c r="N15" s="55"/>
      <c r="O15" s="55"/>
      <c r="P15" s="55"/>
      <c r="Q15" s="55"/>
      <c r="R15" s="55"/>
      <c r="S15" s="55"/>
      <c r="T15" s="55"/>
      <c r="U15" s="55"/>
    </row>
    <row r="16" spans="1:21" ht="17.100000000000001" customHeight="1" x14ac:dyDescent="0.2">
      <c r="A16" s="40" t="s">
        <v>91</v>
      </c>
      <c r="B16" s="43">
        <v>0.9</v>
      </c>
      <c r="C16" s="43">
        <v>0.9</v>
      </c>
      <c r="D16" s="43">
        <v>0.9</v>
      </c>
      <c r="E16" s="43">
        <v>0.9</v>
      </c>
      <c r="F16" s="43">
        <v>1</v>
      </c>
      <c r="G16" s="43">
        <v>0.9</v>
      </c>
      <c r="H16" s="43">
        <v>1</v>
      </c>
      <c r="I16" s="43">
        <v>0.9</v>
      </c>
      <c r="J16" s="43">
        <v>1</v>
      </c>
      <c r="K16" s="43">
        <v>1.3</v>
      </c>
      <c r="L16" s="93"/>
      <c r="M16" s="55"/>
      <c r="N16" s="55"/>
      <c r="O16" s="55"/>
      <c r="P16" s="55"/>
      <c r="Q16" s="55"/>
      <c r="R16" s="55"/>
      <c r="S16" s="55"/>
      <c r="T16" s="55"/>
      <c r="U16" s="55"/>
    </row>
    <row r="17" spans="1:21" ht="17.100000000000001" customHeight="1" x14ac:dyDescent="0.2">
      <c r="A17" s="40" t="s">
        <v>92</v>
      </c>
      <c r="B17" s="43">
        <v>24.3</v>
      </c>
      <c r="C17" s="43">
        <v>23</v>
      </c>
      <c r="D17" s="43">
        <v>22.4</v>
      </c>
      <c r="E17" s="43">
        <v>21.2</v>
      </c>
      <c r="F17" s="43">
        <v>20.8</v>
      </c>
      <c r="G17" s="43">
        <v>20.399999999999999</v>
      </c>
      <c r="H17" s="43">
        <v>22.2</v>
      </c>
      <c r="I17" s="43">
        <v>21.1</v>
      </c>
      <c r="J17" s="43">
        <v>20.7</v>
      </c>
      <c r="K17" s="43">
        <v>20.7</v>
      </c>
      <c r="L17" s="93"/>
      <c r="M17" s="55"/>
      <c r="N17" s="55"/>
      <c r="O17" s="55"/>
      <c r="P17" s="55"/>
      <c r="Q17" s="55"/>
      <c r="R17" s="55"/>
      <c r="S17" s="55"/>
      <c r="T17" s="55"/>
      <c r="U17" s="55"/>
    </row>
    <row r="18" spans="1:21" ht="17.100000000000001" customHeight="1" x14ac:dyDescent="0.2">
      <c r="A18" s="39" t="s">
        <v>93</v>
      </c>
      <c r="B18" s="96">
        <v>23.7</v>
      </c>
      <c r="C18" s="96">
        <v>22.5</v>
      </c>
      <c r="D18" s="96">
        <v>22.4</v>
      </c>
      <c r="E18" s="96">
        <v>21.7</v>
      </c>
      <c r="F18" s="96">
        <v>22.7</v>
      </c>
      <c r="G18" s="96">
        <v>21.2</v>
      </c>
      <c r="H18" s="96">
        <v>23.2</v>
      </c>
      <c r="I18" s="96">
        <v>20.9</v>
      </c>
      <c r="J18" s="96">
        <v>21.1</v>
      </c>
      <c r="K18" s="96">
        <v>21.7</v>
      </c>
      <c r="L18" s="93"/>
      <c r="M18" s="55"/>
      <c r="N18" s="55"/>
      <c r="O18" s="55"/>
      <c r="P18" s="55"/>
      <c r="Q18" s="55"/>
      <c r="R18" s="55"/>
      <c r="S18" s="55"/>
      <c r="T18" s="55"/>
      <c r="U18" s="55"/>
    </row>
    <row r="19" spans="1:21" ht="17.100000000000001" customHeight="1" x14ac:dyDescent="0.2">
      <c r="A19" s="38" t="s">
        <v>95</v>
      </c>
      <c r="B19" s="43">
        <v>-2.6</v>
      </c>
      <c r="C19" s="43">
        <v>-0.2</v>
      </c>
      <c r="D19" s="43">
        <v>0.5</v>
      </c>
      <c r="E19" s="43">
        <v>0.4</v>
      </c>
      <c r="F19" s="43">
        <v>1.6</v>
      </c>
      <c r="G19" s="43">
        <v>1.5</v>
      </c>
      <c r="H19" s="43">
        <v>0</v>
      </c>
      <c r="I19" s="43">
        <v>1.3</v>
      </c>
      <c r="J19" s="43">
        <v>0.5</v>
      </c>
      <c r="K19" s="43">
        <v>-0.7</v>
      </c>
      <c r="L19" s="93"/>
      <c r="M19" s="55"/>
      <c r="N19" s="55"/>
      <c r="O19" s="55"/>
      <c r="P19" s="55"/>
      <c r="Q19" s="55"/>
      <c r="R19" s="55"/>
      <c r="S19" s="55"/>
      <c r="T19" s="55"/>
      <c r="U19" s="55"/>
    </row>
    <row r="20" spans="1:21" ht="17.100000000000001" customHeight="1" x14ac:dyDescent="0.2">
      <c r="A20" s="95" t="s">
        <v>94</v>
      </c>
      <c r="B20" s="43">
        <v>-17.8</v>
      </c>
      <c r="C20" s="43">
        <v>-16.2</v>
      </c>
      <c r="D20" s="43">
        <v>-13.8</v>
      </c>
      <c r="E20" s="43">
        <v>-10.5</v>
      </c>
      <c r="F20" s="43">
        <v>-10.7</v>
      </c>
      <c r="G20" s="43">
        <v>-7.7</v>
      </c>
      <c r="H20" s="43">
        <v>-10.4</v>
      </c>
      <c r="I20" s="43">
        <v>-5.3</v>
      </c>
      <c r="J20" s="43">
        <v>-4.5999999999999996</v>
      </c>
      <c r="K20" s="43">
        <v>-3.8</v>
      </c>
      <c r="L20" s="93"/>
      <c r="M20" s="55"/>
      <c r="N20" s="55"/>
      <c r="O20" s="55"/>
      <c r="P20" s="55"/>
      <c r="Q20" s="55"/>
      <c r="R20" s="55"/>
      <c r="S20" s="55"/>
      <c r="T20" s="55"/>
      <c r="U20" s="55"/>
    </row>
    <row r="21" spans="1:21" x14ac:dyDescent="0.2">
      <c r="L21" s="93"/>
    </row>
    <row r="22" spans="1:21" x14ac:dyDescent="0.2">
      <c r="A22" s="97" t="s">
        <v>96</v>
      </c>
    </row>
  </sheetData>
  <hyperlinks>
    <hyperlink ref="K2" location="'Lista tabela'!A1" display="Lista tabela"/>
  </hyperlinks>
  <pageMargins left="0.70866141732283472" right="0.70866141732283472" top="0.70866141732283472" bottom="0.70866141732283472" header="0.31496062992125984" footer="0.31496062992125984"/>
  <pageSetup paperSize="9" orientation="landscape" r:id="rId1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3.42578125" style="1" customWidth="1"/>
    <col min="2" max="11" width="9" style="1" customWidth="1"/>
    <col min="12" max="12" width="9.140625" style="12" customWidth="1"/>
    <col min="13" max="16384" width="9.140625" style="1"/>
  </cols>
  <sheetData>
    <row r="1" spans="1:11" x14ac:dyDescent="0.2">
      <c r="A1" s="2" t="s">
        <v>98</v>
      </c>
      <c r="B1" s="19"/>
      <c r="C1" s="19"/>
      <c r="D1" s="3"/>
      <c r="E1" s="3"/>
      <c r="F1" s="3"/>
      <c r="G1" s="3"/>
    </row>
    <row r="2" spans="1:11" ht="15" thickBot="1" x14ac:dyDescent="0.25">
      <c r="A2" s="13" t="s">
        <v>38</v>
      </c>
      <c r="B2" s="13"/>
      <c r="C2" s="13"/>
      <c r="D2" s="3"/>
      <c r="E2" s="3"/>
      <c r="F2" s="3"/>
      <c r="G2" s="3"/>
      <c r="K2" s="53" t="s">
        <v>25</v>
      </c>
    </row>
    <row r="3" spans="1:11" ht="24" customHeight="1" thickTop="1" x14ac:dyDescent="0.2">
      <c r="A3" s="34"/>
      <c r="B3" s="17">
        <v>2014</v>
      </c>
      <c r="C3" s="17">
        <v>2015</v>
      </c>
      <c r="D3" s="17">
        <v>2016</v>
      </c>
      <c r="E3" s="17">
        <v>2017</v>
      </c>
      <c r="F3" s="17">
        <v>2018</v>
      </c>
      <c r="G3" s="17">
        <v>2019</v>
      </c>
      <c r="H3" s="17">
        <v>2020</v>
      </c>
      <c r="I3" s="17">
        <v>2021</v>
      </c>
      <c r="J3" s="17">
        <v>2022</v>
      </c>
      <c r="K3" s="17">
        <v>2023</v>
      </c>
    </row>
    <row r="4" spans="1:11" ht="17.100000000000001" customHeight="1" x14ac:dyDescent="0.2">
      <c r="A4" s="36" t="s">
        <v>42</v>
      </c>
      <c r="B4" s="54">
        <v>101.1</v>
      </c>
      <c r="C4" s="54">
        <v>103.5</v>
      </c>
      <c r="D4" s="54">
        <v>104.6</v>
      </c>
      <c r="E4" s="54">
        <v>104.6</v>
      </c>
      <c r="F4" s="54">
        <v>106</v>
      </c>
      <c r="G4" s="54">
        <v>105.1</v>
      </c>
      <c r="H4" s="54">
        <v>98.9</v>
      </c>
      <c r="I4" s="54">
        <v>112.3</v>
      </c>
      <c r="J4" s="54">
        <v>116.3</v>
      </c>
      <c r="K4" s="54">
        <v>110.7</v>
      </c>
    </row>
    <row r="5" spans="1:11" ht="17.100000000000001" customHeight="1" x14ac:dyDescent="0.2">
      <c r="A5" s="38" t="s">
        <v>89</v>
      </c>
      <c r="B5" s="54">
        <v>101.9</v>
      </c>
      <c r="C5" s="54">
        <v>100.5</v>
      </c>
      <c r="D5" s="54">
        <v>101.3</v>
      </c>
      <c r="E5" s="54">
        <v>101.8</v>
      </c>
      <c r="F5" s="54">
        <v>103.5</v>
      </c>
      <c r="G5" s="54">
        <v>103.4</v>
      </c>
      <c r="H5" s="54">
        <v>101.5</v>
      </c>
      <c r="I5" s="54">
        <v>107.1</v>
      </c>
      <c r="J5" s="54">
        <v>116</v>
      </c>
      <c r="K5" s="54">
        <v>110.4</v>
      </c>
    </row>
    <row r="6" spans="1:11" ht="17.100000000000001" customHeight="1" x14ac:dyDescent="0.2">
      <c r="A6" s="94" t="s">
        <v>90</v>
      </c>
      <c r="B6" s="54">
        <v>100.4</v>
      </c>
      <c r="C6" s="54">
        <v>101.4</v>
      </c>
      <c r="D6" s="54">
        <v>101</v>
      </c>
      <c r="E6" s="54">
        <v>102.7</v>
      </c>
      <c r="F6" s="54">
        <v>103.2</v>
      </c>
      <c r="G6" s="54">
        <v>103.5</v>
      </c>
      <c r="H6" s="54">
        <v>99.5</v>
      </c>
      <c r="I6" s="54">
        <v>107.2</v>
      </c>
      <c r="J6" s="54">
        <v>116.6</v>
      </c>
      <c r="K6" s="54">
        <v>109.7</v>
      </c>
    </row>
    <row r="7" spans="1:11" ht="17.100000000000001" customHeight="1" x14ac:dyDescent="0.2">
      <c r="A7" s="40" t="s">
        <v>91</v>
      </c>
      <c r="B7" s="54">
        <v>106</v>
      </c>
      <c r="C7" s="54">
        <v>97.2</v>
      </c>
      <c r="D7" s="54">
        <v>107.1</v>
      </c>
      <c r="E7" s="54">
        <v>96</v>
      </c>
      <c r="F7" s="54">
        <v>116.4</v>
      </c>
      <c r="G7" s="54">
        <v>104.4</v>
      </c>
      <c r="H7" s="54">
        <v>102.4</v>
      </c>
      <c r="I7" s="54">
        <v>109.6</v>
      </c>
      <c r="J7" s="54">
        <v>123.6</v>
      </c>
      <c r="K7" s="54">
        <v>139.30000000000001</v>
      </c>
    </row>
    <row r="8" spans="1:11" ht="17.100000000000001" customHeight="1" x14ac:dyDescent="0.2">
      <c r="A8" s="40" t="s">
        <v>92</v>
      </c>
      <c r="B8" s="54">
        <v>106.5</v>
      </c>
      <c r="C8" s="54">
        <v>98</v>
      </c>
      <c r="D8" s="54">
        <v>101.8</v>
      </c>
      <c r="E8" s="54">
        <v>99.1</v>
      </c>
      <c r="F8" s="54">
        <v>104</v>
      </c>
      <c r="G8" s="54">
        <v>103.1</v>
      </c>
      <c r="H8" s="54">
        <v>107.6</v>
      </c>
      <c r="I8" s="54">
        <v>106.7</v>
      </c>
      <c r="J8" s="54">
        <v>114.1</v>
      </c>
      <c r="K8" s="54">
        <v>111</v>
      </c>
    </row>
    <row r="9" spans="1:11" x14ac:dyDescent="0.2">
      <c r="A9" s="39" t="s">
        <v>93</v>
      </c>
      <c r="B9" s="54">
        <v>101.9</v>
      </c>
      <c r="C9" s="54">
        <v>98.1</v>
      </c>
      <c r="D9" s="54">
        <v>104.5</v>
      </c>
      <c r="E9" s="54">
        <v>101.5</v>
      </c>
      <c r="F9" s="54">
        <v>110.5</v>
      </c>
      <c r="G9" s="54">
        <v>98.1</v>
      </c>
      <c r="H9" s="54">
        <v>108.5</v>
      </c>
      <c r="I9" s="54">
        <v>101.1</v>
      </c>
      <c r="J9" s="54">
        <v>117.6</v>
      </c>
      <c r="K9" s="54">
        <v>113.8</v>
      </c>
    </row>
    <row r="10" spans="1:11" ht="17.100000000000001" customHeight="1" x14ac:dyDescent="0.2">
      <c r="A10" s="38" t="s">
        <v>95</v>
      </c>
      <c r="B10" s="54" t="s">
        <v>97</v>
      </c>
      <c r="C10" s="54" t="s">
        <v>97</v>
      </c>
      <c r="D10" s="54" t="s">
        <v>97</v>
      </c>
      <c r="E10" s="54" t="s">
        <v>97</v>
      </c>
      <c r="F10" s="54" t="s">
        <v>97</v>
      </c>
      <c r="G10" s="54" t="s">
        <v>97</v>
      </c>
      <c r="H10" s="54" t="s">
        <v>97</v>
      </c>
      <c r="I10" s="54" t="s">
        <v>97</v>
      </c>
      <c r="J10" s="54" t="s">
        <v>97</v>
      </c>
      <c r="K10" s="54" t="s">
        <v>97</v>
      </c>
    </row>
    <row r="11" spans="1:11" ht="17.100000000000001" customHeight="1" x14ac:dyDescent="0.2">
      <c r="A11" s="95" t="s">
        <v>94</v>
      </c>
      <c r="B11" s="54" t="s">
        <v>97</v>
      </c>
      <c r="C11" s="54" t="s">
        <v>97</v>
      </c>
      <c r="D11" s="54" t="s">
        <v>97</v>
      </c>
      <c r="E11" s="54" t="s">
        <v>97</v>
      </c>
      <c r="F11" s="54" t="s">
        <v>97</v>
      </c>
      <c r="G11" s="54" t="s">
        <v>97</v>
      </c>
      <c r="H11" s="54" t="s">
        <v>97</v>
      </c>
      <c r="I11" s="54" t="s">
        <v>97</v>
      </c>
      <c r="J11" s="54" t="s">
        <v>97</v>
      </c>
      <c r="K11" s="54" t="s">
        <v>97</v>
      </c>
    </row>
    <row r="13" spans="1:11" x14ac:dyDescent="0.2">
      <c r="A13" s="97" t="s">
        <v>96</v>
      </c>
    </row>
    <row r="16" spans="1:11" x14ac:dyDescent="0.2">
      <c r="E16" s="56"/>
    </row>
    <row r="17" spans="5:5" x14ac:dyDescent="0.2">
      <c r="E17" s="56"/>
    </row>
    <row r="18" spans="5:5" x14ac:dyDescent="0.2">
      <c r="E18" s="56"/>
    </row>
    <row r="19" spans="5:5" x14ac:dyDescent="0.2">
      <c r="E19" s="56"/>
    </row>
    <row r="20" spans="5:5" x14ac:dyDescent="0.2">
      <c r="E20" s="56"/>
    </row>
    <row r="21" spans="5:5" x14ac:dyDescent="0.2">
      <c r="E21" s="56"/>
    </row>
    <row r="22" spans="5:5" x14ac:dyDescent="0.2">
      <c r="E22" s="56"/>
    </row>
    <row r="23" spans="5:5" x14ac:dyDescent="0.2">
      <c r="E23" s="56"/>
    </row>
    <row r="24" spans="5:5" x14ac:dyDescent="0.2">
      <c r="E24" s="56"/>
    </row>
    <row r="25" spans="5:5" x14ac:dyDescent="0.2">
      <c r="E25" s="56"/>
    </row>
    <row r="26" spans="5:5" x14ac:dyDescent="0.2">
      <c r="E26" s="56"/>
    </row>
    <row r="27" spans="5:5" x14ac:dyDescent="0.2">
      <c r="E27" s="56"/>
    </row>
    <row r="28" spans="5:5" x14ac:dyDescent="0.2">
      <c r="E28" s="56"/>
    </row>
    <row r="29" spans="5:5" x14ac:dyDescent="0.2">
      <c r="E29" s="56"/>
    </row>
    <row r="30" spans="5:5" x14ac:dyDescent="0.2">
      <c r="E30" s="56"/>
    </row>
    <row r="31" spans="5:5" x14ac:dyDescent="0.2">
      <c r="E31" s="56"/>
    </row>
    <row r="32" spans="5:5" x14ac:dyDescent="0.2">
      <c r="E32" s="56"/>
    </row>
    <row r="33" spans="5:5" x14ac:dyDescent="0.2">
      <c r="E33" s="56"/>
    </row>
  </sheetData>
  <hyperlinks>
    <hyperlink ref="K2" location="'Lista tabela'!A1" display="Lista tabela"/>
  </hyperlinks>
  <pageMargins left="0.70866141732283472" right="0.70866141732283472" top="0.70866141732283472" bottom="0.70866141732283472" header="0.31496062992125984" footer="0.31496062992125984"/>
  <pageSetup paperSize="9" orientation="landscape" r:id="rId1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7"/>
  <sheetViews>
    <sheetView zoomScale="93" zoomScaleNormal="93" workbookViewId="0"/>
  </sheetViews>
  <sheetFormatPr defaultRowHeight="14.25" x14ac:dyDescent="0.2"/>
  <cols>
    <col min="1" max="1" width="8.42578125" style="1" customWidth="1"/>
    <col min="2" max="9" width="14.7109375" style="1" customWidth="1"/>
    <col min="10" max="12" width="9.140625" style="1"/>
    <col min="13" max="14" width="14" style="1" customWidth="1"/>
    <col min="15" max="16384" width="9.140625" style="1"/>
  </cols>
  <sheetData>
    <row r="1" spans="1:9" x14ac:dyDescent="0.2">
      <c r="A1" s="20" t="s">
        <v>18</v>
      </c>
      <c r="B1" s="3"/>
      <c r="C1" s="3"/>
      <c r="D1" s="3"/>
      <c r="E1" s="3"/>
      <c r="F1" s="3"/>
      <c r="G1" s="3"/>
      <c r="H1" s="3"/>
    </row>
    <row r="2" spans="1:9" ht="15" thickBot="1" x14ac:dyDescent="0.25">
      <c r="A2" s="8"/>
      <c r="B2" s="3"/>
      <c r="C2" s="3"/>
      <c r="D2" s="3"/>
      <c r="E2" s="3"/>
      <c r="F2" s="3"/>
      <c r="G2" s="3"/>
      <c r="H2" s="3"/>
      <c r="I2" s="53" t="s">
        <v>25</v>
      </c>
    </row>
    <row r="3" spans="1:9" ht="38.25" thickTop="1" x14ac:dyDescent="0.2">
      <c r="A3" s="21"/>
      <c r="B3" s="16" t="s">
        <v>80</v>
      </c>
      <c r="C3" s="16" t="s">
        <v>81</v>
      </c>
      <c r="D3" s="16" t="s">
        <v>21</v>
      </c>
      <c r="E3" s="16" t="s">
        <v>82</v>
      </c>
      <c r="F3" s="16" t="s">
        <v>22</v>
      </c>
      <c r="G3" s="16" t="s">
        <v>23</v>
      </c>
      <c r="H3" s="16" t="s">
        <v>24</v>
      </c>
      <c r="I3" s="17" t="s">
        <v>83</v>
      </c>
    </row>
    <row r="4" spans="1:9" x14ac:dyDescent="0.2">
      <c r="A4" s="22">
        <v>1997</v>
      </c>
      <c r="B4" s="70">
        <v>1808847</v>
      </c>
      <c r="C4" s="70">
        <v>1194919</v>
      </c>
      <c r="D4" s="70">
        <v>1514</v>
      </c>
      <c r="E4" s="70" t="s">
        <v>15</v>
      </c>
      <c r="F4" s="70" t="s">
        <v>15</v>
      </c>
      <c r="G4" s="6">
        <v>1039567</v>
      </c>
      <c r="H4" s="6">
        <v>870</v>
      </c>
      <c r="I4" s="25">
        <v>1.74</v>
      </c>
    </row>
    <row r="5" spans="1:9" x14ac:dyDescent="0.2">
      <c r="A5" s="23">
        <v>1998</v>
      </c>
      <c r="B5" s="70">
        <v>2043959</v>
      </c>
      <c r="C5" s="70">
        <v>1196829</v>
      </c>
      <c r="D5" s="70">
        <v>1708</v>
      </c>
      <c r="E5" s="70">
        <v>1045076</v>
      </c>
      <c r="F5" s="70">
        <v>873</v>
      </c>
      <c r="G5" s="6">
        <v>1160417</v>
      </c>
      <c r="H5" s="6">
        <v>970</v>
      </c>
      <c r="I5" s="24">
        <v>1.7614000000000001</v>
      </c>
    </row>
    <row r="6" spans="1:9" x14ac:dyDescent="0.2">
      <c r="A6" s="23">
        <v>1999</v>
      </c>
      <c r="B6" s="70">
        <v>2462203</v>
      </c>
      <c r="C6" s="70">
        <v>1197086</v>
      </c>
      <c r="D6" s="70">
        <v>2057</v>
      </c>
      <c r="E6" s="70">
        <v>1258924</v>
      </c>
      <c r="F6" s="70">
        <v>1052</v>
      </c>
      <c r="G6" s="6">
        <v>1342312</v>
      </c>
      <c r="H6" s="6">
        <v>1121</v>
      </c>
      <c r="I6" s="24">
        <v>1.8343</v>
      </c>
    </row>
    <row r="7" spans="1:9" x14ac:dyDescent="0.2">
      <c r="A7" s="23">
        <v>2000</v>
      </c>
      <c r="B7" s="70">
        <v>3390358</v>
      </c>
      <c r="C7" s="70">
        <v>1196395</v>
      </c>
      <c r="D7" s="70">
        <v>2834</v>
      </c>
      <c r="E7" s="70">
        <v>1733489</v>
      </c>
      <c r="F7" s="70">
        <v>1449</v>
      </c>
      <c r="G7" s="6">
        <v>1600056</v>
      </c>
      <c r="H7" s="6">
        <v>1337</v>
      </c>
      <c r="I7" s="24">
        <v>2.1189</v>
      </c>
    </row>
    <row r="8" spans="1:9" x14ac:dyDescent="0.2">
      <c r="A8" s="23">
        <v>2001</v>
      </c>
      <c r="B8" s="70">
        <v>3682694</v>
      </c>
      <c r="C8" s="70">
        <v>1195299</v>
      </c>
      <c r="D8" s="70">
        <v>3081</v>
      </c>
      <c r="E8" s="70">
        <v>1882960</v>
      </c>
      <c r="F8" s="70">
        <v>1575</v>
      </c>
      <c r="G8" s="6">
        <v>1684981</v>
      </c>
      <c r="H8" s="6">
        <v>1410</v>
      </c>
      <c r="I8" s="24">
        <v>2.1856</v>
      </c>
    </row>
    <row r="9" spans="1:9" x14ac:dyDescent="0.2">
      <c r="A9" s="23">
        <v>2002</v>
      </c>
      <c r="B9" s="70">
        <v>4226010</v>
      </c>
      <c r="C9" s="70">
        <v>1194178</v>
      </c>
      <c r="D9" s="70">
        <v>3539</v>
      </c>
      <c r="E9" s="70">
        <v>2160757</v>
      </c>
      <c r="F9" s="70">
        <v>1809</v>
      </c>
      <c r="G9" s="6">
        <v>2034866</v>
      </c>
      <c r="H9" s="6">
        <v>1704</v>
      </c>
      <c r="I9" s="24">
        <v>2.0768</v>
      </c>
    </row>
    <row r="10" spans="1:9" x14ac:dyDescent="0.2">
      <c r="A10" s="23">
        <v>2003</v>
      </c>
      <c r="B10" s="70">
        <v>4591976</v>
      </c>
      <c r="C10" s="70">
        <v>1192622</v>
      </c>
      <c r="D10" s="70">
        <v>3850</v>
      </c>
      <c r="E10" s="70">
        <v>2347876</v>
      </c>
      <c r="F10" s="70">
        <v>1969</v>
      </c>
      <c r="G10" s="6">
        <v>2648962</v>
      </c>
      <c r="H10" s="6">
        <v>2221</v>
      </c>
      <c r="I10" s="24">
        <v>1.7335</v>
      </c>
    </row>
    <row r="11" spans="1:9" x14ac:dyDescent="0.2">
      <c r="A11" s="23">
        <v>2004</v>
      </c>
      <c r="B11" s="70">
        <v>5141035</v>
      </c>
      <c r="C11" s="70">
        <v>1190526</v>
      </c>
      <c r="D11" s="70">
        <v>4318</v>
      </c>
      <c r="E11" s="70">
        <v>2628610</v>
      </c>
      <c r="F11" s="70">
        <v>2208</v>
      </c>
      <c r="G11" s="6">
        <v>3263113</v>
      </c>
      <c r="H11" s="6">
        <v>2741</v>
      </c>
      <c r="I11" s="24">
        <v>1.5754999999999999</v>
      </c>
    </row>
    <row r="12" spans="1:9" x14ac:dyDescent="0.2">
      <c r="A12" s="23">
        <v>2005</v>
      </c>
      <c r="B12" s="70">
        <v>5712724</v>
      </c>
      <c r="C12" s="70">
        <v>1187940</v>
      </c>
      <c r="D12" s="70">
        <v>4809</v>
      </c>
      <c r="E12" s="70">
        <v>2920914</v>
      </c>
      <c r="F12" s="70">
        <v>2459</v>
      </c>
      <c r="G12" s="6">
        <v>3632200</v>
      </c>
      <c r="H12" s="6">
        <v>3058</v>
      </c>
      <c r="I12" s="24">
        <v>1.5728</v>
      </c>
    </row>
    <row r="13" spans="1:9" x14ac:dyDescent="0.2">
      <c r="A13" s="23">
        <v>2006</v>
      </c>
      <c r="B13" s="70">
        <v>6560196</v>
      </c>
      <c r="C13" s="70">
        <v>1185145</v>
      </c>
      <c r="D13" s="70">
        <v>5535</v>
      </c>
      <c r="E13" s="70">
        <v>3354226</v>
      </c>
      <c r="F13" s="70">
        <v>2830</v>
      </c>
      <c r="G13" s="6">
        <v>4206872</v>
      </c>
      <c r="H13" s="6">
        <v>3550</v>
      </c>
      <c r="I13" s="24">
        <v>1.5593999999999999</v>
      </c>
    </row>
    <row r="14" spans="1:9" x14ac:dyDescent="0.2">
      <c r="A14" s="4">
        <v>2007</v>
      </c>
      <c r="B14" s="70">
        <v>7377530</v>
      </c>
      <c r="C14" s="70">
        <v>1182217</v>
      </c>
      <c r="D14" s="70">
        <v>6240</v>
      </c>
      <c r="E14" s="70">
        <v>3772129</v>
      </c>
      <c r="F14" s="70">
        <v>3191</v>
      </c>
      <c r="G14" s="6">
        <v>5160916</v>
      </c>
      <c r="H14" s="6">
        <v>4365</v>
      </c>
      <c r="I14" s="24">
        <v>1.4295</v>
      </c>
    </row>
    <row r="15" spans="1:9" x14ac:dyDescent="0.2">
      <c r="A15" s="4">
        <v>2008</v>
      </c>
      <c r="B15" s="70">
        <v>8524483</v>
      </c>
      <c r="C15" s="70">
        <v>1179717</v>
      </c>
      <c r="D15" s="70">
        <v>7226</v>
      </c>
      <c r="E15" s="70">
        <v>4358566</v>
      </c>
      <c r="F15" s="70">
        <v>3695</v>
      </c>
      <c r="G15" s="6">
        <v>6377737</v>
      </c>
      <c r="H15" s="6">
        <v>5406</v>
      </c>
      <c r="I15" s="24">
        <v>1.3366</v>
      </c>
    </row>
    <row r="16" spans="1:9" x14ac:dyDescent="0.2">
      <c r="A16" s="4">
        <v>2009</v>
      </c>
      <c r="B16" s="70">
        <v>8272973</v>
      </c>
      <c r="C16" s="70">
        <v>1177995</v>
      </c>
      <c r="D16" s="70">
        <v>7023</v>
      </c>
      <c r="E16" s="70">
        <v>4229969</v>
      </c>
      <c r="F16" s="70">
        <v>3591</v>
      </c>
      <c r="G16" s="6">
        <v>5880703</v>
      </c>
      <c r="H16" s="6">
        <v>4992</v>
      </c>
      <c r="I16" s="24">
        <v>1.4068000000000001</v>
      </c>
    </row>
    <row r="17" spans="1:9" x14ac:dyDescent="0.2">
      <c r="A17" s="4">
        <v>2010</v>
      </c>
      <c r="B17" s="70">
        <v>8357415</v>
      </c>
      <c r="C17" s="70">
        <v>1176419</v>
      </c>
      <c r="D17" s="70">
        <v>7104</v>
      </c>
      <c r="E17" s="70">
        <v>4273144</v>
      </c>
      <c r="F17" s="70">
        <v>3632</v>
      </c>
      <c r="G17" s="6">
        <v>5658755</v>
      </c>
      <c r="H17" s="6">
        <v>4810</v>
      </c>
      <c r="I17" s="24">
        <v>1.4769000000000001</v>
      </c>
    </row>
    <row r="18" spans="1:9" x14ac:dyDescent="0.2">
      <c r="A18" s="4">
        <v>2011</v>
      </c>
      <c r="B18" s="70">
        <v>8720039</v>
      </c>
      <c r="C18" s="70">
        <v>1174420</v>
      </c>
      <c r="D18" s="70">
        <v>7425</v>
      </c>
      <c r="E18" s="70">
        <v>4458554</v>
      </c>
      <c r="F18" s="70">
        <v>3796</v>
      </c>
      <c r="G18" s="6">
        <v>6201578</v>
      </c>
      <c r="H18" s="6">
        <v>5281</v>
      </c>
      <c r="I18" s="24">
        <v>1.4060999999999999</v>
      </c>
    </row>
    <row r="19" spans="1:9" x14ac:dyDescent="0.2">
      <c r="A19" s="4">
        <v>2012</v>
      </c>
      <c r="B19" s="70">
        <v>8638111</v>
      </c>
      <c r="C19" s="70">
        <v>1173131</v>
      </c>
      <c r="D19" s="70">
        <v>7363</v>
      </c>
      <c r="E19" s="70">
        <v>4416664</v>
      </c>
      <c r="F19" s="70">
        <v>3765</v>
      </c>
      <c r="G19" s="6">
        <v>5673263</v>
      </c>
      <c r="H19" s="6">
        <v>4836</v>
      </c>
      <c r="I19" s="24">
        <v>1.5226</v>
      </c>
    </row>
    <row r="20" spans="1:9" x14ac:dyDescent="0.2">
      <c r="A20" s="4">
        <v>2013</v>
      </c>
      <c r="B20" s="70">
        <v>8814459</v>
      </c>
      <c r="C20" s="70">
        <v>1171179</v>
      </c>
      <c r="D20" s="70">
        <v>7526</v>
      </c>
      <c r="E20" s="70">
        <v>4506830</v>
      </c>
      <c r="F20" s="70">
        <v>3848</v>
      </c>
      <c r="G20" s="6">
        <v>5981988</v>
      </c>
      <c r="H20" s="6">
        <v>5108</v>
      </c>
      <c r="I20" s="24">
        <v>1.4735</v>
      </c>
    </row>
    <row r="21" spans="1:9" x14ac:dyDescent="0.2">
      <c r="A21" s="4">
        <v>2014</v>
      </c>
      <c r="B21" s="70">
        <v>8910201</v>
      </c>
      <c r="C21" s="70">
        <v>1167082</v>
      </c>
      <c r="D21" s="70">
        <v>7635</v>
      </c>
      <c r="E21" s="70">
        <v>4555783</v>
      </c>
      <c r="F21" s="70">
        <v>3904</v>
      </c>
      <c r="G21" s="6">
        <v>6044912</v>
      </c>
      <c r="H21" s="6">
        <v>5180</v>
      </c>
      <c r="I21" s="24">
        <v>1.474</v>
      </c>
    </row>
    <row r="22" spans="1:9" x14ac:dyDescent="0.2">
      <c r="A22" s="4">
        <v>2015</v>
      </c>
      <c r="B22" s="70">
        <v>9224129</v>
      </c>
      <c r="C22" s="70">
        <v>1162164</v>
      </c>
      <c r="D22" s="70">
        <v>7937</v>
      </c>
      <c r="E22" s="70">
        <v>4716295</v>
      </c>
      <c r="F22" s="70">
        <v>4058</v>
      </c>
      <c r="G22" s="6">
        <v>5233251</v>
      </c>
      <c r="H22" s="6">
        <v>4503</v>
      </c>
      <c r="I22" s="24">
        <v>1.7625999999999999</v>
      </c>
    </row>
    <row r="23" spans="1:9" x14ac:dyDescent="0.2">
      <c r="A23" s="4">
        <v>2016</v>
      </c>
      <c r="B23" s="70">
        <v>9650962</v>
      </c>
      <c r="C23" s="70">
        <v>1157516</v>
      </c>
      <c r="D23" s="70">
        <v>8338</v>
      </c>
      <c r="E23" s="70">
        <v>4934534</v>
      </c>
      <c r="F23" s="70">
        <v>4263</v>
      </c>
      <c r="G23" s="6">
        <v>5458689</v>
      </c>
      <c r="H23" s="6">
        <v>4716</v>
      </c>
      <c r="I23" s="24">
        <v>1.768</v>
      </c>
    </row>
    <row r="24" spans="1:9" x14ac:dyDescent="0.2">
      <c r="A24" s="4">
        <v>2017</v>
      </c>
      <c r="B24" s="57">
        <v>10099280</v>
      </c>
      <c r="C24" s="70">
        <v>1153017</v>
      </c>
      <c r="D24" s="70">
        <v>8759</v>
      </c>
      <c r="E24" s="70">
        <v>5163759</v>
      </c>
      <c r="F24" s="70">
        <v>4478</v>
      </c>
      <c r="G24" s="6">
        <v>5819234</v>
      </c>
      <c r="H24" s="6">
        <v>5047</v>
      </c>
      <c r="I24" s="24">
        <v>1.7355</v>
      </c>
    </row>
    <row r="25" spans="1:9" x14ac:dyDescent="0.2">
      <c r="A25" s="4">
        <v>2018</v>
      </c>
      <c r="B25" s="57">
        <v>10701007</v>
      </c>
      <c r="C25" s="70">
        <v>1147902</v>
      </c>
      <c r="D25" s="70">
        <v>9322</v>
      </c>
      <c r="E25" s="70">
        <v>5471422</v>
      </c>
      <c r="F25" s="70">
        <v>4766</v>
      </c>
      <c r="G25" s="6">
        <v>6456113</v>
      </c>
      <c r="H25" s="6">
        <v>5624</v>
      </c>
      <c r="I25" s="24">
        <v>1.6575</v>
      </c>
    </row>
    <row r="26" spans="1:9" x14ac:dyDescent="0.2">
      <c r="A26" s="4">
        <v>2019</v>
      </c>
      <c r="B26" s="57">
        <v>11251324</v>
      </c>
      <c r="C26" s="70">
        <v>1142495</v>
      </c>
      <c r="D26" s="70">
        <v>9848</v>
      </c>
      <c r="E26" s="70">
        <v>5752799</v>
      </c>
      <c r="F26" s="70">
        <v>5035</v>
      </c>
      <c r="G26" s="6">
        <v>6439631</v>
      </c>
      <c r="H26" s="6">
        <v>5636</v>
      </c>
      <c r="I26" s="24">
        <v>1.7472000000000001</v>
      </c>
    </row>
    <row r="27" spans="1:9" x14ac:dyDescent="0.2">
      <c r="A27" s="4">
        <v>2020</v>
      </c>
      <c r="B27" s="57">
        <v>11131849</v>
      </c>
      <c r="C27" s="70">
        <v>1136274</v>
      </c>
      <c r="D27" s="70">
        <v>9797</v>
      </c>
      <c r="E27" s="70">
        <v>5691711</v>
      </c>
      <c r="F27" s="70">
        <v>5009</v>
      </c>
      <c r="G27" s="6">
        <v>6484824</v>
      </c>
      <c r="H27" s="6">
        <v>5707</v>
      </c>
      <c r="I27" s="24">
        <v>1.7165999999999999</v>
      </c>
    </row>
    <row r="28" spans="1:9" x14ac:dyDescent="0.2">
      <c r="A28" s="4">
        <v>2021</v>
      </c>
      <c r="B28" s="57">
        <v>12501722</v>
      </c>
      <c r="C28" s="70">
        <v>1128309</v>
      </c>
      <c r="D28" s="70">
        <v>11080</v>
      </c>
      <c r="E28" s="70">
        <v>6392127</v>
      </c>
      <c r="F28" s="70">
        <v>5665</v>
      </c>
      <c r="G28" s="70">
        <v>7558935</v>
      </c>
      <c r="H28" s="70">
        <v>6699</v>
      </c>
      <c r="I28" s="82">
        <v>1.6538999999999999</v>
      </c>
    </row>
    <row r="29" spans="1:9" x14ac:dyDescent="0.2">
      <c r="A29" s="4">
        <v>2022</v>
      </c>
      <c r="B29" s="57">
        <v>14536974</v>
      </c>
      <c r="C29" s="70">
        <v>1120236</v>
      </c>
      <c r="D29" s="70">
        <v>12977</v>
      </c>
      <c r="E29" s="70">
        <v>7432751</v>
      </c>
      <c r="F29" s="70">
        <v>6635</v>
      </c>
      <c r="G29" s="70">
        <v>7814737</v>
      </c>
      <c r="H29" s="70">
        <v>6976</v>
      </c>
      <c r="I29" s="82">
        <v>1.8602000000000001</v>
      </c>
    </row>
    <row r="30" spans="1:9" x14ac:dyDescent="0.2">
      <c r="A30" s="4">
        <v>2023</v>
      </c>
      <c r="B30" s="57">
        <v>16085929</v>
      </c>
      <c r="C30" s="70">
        <v>1114819</v>
      </c>
      <c r="D30" s="70">
        <v>14429</v>
      </c>
      <c r="E30" s="70">
        <v>8224731</v>
      </c>
      <c r="F30" s="70">
        <v>7378</v>
      </c>
      <c r="G30" s="70">
        <v>8891675</v>
      </c>
      <c r="H30" s="70">
        <v>7976</v>
      </c>
      <c r="I30" s="82">
        <v>1.8090999999999999</v>
      </c>
    </row>
    <row r="31" spans="1:9" x14ac:dyDescent="0.2">
      <c r="A31" s="8"/>
      <c r="B31" s="3"/>
      <c r="C31" s="3"/>
      <c r="D31" s="3"/>
      <c r="E31" s="3"/>
      <c r="F31" s="3"/>
      <c r="G31" s="3"/>
      <c r="H31" s="3"/>
      <c r="I31" s="3"/>
    </row>
    <row r="32" spans="1:9" x14ac:dyDescent="0.2">
      <c r="A32" s="5" t="s">
        <v>87</v>
      </c>
    </row>
    <row r="33" spans="1:9" x14ac:dyDescent="0.2">
      <c r="A33" s="5" t="s">
        <v>86</v>
      </c>
    </row>
    <row r="34" spans="1:9" x14ac:dyDescent="0.2">
      <c r="A34" s="5" t="s">
        <v>84</v>
      </c>
    </row>
    <row r="35" spans="1:9" x14ac:dyDescent="0.2">
      <c r="A35" s="5" t="s">
        <v>85</v>
      </c>
    </row>
    <row r="37" spans="1:9" x14ac:dyDescent="0.2">
      <c r="A37" s="5"/>
      <c r="B37" s="3"/>
      <c r="C37" s="3"/>
      <c r="D37" s="3"/>
      <c r="E37" s="3"/>
      <c r="F37" s="3"/>
      <c r="G37" s="3"/>
      <c r="H37" s="3"/>
      <c r="I37" s="3"/>
    </row>
  </sheetData>
  <customSheetViews>
    <customSheetView guid="{10B210A7-264D-43F9-A0C5-60D9FD03F251}" scale="93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topLeftCell="A7">
      <selection activeCell="I27" sqref="I2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 topLeftCell="A7">
      <selection activeCell="F28" sqref="F2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selection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>
      <selection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selection activeCell="E25" sqref="E2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 showPageBreaks="1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B4" sqref="B4:I24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 showPageBreaks="1">
      <selection activeCell="C17" sqref="C17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40DE3804-305C-4925-AF4E-ABAFDC46A24D}" scale="93">
      <pageMargins left="0.70866141732283472" right="0.70866141732283472" top="0.74803149606299213" bottom="0.74803149606299213" header="0.31496062992125984" footer="0.31496062992125984"/>
      <pageSetup paperSize="9" orientation="landscape" r:id="rId1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0889CA-B253-4F57-91B9-4E22FA0FE7C9}" scale="93">
      <selection activeCell="B30" sqref="B30:I30"/>
      <pageMargins left="0.70866141732283472" right="0.70866141732283472" top="0.74803149606299213" bottom="0.74803149606299213" header="0.31496062992125984" footer="0.31496062992125984"/>
      <pageSetup paperSize="9" orientation="landscape" r:id="rId16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7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1"/>
  <sheetViews>
    <sheetView zoomScale="130" zoomScaleNormal="100" workbookViewId="0"/>
  </sheetViews>
  <sheetFormatPr defaultRowHeight="14.25" x14ac:dyDescent="0.2"/>
  <cols>
    <col min="1" max="1" width="34.5703125" style="1" customWidth="1"/>
    <col min="2" max="2" width="9.140625" style="1" hidden="1" customWidth="1"/>
    <col min="3" max="7" width="9.28515625" style="1" customWidth="1"/>
    <col min="8" max="8" width="11.7109375" style="1" customWidth="1"/>
    <col min="9" max="9" width="12.140625" style="1" customWidth="1"/>
    <col min="10" max="12" width="9.28515625" style="1" customWidth="1"/>
    <col min="13" max="14" width="14.5703125" style="1" customWidth="1"/>
    <col min="15" max="16384" width="9.140625" style="1"/>
  </cols>
  <sheetData>
    <row r="1" spans="1:12" ht="18.75" customHeight="1" x14ac:dyDescent="0.2">
      <c r="A1" s="20" t="s">
        <v>19</v>
      </c>
      <c r="B1" s="3"/>
      <c r="C1" s="3"/>
      <c r="D1" s="3"/>
      <c r="E1" s="3"/>
      <c r="F1" s="3"/>
      <c r="G1" s="3"/>
    </row>
    <row r="2" spans="1:12" ht="18.75" customHeight="1" thickBot="1" x14ac:dyDescent="0.25">
      <c r="A2" s="13" t="s">
        <v>26</v>
      </c>
      <c r="B2" s="3"/>
      <c r="C2" s="3"/>
      <c r="D2" s="3"/>
      <c r="E2" s="3"/>
      <c r="F2" s="3"/>
      <c r="G2" s="3"/>
      <c r="L2" s="53" t="s">
        <v>25</v>
      </c>
    </row>
    <row r="3" spans="1:12" ht="21" customHeight="1" thickTop="1" x14ac:dyDescent="0.2">
      <c r="A3" s="28"/>
      <c r="B3" s="10">
        <v>2000</v>
      </c>
      <c r="C3" s="17">
        <v>2014</v>
      </c>
      <c r="D3" s="17">
        <v>2015</v>
      </c>
      <c r="E3" s="17">
        <v>2016</v>
      </c>
      <c r="F3" s="17">
        <v>2017</v>
      </c>
      <c r="G3" s="17">
        <v>2018</v>
      </c>
      <c r="H3" s="17">
        <v>2019</v>
      </c>
      <c r="I3" s="17">
        <v>2020</v>
      </c>
      <c r="J3" s="17">
        <v>2021</v>
      </c>
      <c r="K3" s="17">
        <v>2022</v>
      </c>
      <c r="L3" s="17">
        <v>2023</v>
      </c>
    </row>
    <row r="4" spans="1:12" ht="18" customHeight="1" x14ac:dyDescent="0.2">
      <c r="A4" s="14" t="s">
        <v>27</v>
      </c>
      <c r="B4" s="7">
        <v>6090596</v>
      </c>
      <c r="C4" s="86">
        <v>15957453</v>
      </c>
      <c r="D4" s="86">
        <v>16120584</v>
      </c>
      <c r="E4" s="86">
        <v>16766870</v>
      </c>
      <c r="F4" s="87">
        <v>17569132</v>
      </c>
      <c r="G4" s="87">
        <v>18712627</v>
      </c>
      <c r="H4" s="87">
        <v>19159209</v>
      </c>
      <c r="I4" s="87">
        <v>18385173</v>
      </c>
      <c r="J4" s="87">
        <v>20412960</v>
      </c>
      <c r="K4" s="87">
        <v>23928682</v>
      </c>
      <c r="L4" s="87">
        <v>25918354</v>
      </c>
    </row>
    <row r="5" spans="1:12" ht="18" customHeight="1" x14ac:dyDescent="0.2">
      <c r="A5" s="9" t="s">
        <v>28</v>
      </c>
      <c r="B5" s="7">
        <v>3240832</v>
      </c>
      <c r="C5" s="86">
        <v>8622666</v>
      </c>
      <c r="D5" s="86">
        <v>8532928</v>
      </c>
      <c r="E5" s="86">
        <v>8846334</v>
      </c>
      <c r="F5" s="87">
        <v>9243675</v>
      </c>
      <c r="G5" s="87">
        <v>9872621</v>
      </c>
      <c r="H5" s="87">
        <v>9869014</v>
      </c>
      <c r="I5" s="87">
        <v>9121580</v>
      </c>
      <c r="J5" s="87">
        <v>10137917</v>
      </c>
      <c r="K5" s="87">
        <v>11966823</v>
      </c>
      <c r="L5" s="87">
        <v>12615935</v>
      </c>
    </row>
    <row r="6" spans="1:12" ht="18" customHeight="1" x14ac:dyDescent="0.2">
      <c r="A6" s="9" t="s">
        <v>29</v>
      </c>
      <c r="B6" s="7">
        <v>2849764</v>
      </c>
      <c r="C6" s="69">
        <v>7334787</v>
      </c>
      <c r="D6" s="69">
        <v>7587656</v>
      </c>
      <c r="E6" s="69">
        <v>7920536</v>
      </c>
      <c r="F6" s="69">
        <v>8325457</v>
      </c>
      <c r="G6" s="69">
        <v>8840006</v>
      </c>
      <c r="H6" s="69">
        <v>9290195</v>
      </c>
      <c r="I6" s="69">
        <v>9263593</v>
      </c>
      <c r="J6" s="69">
        <v>10275043</v>
      </c>
      <c r="K6" s="69">
        <v>11961859</v>
      </c>
      <c r="L6" s="69">
        <v>13302419</v>
      </c>
    </row>
    <row r="7" spans="1:12" ht="27.75" customHeight="1" x14ac:dyDescent="0.2">
      <c r="A7" s="9" t="s">
        <v>76</v>
      </c>
      <c r="B7" s="29">
        <v>523626</v>
      </c>
      <c r="C7" s="31">
        <v>1575414</v>
      </c>
      <c r="D7" s="31">
        <v>1636473</v>
      </c>
      <c r="E7" s="31">
        <v>1730426</v>
      </c>
      <c r="F7" s="31">
        <v>1773823</v>
      </c>
      <c r="G7" s="31">
        <v>1861001</v>
      </c>
      <c r="H7" s="31">
        <v>1961129</v>
      </c>
      <c r="I7" s="31">
        <v>1868256</v>
      </c>
      <c r="J7" s="31">
        <v>2226679</v>
      </c>
      <c r="K7" s="31">
        <v>2575115</v>
      </c>
      <c r="L7" s="31">
        <v>2783510</v>
      </c>
    </row>
    <row r="8" spans="1:12" x14ac:dyDescent="0.2">
      <c r="A8" s="9" t="s">
        <v>51</v>
      </c>
      <c r="B8" s="7">
        <v>3373390</v>
      </c>
      <c r="C8" s="6">
        <v>8910201</v>
      </c>
      <c r="D8" s="6">
        <v>9224129</v>
      </c>
      <c r="E8" s="6">
        <v>9650962</v>
      </c>
      <c r="F8" s="6">
        <v>10099280</v>
      </c>
      <c r="G8" s="6">
        <v>10701007</v>
      </c>
      <c r="H8" s="57">
        <v>11251324</v>
      </c>
      <c r="I8" s="57">
        <v>11131849</v>
      </c>
      <c r="J8" s="57">
        <v>12501722</v>
      </c>
      <c r="K8" s="57">
        <v>14536974</v>
      </c>
      <c r="L8" s="57">
        <v>16085929</v>
      </c>
    </row>
    <row r="9" spans="1:12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2" x14ac:dyDescent="0.2">
      <c r="K10" s="81"/>
      <c r="L10" s="81"/>
    </row>
    <row r="11" spans="1:12" x14ac:dyDescent="0.2">
      <c r="K11" s="81"/>
      <c r="L11" s="81"/>
    </row>
  </sheetData>
  <customSheetViews>
    <customSheetView guid="{10B210A7-264D-43F9-A0C5-60D9FD03F251}" scale="130" hiddenColumns="1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hiddenColumns="1">
      <selection activeCell="K10" sqref="K10:L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 hiddenColumns="1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 hiddenColumns="1">
      <selection activeCell="L6" sqref="L5:L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hiddenColumns="1" topLeftCell="C1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 hiddenColumns="1">
      <selection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hiddenColumns="1" showRuler="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 hiddenColumns="1">
      <selection activeCell="F22" sqref="F2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 hiddenColumn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 hiddenColumns="1">
      <selection activeCell="O12" sqref="O12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 hiddenColumns="1">
      <selection activeCell="O12" sqref="O12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 hiddenColumn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40DE3804-305C-4925-AF4E-ABAFDC46A24D}" scale="130" hiddenColumns="1">
      <pageMargins left="0.31496062992125984" right="0.31496062992125984" top="0.74803149606299213" bottom="0.74803149606299213" header="0.31496062992125984" footer="0.31496062992125984"/>
      <pageSetup paperSize="9" orientation="landscape" r:id="rId1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0889CA-B253-4F57-91B9-4E22FA0FE7C9}" scale="130" hiddenColumns="1">
      <selection activeCell="L5" sqref="L5:L6"/>
      <pageMargins left="0.31496062992125984" right="0.31496062992125984" top="0.74803149606299213" bottom="0.74803149606299213" header="0.31496062992125984" footer="0.31496062992125984"/>
      <pageSetup paperSize="9" orientation="landscape" r:id="rId16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7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2"/>
  <sheetViews>
    <sheetView zoomScale="130" zoomScaleNormal="100" workbookViewId="0"/>
  </sheetViews>
  <sheetFormatPr defaultRowHeight="14.25" x14ac:dyDescent="0.2"/>
  <cols>
    <col min="1" max="1" width="34.85546875" style="1" customWidth="1"/>
    <col min="2" max="11" width="8.140625" style="1" customWidth="1"/>
    <col min="12" max="16384" width="9.140625" style="1"/>
  </cols>
  <sheetData>
    <row r="1" spans="1:12" x14ac:dyDescent="0.2">
      <c r="A1" s="20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thickBot="1" x14ac:dyDescent="0.25">
      <c r="A2" s="13" t="s">
        <v>30</v>
      </c>
      <c r="B2" s="3"/>
      <c r="C2" s="3"/>
      <c r="D2" s="3"/>
      <c r="E2" s="3"/>
      <c r="F2" s="3"/>
      <c r="G2" s="3"/>
      <c r="K2" s="53" t="s">
        <v>25</v>
      </c>
    </row>
    <row r="3" spans="1:12" ht="19.5" customHeight="1" thickTop="1" x14ac:dyDescent="0.2">
      <c r="A3" s="26"/>
      <c r="B3" s="17">
        <v>2014</v>
      </c>
      <c r="C3" s="17">
        <v>2015</v>
      </c>
      <c r="D3" s="17">
        <v>2016</v>
      </c>
      <c r="E3" s="17">
        <v>2017</v>
      </c>
      <c r="F3" s="17">
        <v>2018</v>
      </c>
      <c r="G3" s="17">
        <v>2019</v>
      </c>
      <c r="H3" s="17">
        <v>2020</v>
      </c>
      <c r="I3" s="17">
        <v>2021</v>
      </c>
      <c r="J3" s="17">
        <v>2022</v>
      </c>
      <c r="K3" s="17">
        <v>2023</v>
      </c>
    </row>
    <row r="4" spans="1:12" ht="17.100000000000001" customHeight="1" x14ac:dyDescent="0.2">
      <c r="A4" s="14" t="s">
        <v>27</v>
      </c>
      <c r="B4" s="71">
        <v>99.9</v>
      </c>
      <c r="C4" s="63">
        <v>101</v>
      </c>
      <c r="D4" s="63">
        <v>104</v>
      </c>
      <c r="E4" s="63">
        <v>104.8</v>
      </c>
      <c r="F4" s="63">
        <v>106.5</v>
      </c>
      <c r="G4" s="63">
        <v>102.4</v>
      </c>
      <c r="H4" s="63">
        <v>96</v>
      </c>
      <c r="I4" s="63">
        <v>111</v>
      </c>
      <c r="J4" s="63">
        <v>117.2</v>
      </c>
      <c r="K4" s="63">
        <v>108.3</v>
      </c>
      <c r="L4" s="56"/>
    </row>
    <row r="5" spans="1:12" ht="17.100000000000001" customHeight="1" x14ac:dyDescent="0.2">
      <c r="A5" s="9" t="s">
        <v>28</v>
      </c>
      <c r="B5" s="71">
        <v>99.5</v>
      </c>
      <c r="C5" s="63">
        <v>99</v>
      </c>
      <c r="D5" s="63">
        <v>103.7</v>
      </c>
      <c r="E5" s="63">
        <v>104.5</v>
      </c>
      <c r="F5" s="63">
        <v>106.8</v>
      </c>
      <c r="G5" s="63">
        <v>100</v>
      </c>
      <c r="H5" s="63">
        <v>92.4</v>
      </c>
      <c r="I5" s="63">
        <v>111.1</v>
      </c>
      <c r="J5" s="63">
        <v>118</v>
      </c>
      <c r="K5" s="63">
        <v>105.4</v>
      </c>
      <c r="L5" s="56"/>
    </row>
    <row r="6" spans="1:12" ht="17.100000000000001" customHeight="1" x14ac:dyDescent="0.2">
      <c r="A6" s="9" t="s">
        <v>29</v>
      </c>
      <c r="B6" s="71">
        <v>100.5</v>
      </c>
      <c r="C6" s="63">
        <v>103.4</v>
      </c>
      <c r="D6" s="63">
        <v>104.4</v>
      </c>
      <c r="E6" s="63">
        <v>105.1</v>
      </c>
      <c r="F6" s="63">
        <v>106.2</v>
      </c>
      <c r="G6" s="63">
        <v>105.1</v>
      </c>
      <c r="H6" s="63">
        <v>99.7</v>
      </c>
      <c r="I6" s="63">
        <v>110.9</v>
      </c>
      <c r="J6" s="63">
        <v>116.4</v>
      </c>
      <c r="K6" s="63">
        <v>111.2</v>
      </c>
      <c r="L6" s="56"/>
    </row>
    <row r="7" spans="1:12" ht="30" customHeight="1" x14ac:dyDescent="0.2">
      <c r="A7" s="9" t="s">
        <v>76</v>
      </c>
      <c r="B7" s="72">
        <v>103.9</v>
      </c>
      <c r="C7" s="64">
        <v>103.9</v>
      </c>
      <c r="D7" s="64">
        <v>105.7</v>
      </c>
      <c r="E7" s="64">
        <v>102.5</v>
      </c>
      <c r="F7" s="64">
        <v>104.9</v>
      </c>
      <c r="G7" s="64">
        <v>105.4</v>
      </c>
      <c r="H7" s="64">
        <v>95.3</v>
      </c>
      <c r="I7" s="64">
        <v>119.2</v>
      </c>
      <c r="J7" s="64">
        <v>115.6</v>
      </c>
      <c r="K7" s="64">
        <v>108.1</v>
      </c>
      <c r="L7" s="56"/>
    </row>
    <row r="8" spans="1:12" ht="17.100000000000001" customHeight="1" x14ac:dyDescent="0.2">
      <c r="A8" s="9" t="s">
        <v>51</v>
      </c>
      <c r="B8" s="63">
        <v>101.1</v>
      </c>
      <c r="C8" s="63">
        <v>103.5</v>
      </c>
      <c r="D8" s="63">
        <v>104.6</v>
      </c>
      <c r="E8" s="63">
        <v>104.6</v>
      </c>
      <c r="F8" s="63">
        <v>106</v>
      </c>
      <c r="G8" s="63">
        <v>105.1</v>
      </c>
      <c r="H8" s="63">
        <v>98.9</v>
      </c>
      <c r="I8" s="63">
        <v>112.3</v>
      </c>
      <c r="J8" s="63">
        <v>116.3</v>
      </c>
      <c r="K8" s="63">
        <v>110.7</v>
      </c>
      <c r="L8" s="56"/>
    </row>
    <row r="9" spans="1:12" x14ac:dyDescent="0.2">
      <c r="A9" s="8"/>
      <c r="B9" s="3"/>
      <c r="C9" s="3"/>
      <c r="D9" s="3"/>
      <c r="E9" s="3"/>
      <c r="F9" s="3"/>
      <c r="G9" s="3"/>
      <c r="H9" s="3"/>
      <c r="I9" s="57"/>
      <c r="J9" s="57"/>
      <c r="K9" s="57"/>
    </row>
    <row r="10" spans="1:12" x14ac:dyDescent="0.2">
      <c r="I10" s="58"/>
      <c r="J10" s="58"/>
      <c r="K10" s="58"/>
    </row>
    <row r="18" spans="5:5" x14ac:dyDescent="0.2">
      <c r="E18" s="56"/>
    </row>
    <row r="19" spans="5:5" x14ac:dyDescent="0.2">
      <c r="E19" s="56"/>
    </row>
    <row r="20" spans="5:5" x14ac:dyDescent="0.2">
      <c r="E20" s="56"/>
    </row>
    <row r="21" spans="5:5" x14ac:dyDescent="0.2">
      <c r="E21" s="56"/>
    </row>
    <row r="22" spans="5:5" x14ac:dyDescent="0.2">
      <c r="E22" s="56"/>
    </row>
  </sheetData>
  <customSheetViews>
    <customSheetView guid="{10B210A7-264D-43F9-A0C5-60D9FD03F251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selection activeCell="B4" sqref="B4:K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selection activeCell="D24" sqref="D2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selection activeCell="K12" sqref="K1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40DE3804-305C-4925-AF4E-ABAFDC46A24D}" scale="130">
      <pageMargins left="0.70866141732283472" right="0.70866141732283472" top="0.74803149606299213" bottom="0.74803149606299213" header="0.31496062992125984" footer="0.31496062992125984"/>
      <pageSetup paperSize="9" orientation="landscape" r:id="rId1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0889CA-B253-4F57-91B9-4E22FA0FE7C9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16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7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49"/>
  <sheetViews>
    <sheetView zoomScale="130" zoomScaleNormal="100" workbookViewId="0"/>
  </sheetViews>
  <sheetFormatPr defaultRowHeight="14.25" x14ac:dyDescent="0.2"/>
  <cols>
    <col min="1" max="1" width="5" style="1" customWidth="1"/>
    <col min="2" max="2" width="45.7109375" style="1" customWidth="1"/>
    <col min="3" max="4" width="9.140625" style="1" customWidth="1"/>
    <col min="5" max="5" width="9.140625" style="12" customWidth="1"/>
    <col min="6" max="11" width="9.140625" style="1" customWidth="1"/>
    <col min="12" max="12" width="12" style="1" customWidth="1"/>
    <col min="13" max="13" width="10.7109375" style="1" bestFit="1" customWidth="1"/>
    <col min="14" max="15" width="10.5703125" style="1" customWidth="1"/>
    <col min="16" max="16384" width="9.140625" style="1"/>
  </cols>
  <sheetData>
    <row r="1" spans="1:13" ht="18.75" customHeight="1" x14ac:dyDescent="0.2">
      <c r="A1" s="2" t="s">
        <v>48</v>
      </c>
      <c r="B1" s="3"/>
      <c r="C1" s="3"/>
      <c r="D1" s="3"/>
      <c r="E1" s="3"/>
    </row>
    <row r="2" spans="1:13" ht="17.25" customHeight="1" thickBot="1" x14ac:dyDescent="0.25">
      <c r="A2" s="13" t="s">
        <v>26</v>
      </c>
      <c r="B2" s="3"/>
      <c r="C2" s="3"/>
      <c r="D2" s="3"/>
      <c r="E2" s="3"/>
      <c r="I2" s="53"/>
      <c r="J2" s="53"/>
      <c r="K2" s="53"/>
      <c r="L2" s="53" t="s">
        <v>25</v>
      </c>
    </row>
    <row r="3" spans="1:13" ht="16.5" customHeight="1" thickTop="1" x14ac:dyDescent="0.2">
      <c r="A3" s="100"/>
      <c r="B3" s="101"/>
      <c r="C3" s="17">
        <v>2014</v>
      </c>
      <c r="D3" s="17">
        <v>2015</v>
      </c>
      <c r="E3" s="17">
        <v>2016</v>
      </c>
      <c r="F3" s="17">
        <v>2017</v>
      </c>
      <c r="G3" s="83">
        <v>2018</v>
      </c>
      <c r="H3" s="83">
        <v>2019</v>
      </c>
      <c r="I3" s="83">
        <v>2020</v>
      </c>
      <c r="J3" s="83">
        <v>2021</v>
      </c>
      <c r="K3" s="83">
        <v>2022</v>
      </c>
      <c r="L3" s="83">
        <v>2023</v>
      </c>
    </row>
    <row r="4" spans="1:13" s="67" customFormat="1" x14ac:dyDescent="0.25">
      <c r="A4" s="18" t="s">
        <v>0</v>
      </c>
      <c r="B4" s="66" t="s">
        <v>58</v>
      </c>
      <c r="C4" s="30">
        <v>842790</v>
      </c>
      <c r="D4" s="30">
        <v>862895</v>
      </c>
      <c r="E4" s="30">
        <v>901681</v>
      </c>
      <c r="F4" s="30">
        <v>848366</v>
      </c>
      <c r="G4" s="75">
        <v>946166</v>
      </c>
      <c r="H4" s="75">
        <v>966370</v>
      </c>
      <c r="I4" s="75">
        <v>997631</v>
      </c>
      <c r="J4" s="75">
        <v>945094</v>
      </c>
      <c r="K4" s="75">
        <v>1086917</v>
      </c>
      <c r="L4" s="75">
        <v>1193460</v>
      </c>
      <c r="M4" s="89"/>
    </row>
    <row r="5" spans="1:13" s="67" customFormat="1" x14ac:dyDescent="0.25">
      <c r="A5" s="18" t="s">
        <v>1</v>
      </c>
      <c r="B5" s="27" t="s">
        <v>31</v>
      </c>
      <c r="C5" s="30">
        <v>194159</v>
      </c>
      <c r="D5" s="30">
        <v>216163</v>
      </c>
      <c r="E5" s="30">
        <v>192559</v>
      </c>
      <c r="F5" s="30">
        <v>198648</v>
      </c>
      <c r="G5" s="75">
        <v>197041</v>
      </c>
      <c r="H5" s="75">
        <v>179065</v>
      </c>
      <c r="I5" s="75">
        <v>187951</v>
      </c>
      <c r="J5" s="75">
        <v>189748</v>
      </c>
      <c r="K5" s="75">
        <v>227979</v>
      </c>
      <c r="L5" s="75">
        <v>288948</v>
      </c>
      <c r="M5" s="89"/>
    </row>
    <row r="6" spans="1:13" s="67" customFormat="1" x14ac:dyDescent="0.25">
      <c r="A6" s="18" t="s">
        <v>2</v>
      </c>
      <c r="B6" s="27" t="s">
        <v>32</v>
      </c>
      <c r="C6" s="30">
        <v>778250</v>
      </c>
      <c r="D6" s="30">
        <v>897455</v>
      </c>
      <c r="E6" s="30">
        <v>1037491</v>
      </c>
      <c r="F6" s="30">
        <v>1140152</v>
      </c>
      <c r="G6" s="75">
        <v>1252955</v>
      </c>
      <c r="H6" s="75">
        <v>1328546</v>
      </c>
      <c r="I6" s="75">
        <v>1245526</v>
      </c>
      <c r="J6" s="75">
        <v>1542865</v>
      </c>
      <c r="K6" s="75">
        <v>1861117</v>
      </c>
      <c r="L6" s="75">
        <v>1900834</v>
      </c>
      <c r="M6" s="89"/>
    </row>
    <row r="7" spans="1:13" s="67" customFormat="1" ht="24" x14ac:dyDescent="0.25">
      <c r="A7" s="18" t="s">
        <v>3</v>
      </c>
      <c r="B7" s="27" t="s">
        <v>59</v>
      </c>
      <c r="C7" s="30">
        <v>398690</v>
      </c>
      <c r="D7" s="30">
        <v>394924</v>
      </c>
      <c r="E7" s="30">
        <v>456922</v>
      </c>
      <c r="F7" s="30">
        <v>498687</v>
      </c>
      <c r="G7" s="75">
        <v>615259</v>
      </c>
      <c r="H7" s="75">
        <v>579337</v>
      </c>
      <c r="I7" s="75">
        <v>576713</v>
      </c>
      <c r="J7" s="75">
        <v>732580</v>
      </c>
      <c r="K7" s="75">
        <v>759724</v>
      </c>
      <c r="L7" s="75">
        <v>953421</v>
      </c>
      <c r="M7" s="89"/>
    </row>
    <row r="8" spans="1:13" s="67" customFormat="1" ht="24" x14ac:dyDescent="0.25">
      <c r="A8" s="18" t="s">
        <v>4</v>
      </c>
      <c r="B8" s="27" t="s">
        <v>60</v>
      </c>
      <c r="C8" s="30">
        <v>95600</v>
      </c>
      <c r="D8" s="30">
        <v>99160</v>
      </c>
      <c r="E8" s="30">
        <v>100511</v>
      </c>
      <c r="F8" s="30">
        <v>117318</v>
      </c>
      <c r="G8" s="75">
        <v>117549</v>
      </c>
      <c r="H8" s="75">
        <v>130455</v>
      </c>
      <c r="I8" s="75">
        <v>132800</v>
      </c>
      <c r="J8" s="75">
        <v>128345</v>
      </c>
      <c r="K8" s="75">
        <v>135397</v>
      </c>
      <c r="L8" s="75">
        <v>143953</v>
      </c>
      <c r="M8" s="89"/>
    </row>
    <row r="9" spans="1:13" s="67" customFormat="1" x14ac:dyDescent="0.25">
      <c r="A9" s="18" t="s">
        <v>5</v>
      </c>
      <c r="B9" s="27" t="s">
        <v>33</v>
      </c>
      <c r="C9" s="76">
        <v>450870</v>
      </c>
      <c r="D9" s="76">
        <v>461892</v>
      </c>
      <c r="E9" s="76">
        <v>497969</v>
      </c>
      <c r="F9" s="76">
        <v>561088</v>
      </c>
      <c r="G9" s="75">
        <v>592729</v>
      </c>
      <c r="H9" s="75">
        <v>643664</v>
      </c>
      <c r="I9" s="75">
        <v>679485</v>
      </c>
      <c r="J9" s="75">
        <v>734600</v>
      </c>
      <c r="K9" s="75">
        <v>823223</v>
      </c>
      <c r="L9" s="75">
        <v>915842</v>
      </c>
      <c r="M9" s="89"/>
    </row>
    <row r="10" spans="1:13" s="67" customFormat="1" ht="24" x14ac:dyDescent="0.25">
      <c r="A10" s="18" t="s">
        <v>6</v>
      </c>
      <c r="B10" s="27" t="s">
        <v>61</v>
      </c>
      <c r="C10" s="30">
        <v>1049518</v>
      </c>
      <c r="D10" s="30">
        <v>1047003</v>
      </c>
      <c r="E10" s="30">
        <v>1077921</v>
      </c>
      <c r="F10" s="30">
        <v>1175666</v>
      </c>
      <c r="G10" s="75">
        <v>1235476</v>
      </c>
      <c r="H10" s="75">
        <v>1324630</v>
      </c>
      <c r="I10" s="75">
        <v>1271948</v>
      </c>
      <c r="J10" s="75">
        <v>1458779</v>
      </c>
      <c r="K10" s="75">
        <v>1843525</v>
      </c>
      <c r="L10" s="75">
        <v>2004046</v>
      </c>
      <c r="M10" s="89"/>
    </row>
    <row r="11" spans="1:13" s="67" customFormat="1" x14ac:dyDescent="0.25">
      <c r="A11" s="18" t="s">
        <v>7</v>
      </c>
      <c r="B11" s="27" t="s">
        <v>62</v>
      </c>
      <c r="C11" s="73">
        <v>281561</v>
      </c>
      <c r="D11" s="73">
        <v>289793</v>
      </c>
      <c r="E11" s="73">
        <v>298980</v>
      </c>
      <c r="F11" s="30">
        <v>325376</v>
      </c>
      <c r="G11" s="75">
        <v>346132</v>
      </c>
      <c r="H11" s="75">
        <v>365581</v>
      </c>
      <c r="I11" s="75">
        <v>327518</v>
      </c>
      <c r="J11" s="75">
        <v>371156</v>
      </c>
      <c r="K11" s="75">
        <v>446255</v>
      </c>
      <c r="L11" s="75">
        <v>492270</v>
      </c>
      <c r="M11" s="89"/>
    </row>
    <row r="12" spans="1:13" s="67" customFormat="1" ht="24" x14ac:dyDescent="0.25">
      <c r="A12" s="18" t="s">
        <v>8</v>
      </c>
      <c r="B12" s="27" t="s">
        <v>63</v>
      </c>
      <c r="C12" s="30">
        <v>119472</v>
      </c>
      <c r="D12" s="30">
        <v>133121</v>
      </c>
      <c r="E12" s="30">
        <v>140990</v>
      </c>
      <c r="F12" s="30">
        <v>165823</v>
      </c>
      <c r="G12" s="75">
        <v>178364</v>
      </c>
      <c r="H12" s="75">
        <v>186483</v>
      </c>
      <c r="I12" s="75">
        <v>109551</v>
      </c>
      <c r="J12" s="75">
        <v>157951</v>
      </c>
      <c r="K12" s="75">
        <v>186310</v>
      </c>
      <c r="L12" s="75">
        <v>208175</v>
      </c>
      <c r="M12" s="89"/>
    </row>
    <row r="13" spans="1:13" s="67" customFormat="1" x14ac:dyDescent="0.25">
      <c r="A13" s="18" t="s">
        <v>9</v>
      </c>
      <c r="B13" s="27" t="s">
        <v>64</v>
      </c>
      <c r="C13" s="30">
        <v>479947</v>
      </c>
      <c r="D13" s="30">
        <v>474934</v>
      </c>
      <c r="E13" s="30">
        <v>459425</v>
      </c>
      <c r="F13" s="30">
        <v>463140</v>
      </c>
      <c r="G13" s="75">
        <v>476517</v>
      </c>
      <c r="H13" s="75">
        <v>494448</v>
      </c>
      <c r="I13" s="75">
        <v>541712</v>
      </c>
      <c r="J13" s="75">
        <v>562166</v>
      </c>
      <c r="K13" s="75">
        <v>629839</v>
      </c>
      <c r="L13" s="75">
        <v>737199</v>
      </c>
      <c r="M13" s="89"/>
    </row>
    <row r="14" spans="1:13" s="67" customFormat="1" x14ac:dyDescent="0.25">
      <c r="A14" s="18" t="s">
        <v>10</v>
      </c>
      <c r="B14" s="27" t="s">
        <v>65</v>
      </c>
      <c r="C14" s="30">
        <v>273858</v>
      </c>
      <c r="D14" s="30">
        <v>285212</v>
      </c>
      <c r="E14" s="30">
        <v>289090</v>
      </c>
      <c r="F14" s="30">
        <v>332148</v>
      </c>
      <c r="G14" s="75">
        <v>358279</v>
      </c>
      <c r="H14" s="75">
        <v>378121</v>
      </c>
      <c r="I14" s="75">
        <v>389300</v>
      </c>
      <c r="J14" s="75">
        <v>421155</v>
      </c>
      <c r="K14" s="75">
        <v>477796</v>
      </c>
      <c r="L14" s="75">
        <v>553233</v>
      </c>
      <c r="M14" s="89"/>
    </row>
    <row r="15" spans="1:13" s="67" customFormat="1" x14ac:dyDescent="0.25">
      <c r="A15" s="18" t="s">
        <v>11</v>
      </c>
      <c r="B15" s="27" t="s">
        <v>40</v>
      </c>
      <c r="C15" s="30">
        <v>411545</v>
      </c>
      <c r="D15" s="30">
        <v>410321</v>
      </c>
      <c r="E15" s="30">
        <v>409419</v>
      </c>
      <c r="F15" s="30">
        <v>429595</v>
      </c>
      <c r="G15" s="75">
        <v>426753</v>
      </c>
      <c r="H15" s="75">
        <v>452016</v>
      </c>
      <c r="I15" s="75">
        <v>454459</v>
      </c>
      <c r="J15" s="75">
        <v>463389</v>
      </c>
      <c r="K15" s="75">
        <v>471910</v>
      </c>
      <c r="L15" s="75">
        <v>516013</v>
      </c>
      <c r="M15" s="89"/>
    </row>
    <row r="16" spans="1:13" x14ac:dyDescent="0.2">
      <c r="A16" s="65"/>
      <c r="B16" s="4" t="s">
        <v>34</v>
      </c>
      <c r="C16" s="30">
        <v>374623</v>
      </c>
      <c r="D16" s="30">
        <v>373192</v>
      </c>
      <c r="E16" s="30">
        <v>369773</v>
      </c>
      <c r="F16" s="30">
        <v>369005</v>
      </c>
      <c r="G16" s="75">
        <v>370961</v>
      </c>
      <c r="H16" s="75">
        <v>385603</v>
      </c>
      <c r="I16" s="75">
        <v>383803</v>
      </c>
      <c r="J16" s="75">
        <v>382373</v>
      </c>
      <c r="K16" s="75">
        <v>391750</v>
      </c>
      <c r="L16" s="75">
        <v>426815</v>
      </c>
      <c r="M16" s="89"/>
    </row>
    <row r="17" spans="1:21" s="67" customFormat="1" x14ac:dyDescent="0.2">
      <c r="A17" s="18" t="s">
        <v>12</v>
      </c>
      <c r="B17" s="27" t="s">
        <v>66</v>
      </c>
      <c r="C17" s="30">
        <v>205839</v>
      </c>
      <c r="D17" s="30">
        <v>218124</v>
      </c>
      <c r="E17" s="30">
        <v>255721</v>
      </c>
      <c r="F17" s="30">
        <v>265202</v>
      </c>
      <c r="G17" s="75">
        <v>271875</v>
      </c>
      <c r="H17" s="75">
        <v>314108</v>
      </c>
      <c r="I17" s="75">
        <v>309457</v>
      </c>
      <c r="J17" s="75">
        <v>334305</v>
      </c>
      <c r="K17" s="75">
        <v>363635</v>
      </c>
      <c r="L17" s="75">
        <v>429626</v>
      </c>
      <c r="M17" s="89"/>
      <c r="N17" s="1"/>
      <c r="O17" s="1"/>
      <c r="P17" s="1"/>
      <c r="Q17" s="1"/>
      <c r="R17" s="1"/>
      <c r="S17" s="1"/>
      <c r="T17" s="1"/>
      <c r="U17" s="1"/>
    </row>
    <row r="18" spans="1:21" s="67" customFormat="1" x14ac:dyDescent="0.25">
      <c r="A18" s="18" t="s">
        <v>13</v>
      </c>
      <c r="B18" s="27" t="s">
        <v>67</v>
      </c>
      <c r="C18" s="30">
        <v>44184</v>
      </c>
      <c r="D18" s="30">
        <v>44916</v>
      </c>
      <c r="E18" s="30">
        <v>43881</v>
      </c>
      <c r="F18" s="30">
        <v>45236</v>
      </c>
      <c r="G18" s="75">
        <v>56542</v>
      </c>
      <c r="H18" s="75">
        <v>66806</v>
      </c>
      <c r="I18" s="75">
        <v>63387</v>
      </c>
      <c r="J18" s="75">
        <v>76388</v>
      </c>
      <c r="K18" s="75">
        <v>102215</v>
      </c>
      <c r="L18" s="75">
        <v>134389</v>
      </c>
      <c r="M18" s="89"/>
    </row>
    <row r="19" spans="1:21" s="67" customFormat="1" x14ac:dyDescent="0.25">
      <c r="A19" s="18" t="s">
        <v>14</v>
      </c>
      <c r="B19" s="27" t="s">
        <v>68</v>
      </c>
      <c r="C19" s="76">
        <v>867868</v>
      </c>
      <c r="D19" s="76">
        <v>881769</v>
      </c>
      <c r="E19" s="76">
        <v>890852</v>
      </c>
      <c r="F19" s="76">
        <v>877566</v>
      </c>
      <c r="G19" s="75">
        <v>898712</v>
      </c>
      <c r="H19" s="75">
        <v>916431</v>
      </c>
      <c r="I19" s="75">
        <v>988993</v>
      </c>
      <c r="J19" s="75">
        <v>1029161</v>
      </c>
      <c r="K19" s="75">
        <v>1203039</v>
      </c>
      <c r="L19" s="75">
        <v>1279446</v>
      </c>
      <c r="M19" s="89"/>
    </row>
    <row r="20" spans="1:21" s="67" customFormat="1" x14ac:dyDescent="0.25">
      <c r="A20" s="18" t="s">
        <v>54</v>
      </c>
      <c r="B20" s="27" t="s">
        <v>35</v>
      </c>
      <c r="C20" s="30">
        <v>385155</v>
      </c>
      <c r="D20" s="30">
        <v>390281</v>
      </c>
      <c r="E20" s="30">
        <v>390881</v>
      </c>
      <c r="F20" s="30">
        <v>374981</v>
      </c>
      <c r="G20" s="75">
        <v>374713</v>
      </c>
      <c r="H20" s="75">
        <v>395891</v>
      </c>
      <c r="I20" s="75">
        <v>420757</v>
      </c>
      <c r="J20" s="75">
        <v>433619</v>
      </c>
      <c r="K20" s="75">
        <v>506851</v>
      </c>
      <c r="L20" s="75">
        <v>557389</v>
      </c>
      <c r="M20" s="89"/>
    </row>
    <row r="21" spans="1:21" s="67" customFormat="1" x14ac:dyDescent="0.25">
      <c r="A21" s="18" t="s">
        <v>55</v>
      </c>
      <c r="B21" s="27" t="s">
        <v>69</v>
      </c>
      <c r="C21" s="30">
        <v>444056</v>
      </c>
      <c r="D21" s="30">
        <v>453509</v>
      </c>
      <c r="E21" s="30">
        <v>454353</v>
      </c>
      <c r="F21" s="30">
        <v>458392</v>
      </c>
      <c r="G21" s="75">
        <v>477553</v>
      </c>
      <c r="H21" s="75">
        <v>517171</v>
      </c>
      <c r="I21" s="75">
        <v>538581</v>
      </c>
      <c r="J21" s="75">
        <v>607680</v>
      </c>
      <c r="K21" s="75">
        <v>673053</v>
      </c>
      <c r="L21" s="75">
        <v>828785</v>
      </c>
      <c r="M21" s="89"/>
    </row>
    <row r="22" spans="1:21" s="67" customFormat="1" x14ac:dyDescent="0.25">
      <c r="A22" s="18" t="s">
        <v>56</v>
      </c>
      <c r="B22" s="27" t="s">
        <v>70</v>
      </c>
      <c r="C22" s="30">
        <v>114495</v>
      </c>
      <c r="D22" s="30">
        <v>129637</v>
      </c>
      <c r="E22" s="30">
        <v>130138</v>
      </c>
      <c r="F22" s="30">
        <v>162126</v>
      </c>
      <c r="G22" s="75">
        <v>141801</v>
      </c>
      <c r="H22" s="75">
        <v>169899</v>
      </c>
      <c r="I22" s="75">
        <v>167633</v>
      </c>
      <c r="J22" s="75">
        <v>226233</v>
      </c>
      <c r="K22" s="75">
        <v>326458</v>
      </c>
      <c r="L22" s="75">
        <v>398680</v>
      </c>
      <c r="M22" s="89"/>
    </row>
    <row r="23" spans="1:21" s="67" customFormat="1" x14ac:dyDescent="0.25">
      <c r="A23" s="18" t="s">
        <v>57</v>
      </c>
      <c r="B23" s="27" t="s">
        <v>41</v>
      </c>
      <c r="C23" s="30">
        <v>74217</v>
      </c>
      <c r="D23" s="30">
        <v>81457</v>
      </c>
      <c r="E23" s="30">
        <v>89312</v>
      </c>
      <c r="F23" s="30">
        <v>91963</v>
      </c>
      <c r="G23" s="75">
        <v>97063</v>
      </c>
      <c r="H23" s="75">
        <v>106016</v>
      </c>
      <c r="I23" s="75">
        <v>90944</v>
      </c>
      <c r="J23" s="75">
        <v>108979</v>
      </c>
      <c r="K23" s="75">
        <v>119207</v>
      </c>
      <c r="L23" s="75">
        <v>127039</v>
      </c>
      <c r="M23" s="89"/>
    </row>
    <row r="24" spans="1:21" s="11" customFormat="1" x14ac:dyDescent="0.25">
      <c r="A24" s="102" t="s">
        <v>36</v>
      </c>
      <c r="B24" s="103"/>
      <c r="C24" s="30">
        <v>177285</v>
      </c>
      <c r="D24" s="30">
        <v>184912</v>
      </c>
      <c r="E24" s="30">
        <v>197559</v>
      </c>
      <c r="F24" s="30">
        <v>206018</v>
      </c>
      <c r="G24" s="75">
        <v>221475</v>
      </c>
      <c r="H24" s="75">
        <v>224843</v>
      </c>
      <c r="I24" s="75">
        <v>230753</v>
      </c>
      <c r="J24" s="75">
        <v>249150</v>
      </c>
      <c r="K24" s="75">
        <v>282591</v>
      </c>
      <c r="L24" s="75">
        <v>360329</v>
      </c>
      <c r="M24" s="89"/>
      <c r="N24" s="67"/>
      <c r="O24" s="67"/>
      <c r="P24" s="67"/>
      <c r="Q24" s="67"/>
      <c r="R24" s="67"/>
      <c r="S24" s="67"/>
      <c r="T24" s="67"/>
      <c r="U24" s="67"/>
    </row>
    <row r="25" spans="1:21" s="11" customFormat="1" x14ac:dyDescent="0.25">
      <c r="A25" s="102" t="s">
        <v>37</v>
      </c>
      <c r="B25" s="103"/>
      <c r="C25" s="73">
        <v>7334787</v>
      </c>
      <c r="D25" s="73">
        <v>7587656</v>
      </c>
      <c r="E25" s="73">
        <v>7920536</v>
      </c>
      <c r="F25" s="30">
        <v>8325457</v>
      </c>
      <c r="G25" s="75">
        <v>8840006</v>
      </c>
      <c r="H25" s="75">
        <v>9290195</v>
      </c>
      <c r="I25" s="75">
        <v>9263593</v>
      </c>
      <c r="J25" s="75">
        <v>10275043</v>
      </c>
      <c r="K25" s="75">
        <v>11961859</v>
      </c>
      <c r="L25" s="75">
        <v>13302419</v>
      </c>
      <c r="M25" s="89"/>
    </row>
    <row r="26" spans="1:21" x14ac:dyDescent="0.2">
      <c r="A26" s="104" t="s">
        <v>76</v>
      </c>
      <c r="B26" s="105"/>
      <c r="C26" s="73">
        <v>1575414</v>
      </c>
      <c r="D26" s="73">
        <v>1636473</v>
      </c>
      <c r="E26" s="73">
        <v>1730426</v>
      </c>
      <c r="F26" s="30">
        <v>1773823</v>
      </c>
      <c r="G26" s="75">
        <v>1861001</v>
      </c>
      <c r="H26" s="75">
        <v>1961129</v>
      </c>
      <c r="I26" s="75">
        <v>1868256</v>
      </c>
      <c r="J26" s="75">
        <v>2226679</v>
      </c>
      <c r="K26" s="75">
        <v>2575115</v>
      </c>
      <c r="L26" s="75">
        <v>2783510</v>
      </c>
      <c r="M26" s="89"/>
      <c r="N26" s="11"/>
      <c r="O26" s="11"/>
      <c r="P26" s="11"/>
      <c r="Q26" s="11"/>
      <c r="R26" s="11"/>
      <c r="S26" s="11"/>
      <c r="T26" s="11"/>
      <c r="U26" s="11"/>
    </row>
    <row r="27" spans="1:21" s="59" customFormat="1" x14ac:dyDescent="0.2">
      <c r="A27" s="98" t="s">
        <v>42</v>
      </c>
      <c r="B27" s="99"/>
      <c r="C27" s="30">
        <v>8910201</v>
      </c>
      <c r="D27" s="30">
        <v>9224129</v>
      </c>
      <c r="E27" s="30">
        <v>9650962</v>
      </c>
      <c r="F27" s="30">
        <v>10099280</v>
      </c>
      <c r="G27" s="75">
        <v>10701007</v>
      </c>
      <c r="H27" s="75">
        <v>11251324</v>
      </c>
      <c r="I27" s="75">
        <v>11131849</v>
      </c>
      <c r="J27" s="75">
        <v>12501722</v>
      </c>
      <c r="K27" s="75">
        <v>14536974</v>
      </c>
      <c r="L27" s="75">
        <v>16085929</v>
      </c>
      <c r="M27" s="89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8"/>
      <c r="B28" s="3"/>
      <c r="C28" s="3"/>
      <c r="D28" s="3"/>
      <c r="E28" s="3"/>
      <c r="F28" s="3"/>
      <c r="G28" s="3"/>
      <c r="H28" s="3"/>
      <c r="N28" s="59"/>
      <c r="O28" s="59"/>
      <c r="P28" s="59"/>
      <c r="Q28" s="59"/>
      <c r="R28" s="59"/>
      <c r="S28" s="59"/>
      <c r="T28" s="59"/>
      <c r="U28" s="59"/>
    </row>
    <row r="29" spans="1:21" x14ac:dyDescent="0.2">
      <c r="L29" s="88"/>
    </row>
    <row r="35" spans="2:2" x14ac:dyDescent="0.2">
      <c r="B35" s="45"/>
    </row>
    <row r="36" spans="2:2" x14ac:dyDescent="0.2">
      <c r="B36" s="45"/>
    </row>
    <row r="37" spans="2:2" x14ac:dyDescent="0.2">
      <c r="B37" s="45"/>
    </row>
    <row r="38" spans="2:2" x14ac:dyDescent="0.2">
      <c r="B38" s="45"/>
    </row>
    <row r="39" spans="2:2" x14ac:dyDescent="0.2">
      <c r="B39" s="45"/>
    </row>
    <row r="40" spans="2:2" x14ac:dyDescent="0.2">
      <c r="B40" s="46"/>
    </row>
    <row r="41" spans="2:2" x14ac:dyDescent="0.2">
      <c r="B41" s="47"/>
    </row>
    <row r="42" spans="2:2" x14ac:dyDescent="0.2">
      <c r="B42" s="45"/>
    </row>
    <row r="43" spans="2:2" x14ac:dyDescent="0.2">
      <c r="B43" s="48"/>
    </row>
    <row r="44" spans="2:2" x14ac:dyDescent="0.2">
      <c r="B44" s="47"/>
    </row>
    <row r="45" spans="2:2" x14ac:dyDescent="0.2">
      <c r="B45" s="48"/>
    </row>
    <row r="46" spans="2:2" x14ac:dyDescent="0.2">
      <c r="B46" s="46"/>
    </row>
    <row r="47" spans="2:2" x14ac:dyDescent="0.2">
      <c r="B47" s="45"/>
    </row>
    <row r="48" spans="2:2" x14ac:dyDescent="0.2">
      <c r="B48" s="46"/>
    </row>
    <row r="49" spans="2:2" x14ac:dyDescent="0.2">
      <c r="B49" s="47"/>
    </row>
  </sheetData>
  <customSheetViews>
    <customSheetView guid="{10B210A7-264D-43F9-A0C5-60D9FD03F251}" scale="130">
      <pageMargins left="0.70866141732283472" right="0.70866141732283472" top="0.43307086614173229" bottom="0.43307086614173229" header="0.19685039370078741" footer="0.19685039370078741"/>
      <pageSetup paperSize="9" scale="90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topLeftCell="A7">
      <selection activeCell="C4" sqref="C4:L27"/>
      <pageMargins left="0.70866141732283472" right="0.70866141732283472" top="0.43307086614173229" bottom="0.43307086614173229" header="0.19685039370078741" footer="0.19685039370078741"/>
      <pageSetup paperSize="9" scale="90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 topLeftCell="A14">
      <selection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selection activeCell="G12" sqref="G12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 topLeftCell="A4">
      <selection activeCell="A26" sqref="A26:B26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sqref="A1:J65536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 topLeftCell="C1">
      <pane ySplit="3" topLeftCell="A4" activePane="bottomLeft" state="frozen"/>
      <selection pane="bottomLeft" activeCell="J14" sqref="J14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 hiddenColumns="1">
      <selection activeCell="F32" sqref="F32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selection activeCell="N13" sqref="N13"/>
      <pageMargins left="0.31496062992125984" right="0.31496062992125984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G10" sqref="G10"/>
      <pageMargins left="0.70866141732283472" right="0.70866141732283472" top="0.43307086614173229" bottom="0.43307086614173229" header="0.19685039370078741" footer="0.19685039370078741"/>
      <pageSetup paperSize="9" scale="90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G10" sqref="G10"/>
      <pageMargins left="0.70866141732283472" right="0.70866141732283472" top="0.43307086614173229" bottom="0.43307086614173229" header="0.19685039370078741" footer="0.19685039370078741"/>
      <pageSetup paperSize="9" scale="90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selection activeCell="L27" sqref="L27"/>
      <pageMargins left="0.70866141732283472" right="0.70866141732283472" top="0.43307086614173229" bottom="0.43307086614173229" header="0.19685039370078741" footer="0.19685039370078741"/>
      <pageSetup paperSize="9" scale="90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40DE3804-305C-4925-AF4E-ABAFDC46A24D}" scale="130">
      <pageMargins left="0.70866141732283472" right="0.70866141732283472" top="0.43307086614173229" bottom="0.43307086614173229" header="0.19685039370078741" footer="0.19685039370078741"/>
      <pageSetup paperSize="9" scale="90" orientation="landscape" r:id="rId1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0889CA-B253-4F57-91B9-4E22FA0FE7C9}" scale="130" topLeftCell="A8">
      <selection activeCell="L29" sqref="L29"/>
      <pageMargins left="0.70866141732283472" right="0.70866141732283472" top="0.43307086614173229" bottom="0.43307086614173229" header="0.19685039370078741" footer="0.19685039370078741"/>
      <pageSetup paperSize="9" scale="90" orientation="landscape" r:id="rId16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0" orientation="landscape" r:id="rId17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7" style="1" customWidth="1"/>
    <col min="3" max="4" width="8" style="1" customWidth="1"/>
    <col min="5" max="5" width="8" style="12" customWidth="1"/>
    <col min="6" max="12" width="8" style="1" customWidth="1"/>
    <col min="13" max="16384" width="9.140625" style="1"/>
  </cols>
  <sheetData>
    <row r="1" spans="1:12" ht="18.75" customHeight="1" x14ac:dyDescent="0.2">
      <c r="A1" s="2" t="s">
        <v>49</v>
      </c>
      <c r="B1" s="3"/>
      <c r="C1" s="3"/>
      <c r="D1" s="3"/>
      <c r="E1" s="3"/>
    </row>
    <row r="2" spans="1:12" ht="17.25" customHeight="1" thickBot="1" x14ac:dyDescent="0.25">
      <c r="A2" s="13" t="s">
        <v>16</v>
      </c>
      <c r="B2" s="3"/>
      <c r="C2" s="3"/>
      <c r="D2" s="3"/>
      <c r="E2" s="3"/>
      <c r="J2" s="53"/>
      <c r="K2" s="53"/>
      <c r="L2" s="53" t="s">
        <v>25</v>
      </c>
    </row>
    <row r="3" spans="1:12" ht="23.25" customHeight="1" thickTop="1" x14ac:dyDescent="0.2">
      <c r="A3" s="100"/>
      <c r="B3" s="101"/>
      <c r="C3" s="84">
        <v>2014</v>
      </c>
      <c r="D3" s="84">
        <v>2015</v>
      </c>
      <c r="E3" s="84">
        <v>2016</v>
      </c>
      <c r="F3" s="84">
        <v>2017</v>
      </c>
      <c r="G3" s="84">
        <v>2018</v>
      </c>
      <c r="H3" s="84">
        <v>2019</v>
      </c>
      <c r="I3" s="84">
        <v>2020</v>
      </c>
      <c r="J3" s="84">
        <v>2021</v>
      </c>
      <c r="K3" s="84">
        <v>2022</v>
      </c>
      <c r="L3" s="84">
        <v>2023</v>
      </c>
    </row>
    <row r="4" spans="1:12" s="67" customFormat="1" x14ac:dyDescent="0.25">
      <c r="A4" s="18" t="s">
        <v>0</v>
      </c>
      <c r="B4" s="66" t="s">
        <v>58</v>
      </c>
      <c r="C4" s="32">
        <v>9.5</v>
      </c>
      <c r="D4" s="32">
        <v>9.4</v>
      </c>
      <c r="E4" s="32">
        <v>9.3000000000000007</v>
      </c>
      <c r="F4" s="32">
        <v>8.4</v>
      </c>
      <c r="G4" s="32">
        <v>8.8000000000000007</v>
      </c>
      <c r="H4" s="32">
        <v>8.6</v>
      </c>
      <c r="I4" s="32">
        <v>9</v>
      </c>
      <c r="J4" s="32">
        <v>7.6</v>
      </c>
      <c r="K4" s="32">
        <v>7.5</v>
      </c>
      <c r="L4" s="32">
        <v>7.4</v>
      </c>
    </row>
    <row r="5" spans="1:12" s="67" customFormat="1" x14ac:dyDescent="0.25">
      <c r="A5" s="18" t="s">
        <v>1</v>
      </c>
      <c r="B5" s="27" t="s">
        <v>31</v>
      </c>
      <c r="C5" s="32">
        <v>2.2000000000000002</v>
      </c>
      <c r="D5" s="32">
        <v>2.2999999999999998</v>
      </c>
      <c r="E5" s="32">
        <v>2</v>
      </c>
      <c r="F5" s="32">
        <v>2</v>
      </c>
      <c r="G5" s="32">
        <v>1.8</v>
      </c>
      <c r="H5" s="32">
        <v>1.6</v>
      </c>
      <c r="I5" s="32">
        <v>1.7</v>
      </c>
      <c r="J5" s="32">
        <v>1.5</v>
      </c>
      <c r="K5" s="32">
        <v>1.6</v>
      </c>
      <c r="L5" s="32">
        <v>1.8</v>
      </c>
    </row>
    <row r="6" spans="1:12" s="67" customFormat="1" x14ac:dyDescent="0.25">
      <c r="A6" s="18" t="s">
        <v>2</v>
      </c>
      <c r="B6" s="27" t="s">
        <v>32</v>
      </c>
      <c r="C6" s="33">
        <v>8.6999999999999993</v>
      </c>
      <c r="D6" s="33">
        <v>9.6999999999999993</v>
      </c>
      <c r="E6" s="33">
        <v>10.8</v>
      </c>
      <c r="F6" s="33">
        <v>11.3</v>
      </c>
      <c r="G6" s="33">
        <v>11.7</v>
      </c>
      <c r="H6" s="33">
        <v>11.8</v>
      </c>
      <c r="I6" s="33">
        <v>11.2</v>
      </c>
      <c r="J6" s="33">
        <v>12.3</v>
      </c>
      <c r="K6" s="33">
        <v>12.8</v>
      </c>
      <c r="L6" s="33">
        <v>11.8</v>
      </c>
    </row>
    <row r="7" spans="1:12" s="67" customFormat="1" ht="24" x14ac:dyDescent="0.25">
      <c r="A7" s="18" t="s">
        <v>3</v>
      </c>
      <c r="B7" s="27" t="s">
        <v>59</v>
      </c>
      <c r="C7" s="32">
        <v>4.5</v>
      </c>
      <c r="D7" s="32">
        <v>4.3</v>
      </c>
      <c r="E7" s="32">
        <v>4.7</v>
      </c>
      <c r="F7" s="32">
        <v>4.9000000000000004</v>
      </c>
      <c r="G7" s="32">
        <v>5.7</v>
      </c>
      <c r="H7" s="32">
        <v>5.0999999999999996</v>
      </c>
      <c r="I7" s="32">
        <v>5.2</v>
      </c>
      <c r="J7" s="32">
        <v>5.9</v>
      </c>
      <c r="K7" s="32">
        <v>5.2</v>
      </c>
      <c r="L7" s="32">
        <v>5.9</v>
      </c>
    </row>
    <row r="8" spans="1:12" s="67" customFormat="1" ht="24" x14ac:dyDescent="0.25">
      <c r="A8" s="18" t="s">
        <v>4</v>
      </c>
      <c r="B8" s="27" t="s">
        <v>60</v>
      </c>
      <c r="C8" s="32">
        <v>1.1000000000000001</v>
      </c>
      <c r="D8" s="32">
        <v>1.1000000000000001</v>
      </c>
      <c r="E8" s="32">
        <v>1</v>
      </c>
      <c r="F8" s="32">
        <v>1.2</v>
      </c>
      <c r="G8" s="32">
        <v>1.1000000000000001</v>
      </c>
      <c r="H8" s="32">
        <v>1.2</v>
      </c>
      <c r="I8" s="32">
        <v>1.2</v>
      </c>
      <c r="J8" s="32">
        <v>1</v>
      </c>
      <c r="K8" s="32">
        <v>0.9</v>
      </c>
      <c r="L8" s="32">
        <v>0.9</v>
      </c>
    </row>
    <row r="9" spans="1:12" s="67" customFormat="1" x14ac:dyDescent="0.25">
      <c r="A9" s="18" t="s">
        <v>5</v>
      </c>
      <c r="B9" s="27" t="s">
        <v>33</v>
      </c>
      <c r="C9" s="77">
        <v>5.0999999999999996</v>
      </c>
      <c r="D9" s="77">
        <v>5</v>
      </c>
      <c r="E9" s="77">
        <v>5.2</v>
      </c>
      <c r="F9" s="77">
        <v>5.6</v>
      </c>
      <c r="G9" s="77">
        <v>5.5</v>
      </c>
      <c r="H9" s="33">
        <v>5.7</v>
      </c>
      <c r="I9" s="33">
        <v>6.1</v>
      </c>
      <c r="J9" s="33">
        <v>5.9</v>
      </c>
      <c r="K9" s="33">
        <v>5.7</v>
      </c>
      <c r="L9" s="33">
        <v>5.7</v>
      </c>
    </row>
    <row r="10" spans="1:12" s="67" customFormat="1" ht="24" x14ac:dyDescent="0.25">
      <c r="A10" s="18" t="s">
        <v>6</v>
      </c>
      <c r="B10" s="27" t="s">
        <v>61</v>
      </c>
      <c r="C10" s="32">
        <v>11.8</v>
      </c>
      <c r="D10" s="72">
        <v>11.4</v>
      </c>
      <c r="E10" s="32">
        <v>11.2</v>
      </c>
      <c r="F10" s="32">
        <v>11.6</v>
      </c>
      <c r="G10" s="32">
        <v>11.5</v>
      </c>
      <c r="H10" s="32">
        <v>11.8</v>
      </c>
      <c r="I10" s="32">
        <v>11.4</v>
      </c>
      <c r="J10" s="32">
        <v>11.7</v>
      </c>
      <c r="K10" s="32">
        <v>12.7</v>
      </c>
      <c r="L10" s="32">
        <v>12.4</v>
      </c>
    </row>
    <row r="11" spans="1:12" s="67" customFormat="1" x14ac:dyDescent="0.25">
      <c r="A11" s="18" t="s">
        <v>7</v>
      </c>
      <c r="B11" s="27" t="s">
        <v>62</v>
      </c>
      <c r="C11" s="32">
        <v>3.2</v>
      </c>
      <c r="D11" s="72">
        <v>3.1</v>
      </c>
      <c r="E11" s="32">
        <v>3.1</v>
      </c>
      <c r="F11" s="32">
        <v>3.2</v>
      </c>
      <c r="G11" s="32">
        <v>3.2</v>
      </c>
      <c r="H11" s="32">
        <v>3.3</v>
      </c>
      <c r="I11" s="32">
        <v>2.9</v>
      </c>
      <c r="J11" s="32">
        <v>3</v>
      </c>
      <c r="K11" s="32">
        <v>3.1</v>
      </c>
      <c r="L11" s="32">
        <v>3.1</v>
      </c>
    </row>
    <row r="12" spans="1:12" s="67" customFormat="1" ht="24" x14ac:dyDescent="0.25">
      <c r="A12" s="18" t="s">
        <v>8</v>
      </c>
      <c r="B12" s="27" t="s">
        <v>63</v>
      </c>
      <c r="C12" s="33">
        <v>1.3</v>
      </c>
      <c r="D12" s="33">
        <v>1.4</v>
      </c>
      <c r="E12" s="33">
        <v>1.5</v>
      </c>
      <c r="F12" s="33">
        <v>1.6</v>
      </c>
      <c r="G12" s="33">
        <v>1.7</v>
      </c>
      <c r="H12" s="33">
        <v>1.7</v>
      </c>
      <c r="I12" s="33">
        <v>1</v>
      </c>
      <c r="J12" s="33">
        <v>1.3</v>
      </c>
      <c r="K12" s="33">
        <v>1.3</v>
      </c>
      <c r="L12" s="33">
        <v>1.3</v>
      </c>
    </row>
    <row r="13" spans="1:12" s="67" customFormat="1" x14ac:dyDescent="0.25">
      <c r="A13" s="18" t="s">
        <v>9</v>
      </c>
      <c r="B13" s="27" t="s">
        <v>64</v>
      </c>
      <c r="C13" s="32">
        <v>5.4</v>
      </c>
      <c r="D13" s="32">
        <v>5.0999999999999996</v>
      </c>
      <c r="E13" s="32">
        <v>4.8</v>
      </c>
      <c r="F13" s="32">
        <v>4.5999999999999996</v>
      </c>
      <c r="G13" s="32">
        <v>4.5</v>
      </c>
      <c r="H13" s="32">
        <v>4.4000000000000004</v>
      </c>
      <c r="I13" s="32">
        <v>4.9000000000000004</v>
      </c>
      <c r="J13" s="32">
        <v>4.4000000000000004</v>
      </c>
      <c r="K13" s="32">
        <v>4.3</v>
      </c>
      <c r="L13" s="32">
        <v>4.5999999999999996</v>
      </c>
    </row>
    <row r="14" spans="1:12" s="67" customFormat="1" x14ac:dyDescent="0.25">
      <c r="A14" s="18" t="s">
        <v>10</v>
      </c>
      <c r="B14" s="27" t="s">
        <v>65</v>
      </c>
      <c r="C14" s="32">
        <v>3.1</v>
      </c>
      <c r="D14" s="32">
        <v>3.1</v>
      </c>
      <c r="E14" s="32">
        <v>3</v>
      </c>
      <c r="F14" s="32">
        <v>3.3</v>
      </c>
      <c r="G14" s="32">
        <v>3.3</v>
      </c>
      <c r="H14" s="32">
        <v>3.4</v>
      </c>
      <c r="I14" s="32">
        <v>3.5</v>
      </c>
      <c r="J14" s="32">
        <v>3.4</v>
      </c>
      <c r="K14" s="32">
        <v>3.2</v>
      </c>
      <c r="L14" s="32">
        <v>3.4</v>
      </c>
    </row>
    <row r="15" spans="1:12" s="67" customFormat="1" x14ac:dyDescent="0.25">
      <c r="A15" s="18" t="s">
        <v>11</v>
      </c>
      <c r="B15" s="27" t="s">
        <v>40</v>
      </c>
      <c r="C15" s="33">
        <v>4.5999999999999996</v>
      </c>
      <c r="D15" s="33">
        <v>4.4000000000000004</v>
      </c>
      <c r="E15" s="33">
        <v>4.2</v>
      </c>
      <c r="F15" s="33">
        <v>4.3</v>
      </c>
      <c r="G15" s="33">
        <v>4</v>
      </c>
      <c r="H15" s="33">
        <v>4</v>
      </c>
      <c r="I15" s="33">
        <v>4.0999999999999996</v>
      </c>
      <c r="J15" s="33">
        <v>3.7</v>
      </c>
      <c r="K15" s="33">
        <v>3.3</v>
      </c>
      <c r="L15" s="33">
        <v>3.2</v>
      </c>
    </row>
    <row r="16" spans="1:12" x14ac:dyDescent="0.2">
      <c r="A16" s="65"/>
      <c r="B16" s="4" t="s">
        <v>34</v>
      </c>
      <c r="C16" s="32">
        <v>4.2</v>
      </c>
      <c r="D16" s="32">
        <v>4</v>
      </c>
      <c r="E16" s="32">
        <v>3.8</v>
      </c>
      <c r="F16" s="32">
        <v>3.7</v>
      </c>
      <c r="G16" s="32">
        <v>3.5</v>
      </c>
      <c r="H16" s="32">
        <v>3.4</v>
      </c>
      <c r="I16" s="32">
        <v>3.4</v>
      </c>
      <c r="J16" s="32">
        <v>3.1</v>
      </c>
      <c r="K16" s="32">
        <v>2.7</v>
      </c>
      <c r="L16" s="32">
        <v>2.7</v>
      </c>
    </row>
    <row r="17" spans="1:12" s="67" customFormat="1" x14ac:dyDescent="0.25">
      <c r="A17" s="18" t="s">
        <v>12</v>
      </c>
      <c r="B17" s="27" t="s">
        <v>66</v>
      </c>
      <c r="C17" s="32">
        <v>2.2999999999999998</v>
      </c>
      <c r="D17" s="32">
        <v>2.4</v>
      </c>
      <c r="E17" s="32">
        <v>2.6</v>
      </c>
      <c r="F17" s="32">
        <v>2.6</v>
      </c>
      <c r="G17" s="32">
        <v>2.5</v>
      </c>
      <c r="H17" s="32">
        <v>2.8</v>
      </c>
      <c r="I17" s="32">
        <v>2.8</v>
      </c>
      <c r="J17" s="32">
        <v>2.7</v>
      </c>
      <c r="K17" s="32">
        <v>2.5</v>
      </c>
      <c r="L17" s="32">
        <v>2.7</v>
      </c>
    </row>
    <row r="18" spans="1:12" s="67" customFormat="1" x14ac:dyDescent="0.25">
      <c r="A18" s="18" t="s">
        <v>13</v>
      </c>
      <c r="B18" s="27" t="s">
        <v>67</v>
      </c>
      <c r="C18" s="33">
        <v>0.5</v>
      </c>
      <c r="D18" s="33">
        <v>0.5</v>
      </c>
      <c r="E18" s="33">
        <v>0.5</v>
      </c>
      <c r="F18" s="33">
        <v>0.4</v>
      </c>
      <c r="G18" s="33">
        <v>0.5</v>
      </c>
      <c r="H18" s="33">
        <v>0.6</v>
      </c>
      <c r="I18" s="33">
        <v>0.5</v>
      </c>
      <c r="J18" s="33">
        <v>0.6</v>
      </c>
      <c r="K18" s="33">
        <v>0.7</v>
      </c>
      <c r="L18" s="33">
        <v>0.8</v>
      </c>
    </row>
    <row r="19" spans="1:12" s="67" customFormat="1" x14ac:dyDescent="0.25">
      <c r="A19" s="18" t="s">
        <v>14</v>
      </c>
      <c r="B19" s="27" t="s">
        <v>68</v>
      </c>
      <c r="C19" s="77">
        <v>9.6999999999999993</v>
      </c>
      <c r="D19" s="77">
        <v>9.6</v>
      </c>
      <c r="E19" s="77">
        <v>9.1999999999999993</v>
      </c>
      <c r="F19" s="77">
        <v>8.6999999999999993</v>
      </c>
      <c r="G19" s="77">
        <v>8.4</v>
      </c>
      <c r="H19" s="32">
        <v>8.1</v>
      </c>
      <c r="I19" s="32">
        <v>8.9</v>
      </c>
      <c r="J19" s="32">
        <v>8.1999999999999993</v>
      </c>
      <c r="K19" s="32">
        <v>8.3000000000000007</v>
      </c>
      <c r="L19" s="32">
        <v>8</v>
      </c>
    </row>
    <row r="20" spans="1:12" s="67" customFormat="1" x14ac:dyDescent="0.25">
      <c r="A20" s="18" t="s">
        <v>54</v>
      </c>
      <c r="B20" s="27" t="s">
        <v>35</v>
      </c>
      <c r="C20" s="32">
        <v>4.3</v>
      </c>
      <c r="D20" s="32">
        <v>4.2</v>
      </c>
      <c r="E20" s="32">
        <v>4.0999999999999996</v>
      </c>
      <c r="F20" s="32">
        <v>3.7</v>
      </c>
      <c r="G20" s="32">
        <v>3.5</v>
      </c>
      <c r="H20" s="32">
        <v>3.5</v>
      </c>
      <c r="I20" s="32">
        <v>3.8</v>
      </c>
      <c r="J20" s="32">
        <v>3.4</v>
      </c>
      <c r="K20" s="32">
        <v>3.5</v>
      </c>
      <c r="L20" s="32">
        <v>3.5</v>
      </c>
    </row>
    <row r="21" spans="1:12" s="67" customFormat="1" x14ac:dyDescent="0.25">
      <c r="A21" s="18" t="s">
        <v>55</v>
      </c>
      <c r="B21" s="27" t="s">
        <v>69</v>
      </c>
      <c r="C21" s="33">
        <v>5</v>
      </c>
      <c r="D21" s="33">
        <v>4.9000000000000004</v>
      </c>
      <c r="E21" s="33">
        <v>4.7</v>
      </c>
      <c r="F21" s="33">
        <v>4.5</v>
      </c>
      <c r="G21" s="33">
        <v>4.5</v>
      </c>
      <c r="H21" s="33">
        <v>4.5999999999999996</v>
      </c>
      <c r="I21" s="33">
        <v>4.8</v>
      </c>
      <c r="J21" s="33">
        <v>4.9000000000000004</v>
      </c>
      <c r="K21" s="33">
        <v>4.5999999999999996</v>
      </c>
      <c r="L21" s="33">
        <v>5.2</v>
      </c>
    </row>
    <row r="22" spans="1:12" s="67" customFormat="1" x14ac:dyDescent="0.25">
      <c r="A22" s="18" t="s">
        <v>56</v>
      </c>
      <c r="B22" s="27" t="s">
        <v>70</v>
      </c>
      <c r="C22" s="32">
        <v>1.3</v>
      </c>
      <c r="D22" s="32">
        <v>1.4</v>
      </c>
      <c r="E22" s="32">
        <v>1.3</v>
      </c>
      <c r="F22" s="32">
        <v>1.6</v>
      </c>
      <c r="G22" s="32">
        <v>1.3</v>
      </c>
      <c r="H22" s="32">
        <v>1.5</v>
      </c>
      <c r="I22" s="32">
        <v>1.5</v>
      </c>
      <c r="J22" s="32">
        <v>1.8</v>
      </c>
      <c r="K22" s="32">
        <v>2.2000000000000002</v>
      </c>
      <c r="L22" s="32">
        <v>2.4</v>
      </c>
    </row>
    <row r="23" spans="1:12" s="67" customFormat="1" x14ac:dyDescent="0.25">
      <c r="A23" s="18" t="s">
        <v>57</v>
      </c>
      <c r="B23" s="27" t="s">
        <v>41</v>
      </c>
      <c r="C23" s="32">
        <v>0.8</v>
      </c>
      <c r="D23" s="32">
        <v>0.9</v>
      </c>
      <c r="E23" s="32">
        <v>0.9</v>
      </c>
      <c r="F23" s="32">
        <v>0.9</v>
      </c>
      <c r="G23" s="32">
        <v>0.9</v>
      </c>
      <c r="H23" s="32">
        <v>0.9</v>
      </c>
      <c r="I23" s="32">
        <v>0.8</v>
      </c>
      <c r="J23" s="32">
        <v>0.9</v>
      </c>
      <c r="K23" s="32">
        <v>0.8</v>
      </c>
      <c r="L23" s="32">
        <v>0.8</v>
      </c>
    </row>
    <row r="24" spans="1:12" s="11" customFormat="1" x14ac:dyDescent="0.25">
      <c r="A24" s="102" t="s">
        <v>36</v>
      </c>
      <c r="B24" s="103"/>
      <c r="C24" s="33">
        <v>2</v>
      </c>
      <c r="D24" s="33">
        <v>2</v>
      </c>
      <c r="E24" s="33">
        <v>2</v>
      </c>
      <c r="F24" s="33">
        <v>2</v>
      </c>
      <c r="G24" s="33">
        <v>2.1</v>
      </c>
      <c r="H24" s="33">
        <v>2</v>
      </c>
      <c r="I24" s="33">
        <v>2.1</v>
      </c>
      <c r="J24" s="33">
        <v>2</v>
      </c>
      <c r="K24" s="33">
        <v>1.9</v>
      </c>
      <c r="L24" s="33">
        <v>2.2000000000000002</v>
      </c>
    </row>
    <row r="25" spans="1:12" s="11" customFormat="1" x14ac:dyDescent="0.25">
      <c r="A25" s="102" t="s">
        <v>37</v>
      </c>
      <c r="B25" s="103"/>
      <c r="C25" s="33">
        <v>82.3</v>
      </c>
      <c r="D25" s="33">
        <v>82.3</v>
      </c>
      <c r="E25" s="33">
        <v>82.1</v>
      </c>
      <c r="F25" s="33">
        <v>82.4</v>
      </c>
      <c r="G25" s="33">
        <v>82.6</v>
      </c>
      <c r="H25" s="33">
        <v>82.6</v>
      </c>
      <c r="I25" s="33">
        <v>83.2</v>
      </c>
      <c r="J25" s="33">
        <v>82.2</v>
      </c>
      <c r="K25" s="33">
        <v>82.3</v>
      </c>
      <c r="L25" s="33">
        <v>82.7</v>
      </c>
    </row>
    <row r="26" spans="1:12" x14ac:dyDescent="0.2">
      <c r="A26" s="104" t="s">
        <v>76</v>
      </c>
      <c r="B26" s="105"/>
      <c r="C26" s="33">
        <v>17.7</v>
      </c>
      <c r="D26" s="33">
        <v>17.7</v>
      </c>
      <c r="E26" s="33">
        <v>17.899999999999999</v>
      </c>
      <c r="F26" s="33">
        <v>17.600000000000001</v>
      </c>
      <c r="G26" s="33">
        <v>17.399999999999999</v>
      </c>
      <c r="H26" s="33">
        <v>17.399999999999999</v>
      </c>
      <c r="I26" s="33">
        <v>16.8</v>
      </c>
      <c r="J26" s="33">
        <v>17.8</v>
      </c>
      <c r="K26" s="33">
        <v>17.7</v>
      </c>
      <c r="L26" s="33">
        <v>17.3</v>
      </c>
    </row>
    <row r="27" spans="1:12" s="59" customFormat="1" x14ac:dyDescent="0.2">
      <c r="A27" s="98" t="s">
        <v>42</v>
      </c>
      <c r="B27" s="99"/>
      <c r="C27" s="44">
        <v>100</v>
      </c>
      <c r="D27" s="44">
        <v>100</v>
      </c>
      <c r="E27" s="44">
        <v>100</v>
      </c>
      <c r="F27" s="44">
        <v>100</v>
      </c>
      <c r="G27" s="44">
        <v>100</v>
      </c>
      <c r="H27" s="44">
        <v>100</v>
      </c>
      <c r="I27" s="44">
        <v>100</v>
      </c>
      <c r="J27" s="44">
        <v>100</v>
      </c>
      <c r="K27" s="44">
        <v>100</v>
      </c>
      <c r="L27" s="44">
        <v>100</v>
      </c>
    </row>
  </sheetData>
  <customSheetViews>
    <customSheetView guid="{10B210A7-264D-43F9-A0C5-60D9FD03F251}" scale="130">
      <pane ySplit="3" topLeftCell="A4" activePane="bottomLeft" state="frozen"/>
      <selection pane="bottomLeft" activeCell="A6" sqref="A6:XFD6"/>
      <pageMargins left="0.70866141732283472" right="0.70866141732283472" top="0.43307086614173229" bottom="0.43307086614173229" header="0.19685039370078741" footer="0.19685039370078741"/>
      <pageSetup paperSize="9" scale="95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topLeftCell="B1">
      <pane ySplit="3" topLeftCell="A13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scale="95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5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7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K9" sqref="K9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C26" sqref="C26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B23" sqref="A4:B23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 topLeftCell="I1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 hiddenColumns="1">
      <pane ySplit="3" topLeftCell="A4" activePane="bottomLeft" state="frozen"/>
      <selection pane="bottomLeft" activeCell="I19" sqref="I19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L11" sqref="L11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5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scale="95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scale="95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M30" sqref="M30"/>
      <pageMargins left="0.70866141732283472" right="0.70866141732283472" top="0.43307086614173229" bottom="0.43307086614173229" header="0.19685039370078741" footer="0.19685039370078741"/>
      <pageSetup paperSize="9" scale="95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40DE3804-305C-4925-AF4E-ABAFDC46A24D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scale="95" orientation="landscape" r:id="rId1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0889CA-B253-4F57-91B9-4E22FA0FE7C9}" scale="130">
      <pane ySplit="3" topLeftCell="A6" activePane="bottomLeft" state="frozen"/>
      <selection pane="bottomLeft" activeCell="L20" sqref="L20"/>
      <pageMargins left="0.70866141732283472" right="0.70866141732283472" top="0.43307086614173229" bottom="0.43307086614173229" header="0.19685039370078741" footer="0.19685039370078741"/>
      <pageSetup paperSize="9" scale="95" orientation="landscape" r:id="rId16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5:B25"/>
    <mergeCell ref="A26:B26"/>
    <mergeCell ref="A27:B27"/>
    <mergeCell ref="A3:B3"/>
    <mergeCell ref="A24:B24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5" orientation="landscape" r:id="rId17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7.85546875" style="1" customWidth="1"/>
    <col min="3" max="4" width="7.5703125" style="1" customWidth="1"/>
    <col min="5" max="5" width="7.5703125" style="12" customWidth="1"/>
    <col min="6" max="12" width="7.5703125" style="1" customWidth="1"/>
    <col min="13" max="16384" width="9.140625" style="1"/>
  </cols>
  <sheetData>
    <row r="1" spans="1:12" ht="18.75" customHeight="1" x14ac:dyDescent="0.2">
      <c r="A1" s="2" t="s">
        <v>53</v>
      </c>
      <c r="B1" s="3"/>
      <c r="C1" s="3"/>
      <c r="D1" s="3"/>
      <c r="E1" s="1"/>
    </row>
    <row r="2" spans="1:12" ht="17.25" customHeight="1" thickBot="1" x14ac:dyDescent="0.25">
      <c r="A2" s="13" t="s">
        <v>38</v>
      </c>
      <c r="B2" s="3"/>
      <c r="C2" s="3"/>
      <c r="D2" s="3"/>
      <c r="E2" s="1"/>
      <c r="L2" s="53" t="s">
        <v>25</v>
      </c>
    </row>
    <row r="3" spans="1:12" ht="22.5" customHeight="1" thickTop="1" x14ac:dyDescent="0.2">
      <c r="A3" s="100"/>
      <c r="B3" s="101"/>
      <c r="C3" s="84">
        <v>2014</v>
      </c>
      <c r="D3" s="84">
        <v>2015</v>
      </c>
      <c r="E3" s="84">
        <v>2016</v>
      </c>
      <c r="F3" s="17">
        <v>2017</v>
      </c>
      <c r="G3" s="17">
        <v>2018</v>
      </c>
      <c r="H3" s="17">
        <v>2019</v>
      </c>
      <c r="I3" s="17">
        <v>2020</v>
      </c>
      <c r="J3" s="17">
        <v>2021</v>
      </c>
      <c r="K3" s="17">
        <v>2022</v>
      </c>
      <c r="L3" s="17">
        <v>2023</v>
      </c>
    </row>
    <row r="4" spans="1:12" ht="17.25" customHeight="1" x14ac:dyDescent="0.2">
      <c r="A4" s="18" t="s">
        <v>0</v>
      </c>
      <c r="B4" s="66" t="s">
        <v>58</v>
      </c>
      <c r="C4" s="32">
        <v>91.6</v>
      </c>
      <c r="D4" s="32">
        <v>102.4</v>
      </c>
      <c r="E4" s="32">
        <v>104.5</v>
      </c>
      <c r="F4" s="32">
        <v>94.1</v>
      </c>
      <c r="G4" s="32">
        <v>111.5</v>
      </c>
      <c r="H4" s="78">
        <v>102.1</v>
      </c>
      <c r="I4" s="78">
        <v>103.2</v>
      </c>
      <c r="J4" s="78">
        <v>94.7</v>
      </c>
      <c r="K4" s="78">
        <v>115</v>
      </c>
      <c r="L4" s="78">
        <v>109.8</v>
      </c>
    </row>
    <row r="5" spans="1:12" x14ac:dyDescent="0.2">
      <c r="A5" s="18" t="s">
        <v>1</v>
      </c>
      <c r="B5" s="27" t="s">
        <v>31</v>
      </c>
      <c r="C5" s="32">
        <v>97.1</v>
      </c>
      <c r="D5" s="32">
        <v>111.3</v>
      </c>
      <c r="E5" s="32">
        <v>89.1</v>
      </c>
      <c r="F5" s="32">
        <v>103.2</v>
      </c>
      <c r="G5" s="32">
        <v>99.2</v>
      </c>
      <c r="H5" s="78">
        <v>90.9</v>
      </c>
      <c r="I5" s="78">
        <v>105</v>
      </c>
      <c r="J5" s="79">
        <v>101</v>
      </c>
      <c r="K5" s="79">
        <v>120.1</v>
      </c>
      <c r="L5" s="79">
        <v>126.7</v>
      </c>
    </row>
    <row r="6" spans="1:12" x14ac:dyDescent="0.2">
      <c r="A6" s="18" t="s">
        <v>2</v>
      </c>
      <c r="B6" s="27" t="s">
        <v>32</v>
      </c>
      <c r="C6" s="44">
        <v>101.6</v>
      </c>
      <c r="D6" s="44">
        <v>115.3</v>
      </c>
      <c r="E6" s="44">
        <v>115.6</v>
      </c>
      <c r="F6" s="44">
        <v>109.9</v>
      </c>
      <c r="G6" s="44">
        <v>109.9</v>
      </c>
      <c r="H6" s="79">
        <v>106</v>
      </c>
      <c r="I6" s="79">
        <v>93.8</v>
      </c>
      <c r="J6" s="78">
        <v>123.9</v>
      </c>
      <c r="K6" s="78">
        <v>120.6</v>
      </c>
      <c r="L6" s="78">
        <v>102.1</v>
      </c>
    </row>
    <row r="7" spans="1:12" ht="24" x14ac:dyDescent="0.2">
      <c r="A7" s="18" t="s">
        <v>3</v>
      </c>
      <c r="B7" s="27" t="s">
        <v>59</v>
      </c>
      <c r="C7" s="32">
        <v>97.2</v>
      </c>
      <c r="D7" s="32">
        <v>99.1</v>
      </c>
      <c r="E7" s="32">
        <v>115.7</v>
      </c>
      <c r="F7" s="32">
        <v>109.1</v>
      </c>
      <c r="G7" s="32">
        <v>123.4</v>
      </c>
      <c r="H7" s="78">
        <v>94.2</v>
      </c>
      <c r="I7" s="78">
        <v>99.5</v>
      </c>
      <c r="J7" s="78">
        <v>127</v>
      </c>
      <c r="K7" s="78">
        <v>103.7</v>
      </c>
      <c r="L7" s="78">
        <v>125.5</v>
      </c>
    </row>
    <row r="8" spans="1:12" ht="24" x14ac:dyDescent="0.2">
      <c r="A8" s="18" t="s">
        <v>4</v>
      </c>
      <c r="B8" s="27" t="s">
        <v>60</v>
      </c>
      <c r="C8" s="32">
        <v>105.9</v>
      </c>
      <c r="D8" s="32">
        <v>103.7</v>
      </c>
      <c r="E8" s="32">
        <v>101.4</v>
      </c>
      <c r="F8" s="32">
        <v>116.7</v>
      </c>
      <c r="G8" s="32">
        <v>100.2</v>
      </c>
      <c r="H8" s="78">
        <v>111</v>
      </c>
      <c r="I8" s="78">
        <v>101.8</v>
      </c>
      <c r="J8" s="78">
        <v>96.6</v>
      </c>
      <c r="K8" s="78">
        <v>105.5</v>
      </c>
      <c r="L8" s="78">
        <v>106.3</v>
      </c>
    </row>
    <row r="9" spans="1:12" s="11" customFormat="1" x14ac:dyDescent="0.2">
      <c r="A9" s="18" t="s">
        <v>5</v>
      </c>
      <c r="B9" s="27" t="s">
        <v>33</v>
      </c>
      <c r="C9" s="78">
        <v>108.8</v>
      </c>
      <c r="D9" s="78">
        <v>102.4</v>
      </c>
      <c r="E9" s="78">
        <v>107.8</v>
      </c>
      <c r="F9" s="78">
        <v>112.7</v>
      </c>
      <c r="G9" s="78">
        <v>105.6</v>
      </c>
      <c r="H9" s="79">
        <v>108.6</v>
      </c>
      <c r="I9" s="79">
        <v>105.6</v>
      </c>
      <c r="J9" s="78">
        <v>108.1</v>
      </c>
      <c r="K9" s="78">
        <v>112.1</v>
      </c>
      <c r="L9" s="78">
        <v>111.3</v>
      </c>
    </row>
    <row r="10" spans="1:12" ht="24" x14ac:dyDescent="0.2">
      <c r="A10" s="18" t="s">
        <v>6</v>
      </c>
      <c r="B10" s="27" t="s">
        <v>61</v>
      </c>
      <c r="C10" s="32">
        <v>99.1</v>
      </c>
      <c r="D10" s="32">
        <v>99.8</v>
      </c>
      <c r="E10" s="32">
        <v>103</v>
      </c>
      <c r="F10" s="32">
        <v>109.1</v>
      </c>
      <c r="G10" s="32">
        <v>105.1</v>
      </c>
      <c r="H10" s="78">
        <v>107.2</v>
      </c>
      <c r="I10" s="78">
        <v>96</v>
      </c>
      <c r="J10" s="78">
        <v>114.7</v>
      </c>
      <c r="K10" s="78">
        <v>126.4</v>
      </c>
      <c r="L10" s="78">
        <v>108.7</v>
      </c>
    </row>
    <row r="11" spans="1:12" x14ac:dyDescent="0.2">
      <c r="A11" s="18" t="s">
        <v>7</v>
      </c>
      <c r="B11" s="27" t="s">
        <v>62</v>
      </c>
      <c r="C11" s="72">
        <v>109</v>
      </c>
      <c r="D11" s="72">
        <v>102.9</v>
      </c>
      <c r="E11" s="72">
        <v>103.2</v>
      </c>
      <c r="F11" s="32">
        <v>108.8</v>
      </c>
      <c r="G11" s="32">
        <v>106.4</v>
      </c>
      <c r="H11" s="78">
        <v>105.6</v>
      </c>
      <c r="I11" s="78">
        <v>89.6</v>
      </c>
      <c r="J11" s="78">
        <v>113.3</v>
      </c>
      <c r="K11" s="78">
        <v>120.2</v>
      </c>
      <c r="L11" s="78">
        <v>110.3</v>
      </c>
    </row>
    <row r="12" spans="1:12" ht="24" x14ac:dyDescent="0.2">
      <c r="A12" s="18" t="s">
        <v>8</v>
      </c>
      <c r="B12" s="27" t="s">
        <v>63</v>
      </c>
      <c r="C12" s="32">
        <v>93.4</v>
      </c>
      <c r="D12" s="32">
        <v>111.4</v>
      </c>
      <c r="E12" s="32">
        <v>105.9</v>
      </c>
      <c r="F12" s="32">
        <v>117.6</v>
      </c>
      <c r="G12" s="32">
        <v>107.6</v>
      </c>
      <c r="H12" s="78">
        <v>104.6</v>
      </c>
      <c r="I12" s="78">
        <v>58.7</v>
      </c>
      <c r="J12" s="78">
        <v>144.19999999999999</v>
      </c>
      <c r="K12" s="78">
        <v>118</v>
      </c>
      <c r="L12" s="78">
        <v>111.7</v>
      </c>
    </row>
    <row r="13" spans="1:12" x14ac:dyDescent="0.2">
      <c r="A13" s="18" t="s">
        <v>9</v>
      </c>
      <c r="B13" s="27" t="s">
        <v>64</v>
      </c>
      <c r="C13" s="32">
        <v>104.1</v>
      </c>
      <c r="D13" s="32">
        <v>99</v>
      </c>
      <c r="E13" s="32">
        <v>96.7</v>
      </c>
      <c r="F13" s="32">
        <v>100.8</v>
      </c>
      <c r="G13" s="32">
        <v>102.9</v>
      </c>
      <c r="H13" s="78">
        <v>103.8</v>
      </c>
      <c r="I13" s="78">
        <v>109.6</v>
      </c>
      <c r="J13" s="78">
        <v>103.8</v>
      </c>
      <c r="K13" s="78">
        <v>112</v>
      </c>
      <c r="L13" s="78">
        <v>117</v>
      </c>
    </row>
    <row r="14" spans="1:12" x14ac:dyDescent="0.2">
      <c r="A14" s="18" t="s">
        <v>10</v>
      </c>
      <c r="B14" s="27" t="s">
        <v>65</v>
      </c>
      <c r="C14" s="32">
        <v>104.5</v>
      </c>
      <c r="D14" s="32">
        <v>104.1</v>
      </c>
      <c r="E14" s="32">
        <v>101.4</v>
      </c>
      <c r="F14" s="32">
        <v>114.9</v>
      </c>
      <c r="G14" s="32">
        <v>107.9</v>
      </c>
      <c r="H14" s="78">
        <v>105.5</v>
      </c>
      <c r="I14" s="78">
        <v>103</v>
      </c>
      <c r="J14" s="78">
        <v>108.2</v>
      </c>
      <c r="K14" s="78">
        <v>113.4</v>
      </c>
      <c r="L14" s="78">
        <v>115.8</v>
      </c>
    </row>
    <row r="15" spans="1:12" s="11" customFormat="1" x14ac:dyDescent="0.2">
      <c r="A15" s="18" t="s">
        <v>11</v>
      </c>
      <c r="B15" s="27" t="s">
        <v>40</v>
      </c>
      <c r="C15" s="44">
        <v>100.1</v>
      </c>
      <c r="D15" s="44">
        <v>99.7</v>
      </c>
      <c r="E15" s="44">
        <v>99.8</v>
      </c>
      <c r="F15" s="44">
        <v>104.9</v>
      </c>
      <c r="G15" s="44">
        <v>99.3</v>
      </c>
      <c r="H15" s="79">
        <v>105.9</v>
      </c>
      <c r="I15" s="79">
        <v>100.5</v>
      </c>
      <c r="J15" s="79">
        <v>102</v>
      </c>
      <c r="K15" s="79">
        <v>101.8</v>
      </c>
      <c r="L15" s="79">
        <v>109.3</v>
      </c>
    </row>
    <row r="16" spans="1:12" x14ac:dyDescent="0.2">
      <c r="A16" s="65"/>
      <c r="B16" s="4" t="s">
        <v>34</v>
      </c>
      <c r="C16" s="32">
        <v>99.7</v>
      </c>
      <c r="D16" s="32">
        <v>99.6</v>
      </c>
      <c r="E16" s="32">
        <v>99.1</v>
      </c>
      <c r="F16" s="32">
        <v>99.8</v>
      </c>
      <c r="G16" s="32">
        <v>100.5</v>
      </c>
      <c r="H16" s="78">
        <v>103.9</v>
      </c>
      <c r="I16" s="78">
        <v>99.5</v>
      </c>
      <c r="J16" s="78">
        <v>99.6</v>
      </c>
      <c r="K16" s="78">
        <v>102.5</v>
      </c>
      <c r="L16" s="78">
        <v>109</v>
      </c>
    </row>
    <row r="17" spans="1:12" s="11" customFormat="1" x14ac:dyDescent="0.25">
      <c r="A17" s="18" t="s">
        <v>12</v>
      </c>
      <c r="B17" s="27" t="s">
        <v>66</v>
      </c>
      <c r="C17" s="32">
        <v>89.6</v>
      </c>
      <c r="D17" s="32">
        <v>106</v>
      </c>
      <c r="E17" s="32">
        <v>117.2</v>
      </c>
      <c r="F17" s="32">
        <v>103.7</v>
      </c>
      <c r="G17" s="32">
        <v>102.5</v>
      </c>
      <c r="H17" s="78">
        <v>115.5</v>
      </c>
      <c r="I17" s="78">
        <v>98.5</v>
      </c>
      <c r="J17" s="78">
        <v>108</v>
      </c>
      <c r="K17" s="78">
        <v>108.8</v>
      </c>
      <c r="L17" s="78">
        <v>118.1</v>
      </c>
    </row>
    <row r="18" spans="1:12" x14ac:dyDescent="0.2">
      <c r="A18" s="18" t="s">
        <v>13</v>
      </c>
      <c r="B18" s="27" t="s">
        <v>67</v>
      </c>
      <c r="C18" s="44">
        <v>105.4</v>
      </c>
      <c r="D18" s="44">
        <v>101.7</v>
      </c>
      <c r="E18" s="44">
        <v>97.7</v>
      </c>
      <c r="F18" s="44">
        <v>103.1</v>
      </c>
      <c r="G18" s="44">
        <v>125</v>
      </c>
      <c r="H18" s="79">
        <v>118.2</v>
      </c>
      <c r="I18" s="79">
        <v>94.9</v>
      </c>
      <c r="J18" s="78">
        <v>120.5</v>
      </c>
      <c r="K18" s="78">
        <v>133.80000000000001</v>
      </c>
      <c r="L18" s="78">
        <v>131.5</v>
      </c>
    </row>
    <row r="19" spans="1:12" s="11" customFormat="1" x14ac:dyDescent="0.2">
      <c r="A19" s="18" t="s">
        <v>14</v>
      </c>
      <c r="B19" s="27" t="s">
        <v>68</v>
      </c>
      <c r="C19" s="79">
        <v>103.1</v>
      </c>
      <c r="D19" s="79">
        <v>101.6</v>
      </c>
      <c r="E19" s="79">
        <v>101</v>
      </c>
      <c r="F19" s="79">
        <v>98.5</v>
      </c>
      <c r="G19" s="79">
        <v>102.4</v>
      </c>
      <c r="H19" s="78">
        <v>102</v>
      </c>
      <c r="I19" s="78">
        <v>107.9</v>
      </c>
      <c r="J19" s="79">
        <v>104.1</v>
      </c>
      <c r="K19" s="79">
        <v>116.9</v>
      </c>
      <c r="L19" s="79">
        <v>106.4</v>
      </c>
    </row>
    <row r="20" spans="1:12" x14ac:dyDescent="0.2">
      <c r="A20" s="18" t="s">
        <v>54</v>
      </c>
      <c r="B20" s="27" t="s">
        <v>35</v>
      </c>
      <c r="C20" s="32">
        <v>102</v>
      </c>
      <c r="D20" s="32">
        <v>101.3</v>
      </c>
      <c r="E20" s="32">
        <v>100.2</v>
      </c>
      <c r="F20" s="32">
        <v>95.9</v>
      </c>
      <c r="G20" s="32">
        <v>99.9</v>
      </c>
      <c r="H20" s="78">
        <v>105.7</v>
      </c>
      <c r="I20" s="78">
        <v>106.3</v>
      </c>
      <c r="J20" s="78">
        <v>103.1</v>
      </c>
      <c r="K20" s="78">
        <v>116.9</v>
      </c>
      <c r="L20" s="78">
        <v>110</v>
      </c>
    </row>
    <row r="21" spans="1:12" s="11" customFormat="1" x14ac:dyDescent="0.2">
      <c r="A21" s="18" t="s">
        <v>55</v>
      </c>
      <c r="B21" s="27" t="s">
        <v>69</v>
      </c>
      <c r="C21" s="44">
        <v>101</v>
      </c>
      <c r="D21" s="44">
        <v>102.1</v>
      </c>
      <c r="E21" s="44">
        <v>100.2</v>
      </c>
      <c r="F21" s="44">
        <v>100.9</v>
      </c>
      <c r="G21" s="44">
        <v>104.2</v>
      </c>
      <c r="H21" s="79">
        <v>108.3</v>
      </c>
      <c r="I21" s="79">
        <v>104.1</v>
      </c>
      <c r="J21" s="78">
        <v>112.8</v>
      </c>
      <c r="K21" s="78">
        <v>110.8</v>
      </c>
      <c r="L21" s="78">
        <v>123.1</v>
      </c>
    </row>
    <row r="22" spans="1:12" s="11" customFormat="1" x14ac:dyDescent="0.2">
      <c r="A22" s="18" t="s">
        <v>56</v>
      </c>
      <c r="B22" s="27" t="s">
        <v>70</v>
      </c>
      <c r="C22" s="32">
        <v>111.9</v>
      </c>
      <c r="D22" s="32">
        <v>113.2</v>
      </c>
      <c r="E22" s="32">
        <v>100.4</v>
      </c>
      <c r="F22" s="32">
        <v>124.6</v>
      </c>
      <c r="G22" s="32">
        <v>87.5</v>
      </c>
      <c r="H22" s="78">
        <v>119.8</v>
      </c>
      <c r="I22" s="78">
        <v>98.7</v>
      </c>
      <c r="J22" s="79">
        <v>135</v>
      </c>
      <c r="K22" s="79">
        <v>144.30000000000001</v>
      </c>
      <c r="L22" s="79">
        <v>122.1</v>
      </c>
    </row>
    <row r="23" spans="1:12" x14ac:dyDescent="0.2">
      <c r="A23" s="18" t="s">
        <v>57</v>
      </c>
      <c r="B23" s="27" t="s">
        <v>41</v>
      </c>
      <c r="C23" s="32">
        <v>107</v>
      </c>
      <c r="D23" s="32">
        <v>109.8</v>
      </c>
      <c r="E23" s="32">
        <v>109.6</v>
      </c>
      <c r="F23" s="32">
        <v>103</v>
      </c>
      <c r="G23" s="32">
        <v>105.5</v>
      </c>
      <c r="H23" s="78">
        <v>109.2</v>
      </c>
      <c r="I23" s="78">
        <v>85.8</v>
      </c>
      <c r="J23" s="78">
        <v>119.8</v>
      </c>
      <c r="K23" s="78">
        <v>109.4</v>
      </c>
      <c r="L23" s="78">
        <v>106.6</v>
      </c>
    </row>
    <row r="24" spans="1:12" s="11" customFormat="1" ht="18" customHeight="1" x14ac:dyDescent="0.2">
      <c r="A24" s="102" t="s">
        <v>36</v>
      </c>
      <c r="B24" s="103"/>
      <c r="C24" s="44">
        <v>95.4</v>
      </c>
      <c r="D24" s="44">
        <v>104.3</v>
      </c>
      <c r="E24" s="44">
        <v>106.8</v>
      </c>
      <c r="F24" s="44">
        <v>104.3</v>
      </c>
      <c r="G24" s="44">
        <v>107.5</v>
      </c>
      <c r="H24" s="79">
        <v>101.5</v>
      </c>
      <c r="I24" s="79">
        <v>102.6</v>
      </c>
      <c r="J24" s="79">
        <v>108</v>
      </c>
      <c r="K24" s="79">
        <v>113.4</v>
      </c>
      <c r="L24" s="79">
        <v>127.5</v>
      </c>
    </row>
    <row r="25" spans="1:12" s="11" customFormat="1" ht="18" customHeight="1" x14ac:dyDescent="0.25">
      <c r="A25" s="102" t="s">
        <v>37</v>
      </c>
      <c r="B25" s="103"/>
      <c r="C25" s="32">
        <v>100.5</v>
      </c>
      <c r="D25" s="32">
        <v>103.4</v>
      </c>
      <c r="E25" s="32">
        <v>104.4</v>
      </c>
      <c r="F25" s="32">
        <v>105.1</v>
      </c>
      <c r="G25" s="32">
        <v>106.2</v>
      </c>
      <c r="H25" s="78">
        <v>105.1</v>
      </c>
      <c r="I25" s="78">
        <v>99.7</v>
      </c>
      <c r="J25" s="78">
        <v>110.9</v>
      </c>
      <c r="K25" s="78">
        <v>116.4</v>
      </c>
      <c r="L25" s="78">
        <v>111.2</v>
      </c>
    </row>
    <row r="26" spans="1:12" x14ac:dyDescent="0.2">
      <c r="A26" s="104" t="s">
        <v>76</v>
      </c>
      <c r="B26" s="105"/>
      <c r="C26" s="71">
        <v>103.9</v>
      </c>
      <c r="D26" s="44">
        <v>103.9</v>
      </c>
      <c r="E26" s="44">
        <v>105.7</v>
      </c>
      <c r="F26" s="44">
        <v>102.5</v>
      </c>
      <c r="G26" s="44">
        <v>104.9</v>
      </c>
      <c r="H26" s="79">
        <v>105.4</v>
      </c>
      <c r="I26" s="79">
        <v>95.3</v>
      </c>
      <c r="J26" s="79">
        <v>119.2</v>
      </c>
      <c r="K26" s="79">
        <v>115.6</v>
      </c>
      <c r="L26" s="79">
        <v>108.1</v>
      </c>
    </row>
    <row r="27" spans="1:12" s="59" customFormat="1" x14ac:dyDescent="0.2">
      <c r="A27" s="98" t="s">
        <v>42</v>
      </c>
      <c r="B27" s="99"/>
      <c r="C27" s="32">
        <v>101.1</v>
      </c>
      <c r="D27" s="32">
        <v>103.5</v>
      </c>
      <c r="E27" s="32">
        <v>104.6</v>
      </c>
      <c r="F27" s="32">
        <v>104.6</v>
      </c>
      <c r="G27" s="32">
        <v>106</v>
      </c>
      <c r="H27" s="78">
        <v>105.1</v>
      </c>
      <c r="I27" s="78">
        <v>98.9</v>
      </c>
      <c r="J27" s="78">
        <v>112.3</v>
      </c>
      <c r="K27" s="78">
        <v>116.3</v>
      </c>
      <c r="L27" s="78">
        <v>110.7</v>
      </c>
    </row>
  </sheetData>
  <customSheetViews>
    <customSheetView guid="{10B210A7-264D-43F9-A0C5-60D9FD03F251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16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pane ySplit="3" topLeftCell="A13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L13" sqref="L13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5" activePane="bottomLeft" state="frozen"/>
      <selection pane="bottomLeft" activeCell="A24" sqref="A24:B24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9" activePane="bottomLeft" state="frozen"/>
      <selection pane="bottomLeft" activeCell="A4" sqref="A4:B23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pane ySplit="3" topLeftCell="A4" activePane="bottomLeft" state="frozen"/>
      <selection pane="bottomLeft" activeCell="D16" sqref="D16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H16" sqref="H16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M11" sqref="M11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F7" sqref="F7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F7" sqref="F7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L27" sqref="L27"/>
      <pageMargins left="0.70866141732283472" right="0.70866141732283472" top="0.43307086614173229" bottom="0.43307086614173229" header="0.19685039370078741" footer="0.19685039370078741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40DE3804-305C-4925-AF4E-ABAFDC46A24D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orientation="landscape" r:id="rId1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0889CA-B253-4F57-91B9-4E22FA0FE7C9}" scale="130">
      <pane ySplit="3" topLeftCell="A6" activePane="bottomLeft" state="frozen"/>
      <selection pane="bottomLeft" activeCell="L23" sqref="L23"/>
      <pageMargins left="0.70866141732283472" right="0.70866141732283472" top="0.43307086614173229" bottom="0.43307086614173229" header="0.19685039370078741" footer="0.19685039370078741"/>
      <pageSetup paperSize="9" orientation="landscape" r:id="rId16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orientation="landscape" r:id="rId17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31"/>
  <sheetViews>
    <sheetView zoomScale="130" zoomScaleNormal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4.25" x14ac:dyDescent="0.2"/>
  <cols>
    <col min="1" max="1" width="5" style="1" customWidth="1"/>
    <col min="2" max="2" width="47.140625" style="1" customWidth="1"/>
    <col min="3" max="3" width="9" style="1" customWidth="1"/>
    <col min="4" max="4" width="9" style="12" customWidth="1"/>
    <col min="5" max="11" width="9" style="1" customWidth="1"/>
    <col min="12" max="12" width="11.28515625" style="58" customWidth="1"/>
    <col min="13" max="13" width="9.140625" style="1"/>
    <col min="14" max="14" width="11.85546875" style="1" customWidth="1"/>
    <col min="15" max="16384" width="9.140625" style="1"/>
  </cols>
  <sheetData>
    <row r="1" spans="1:12" ht="18.75" customHeight="1" x14ac:dyDescent="0.2">
      <c r="A1" s="2" t="s">
        <v>79</v>
      </c>
      <c r="B1" s="3"/>
      <c r="C1" s="3"/>
      <c r="D1" s="3"/>
      <c r="E1" s="3"/>
      <c r="F1" s="3"/>
      <c r="G1" s="3"/>
      <c r="H1" s="3"/>
    </row>
    <row r="2" spans="1:12" ht="17.25" customHeight="1" thickBot="1" x14ac:dyDescent="0.25">
      <c r="A2" s="13" t="s">
        <v>26</v>
      </c>
      <c r="B2" s="3"/>
      <c r="C2" s="3"/>
      <c r="D2" s="3"/>
      <c r="L2" s="90" t="s">
        <v>25</v>
      </c>
    </row>
    <row r="3" spans="1:12" ht="21.75" customHeight="1" thickTop="1" x14ac:dyDescent="0.2">
      <c r="A3" s="100"/>
      <c r="B3" s="101"/>
      <c r="C3" s="84">
        <v>2014</v>
      </c>
      <c r="D3" s="84">
        <v>2015</v>
      </c>
      <c r="E3" s="84">
        <v>2016</v>
      </c>
      <c r="F3" s="17">
        <v>2017</v>
      </c>
      <c r="G3" s="17">
        <v>2018</v>
      </c>
      <c r="H3" s="17">
        <v>2019</v>
      </c>
      <c r="I3" s="17">
        <v>2020</v>
      </c>
      <c r="J3" s="17">
        <v>2021</v>
      </c>
      <c r="K3" s="17">
        <v>2022</v>
      </c>
      <c r="L3" s="84">
        <v>2023</v>
      </c>
    </row>
    <row r="4" spans="1:12" ht="17.25" customHeight="1" x14ac:dyDescent="0.2">
      <c r="A4" s="18" t="s">
        <v>0</v>
      </c>
      <c r="B4" s="66" t="s">
        <v>58</v>
      </c>
      <c r="C4" s="80">
        <v>845113</v>
      </c>
      <c r="D4" s="80">
        <v>888192</v>
      </c>
      <c r="E4" s="80">
        <v>913030</v>
      </c>
      <c r="F4" s="80">
        <v>856718</v>
      </c>
      <c r="G4" s="74">
        <v>893960</v>
      </c>
      <c r="H4" s="76">
        <v>949508</v>
      </c>
      <c r="I4" s="76">
        <v>1012272</v>
      </c>
      <c r="J4" s="76">
        <v>907507</v>
      </c>
      <c r="K4" s="76">
        <v>926768</v>
      </c>
      <c r="L4" s="74">
        <v>1116299</v>
      </c>
    </row>
    <row r="5" spans="1:12" ht="17.25" customHeight="1" x14ac:dyDescent="0.2">
      <c r="A5" s="18" t="s">
        <v>1</v>
      </c>
      <c r="B5" s="27" t="s">
        <v>31</v>
      </c>
      <c r="C5" s="80">
        <v>193310</v>
      </c>
      <c r="D5" s="80">
        <v>214458</v>
      </c>
      <c r="E5" s="80">
        <v>215074</v>
      </c>
      <c r="F5" s="80">
        <v>188496</v>
      </c>
      <c r="G5" s="74">
        <v>202898</v>
      </c>
      <c r="H5" s="76">
        <v>195645</v>
      </c>
      <c r="I5" s="76">
        <v>176055</v>
      </c>
      <c r="J5" s="76">
        <v>197009</v>
      </c>
      <c r="K5" s="76">
        <v>189885</v>
      </c>
      <c r="L5" s="74">
        <v>227772</v>
      </c>
    </row>
    <row r="6" spans="1:12" ht="17.25" customHeight="1" x14ac:dyDescent="0.2">
      <c r="A6" s="18" t="s">
        <v>2</v>
      </c>
      <c r="B6" s="27" t="s">
        <v>32</v>
      </c>
      <c r="C6" s="80">
        <v>810842</v>
      </c>
      <c r="D6" s="80">
        <v>796303</v>
      </c>
      <c r="E6" s="80">
        <v>931109</v>
      </c>
      <c r="F6" s="80">
        <v>1117571</v>
      </c>
      <c r="G6" s="74">
        <v>1127090</v>
      </c>
      <c r="H6" s="76">
        <v>1228899</v>
      </c>
      <c r="I6" s="76">
        <v>1206037</v>
      </c>
      <c r="J6" s="76">
        <v>1387953</v>
      </c>
      <c r="K6" s="76">
        <v>1564836</v>
      </c>
      <c r="L6" s="74">
        <v>1737596</v>
      </c>
    </row>
    <row r="7" spans="1:12" ht="24" x14ac:dyDescent="0.2">
      <c r="A7" s="18" t="s">
        <v>3</v>
      </c>
      <c r="B7" s="27" t="s">
        <v>59</v>
      </c>
      <c r="C7" s="80">
        <v>373270</v>
      </c>
      <c r="D7" s="80">
        <v>394703</v>
      </c>
      <c r="E7" s="80">
        <v>471140</v>
      </c>
      <c r="F7" s="80">
        <v>433418</v>
      </c>
      <c r="G7" s="74">
        <v>597255</v>
      </c>
      <c r="H7" s="76">
        <v>550577</v>
      </c>
      <c r="I7" s="76">
        <v>556773</v>
      </c>
      <c r="J7" s="76">
        <v>629369</v>
      </c>
      <c r="K7" s="76">
        <v>706850</v>
      </c>
      <c r="L7" s="74">
        <v>797000</v>
      </c>
    </row>
    <row r="8" spans="1:12" ht="24" x14ac:dyDescent="0.2">
      <c r="A8" s="18" t="s">
        <v>4</v>
      </c>
      <c r="B8" s="27" t="s">
        <v>60</v>
      </c>
      <c r="C8" s="80">
        <v>106016</v>
      </c>
      <c r="D8" s="80">
        <v>93115</v>
      </c>
      <c r="E8" s="80">
        <v>99958</v>
      </c>
      <c r="F8" s="80">
        <v>104034</v>
      </c>
      <c r="G8" s="74">
        <v>119730</v>
      </c>
      <c r="H8" s="76">
        <v>120231</v>
      </c>
      <c r="I8" s="76">
        <v>134373</v>
      </c>
      <c r="J8" s="76">
        <v>140585</v>
      </c>
      <c r="K8" s="76">
        <v>128749</v>
      </c>
      <c r="L8" s="74">
        <v>140649</v>
      </c>
    </row>
    <row r="9" spans="1:12" x14ac:dyDescent="0.2">
      <c r="A9" s="18" t="s">
        <v>5</v>
      </c>
      <c r="B9" s="27" t="s">
        <v>33</v>
      </c>
      <c r="C9" s="74">
        <v>467450</v>
      </c>
      <c r="D9" s="74">
        <v>472112</v>
      </c>
      <c r="E9" s="74">
        <v>492144</v>
      </c>
      <c r="F9" s="74">
        <v>537208</v>
      </c>
      <c r="G9" s="74">
        <v>584095</v>
      </c>
      <c r="H9" s="76">
        <v>633222</v>
      </c>
      <c r="I9" s="76">
        <v>685392</v>
      </c>
      <c r="J9" s="76">
        <v>703468</v>
      </c>
      <c r="K9" s="76">
        <v>750359</v>
      </c>
      <c r="L9" s="74">
        <v>875346</v>
      </c>
    </row>
    <row r="10" spans="1:12" ht="24" x14ac:dyDescent="0.2">
      <c r="A10" s="18" t="s">
        <v>6</v>
      </c>
      <c r="B10" s="27" t="s">
        <v>61</v>
      </c>
      <c r="C10" s="80">
        <v>1030114</v>
      </c>
      <c r="D10" s="80">
        <v>1083218</v>
      </c>
      <c r="E10" s="80">
        <v>1065052</v>
      </c>
      <c r="F10" s="80">
        <v>1168603</v>
      </c>
      <c r="G10" s="74">
        <v>1231272</v>
      </c>
      <c r="H10" s="76">
        <v>1300940</v>
      </c>
      <c r="I10" s="76">
        <v>1287894</v>
      </c>
      <c r="J10" s="76">
        <v>1430138</v>
      </c>
      <c r="K10" s="76">
        <v>1640612</v>
      </c>
      <c r="L10" s="74">
        <v>1817631</v>
      </c>
    </row>
    <row r="11" spans="1:12" x14ac:dyDescent="0.2">
      <c r="A11" s="18" t="s">
        <v>7</v>
      </c>
      <c r="B11" s="27" t="s">
        <v>62</v>
      </c>
      <c r="C11" s="80">
        <v>279510</v>
      </c>
      <c r="D11" s="80">
        <v>282760</v>
      </c>
      <c r="E11" s="80">
        <v>295779</v>
      </c>
      <c r="F11" s="80">
        <v>318680</v>
      </c>
      <c r="G11" s="74">
        <v>340717</v>
      </c>
      <c r="H11" s="76">
        <v>364569</v>
      </c>
      <c r="I11" s="76">
        <v>321908</v>
      </c>
      <c r="J11" s="76">
        <v>361457</v>
      </c>
      <c r="K11" s="76">
        <v>411491</v>
      </c>
      <c r="L11" s="74">
        <v>465209</v>
      </c>
    </row>
    <row r="12" spans="1:12" ht="24" x14ac:dyDescent="0.2">
      <c r="A12" s="18" t="s">
        <v>8</v>
      </c>
      <c r="B12" s="27" t="s">
        <v>63</v>
      </c>
      <c r="C12" s="80">
        <v>120880</v>
      </c>
      <c r="D12" s="80">
        <v>132985</v>
      </c>
      <c r="E12" s="80">
        <v>139093</v>
      </c>
      <c r="F12" s="80">
        <v>158437</v>
      </c>
      <c r="G12" s="74">
        <v>174300</v>
      </c>
      <c r="H12" s="76">
        <v>187233</v>
      </c>
      <c r="I12" s="76">
        <v>122066</v>
      </c>
      <c r="J12" s="76">
        <v>148395</v>
      </c>
      <c r="K12" s="76">
        <v>165244</v>
      </c>
      <c r="L12" s="74">
        <v>197615</v>
      </c>
    </row>
    <row r="13" spans="1:12" s="11" customFormat="1" x14ac:dyDescent="0.25">
      <c r="A13" s="18" t="s">
        <v>9</v>
      </c>
      <c r="B13" s="27" t="s">
        <v>64</v>
      </c>
      <c r="C13" s="80">
        <v>460557</v>
      </c>
      <c r="D13" s="80">
        <v>481179</v>
      </c>
      <c r="E13" s="80">
        <v>462606</v>
      </c>
      <c r="F13" s="80">
        <v>459434</v>
      </c>
      <c r="G13" s="74">
        <v>474119</v>
      </c>
      <c r="H13" s="76">
        <v>495857</v>
      </c>
      <c r="I13" s="76">
        <v>530005</v>
      </c>
      <c r="J13" s="76">
        <v>566339</v>
      </c>
      <c r="K13" s="76">
        <v>594419</v>
      </c>
      <c r="L13" s="74">
        <v>697133</v>
      </c>
    </row>
    <row r="14" spans="1:12" x14ac:dyDescent="0.2">
      <c r="A14" s="18" t="s">
        <v>10</v>
      </c>
      <c r="B14" s="27" t="s">
        <v>65</v>
      </c>
      <c r="C14" s="80">
        <v>265697</v>
      </c>
      <c r="D14" s="80">
        <v>282212</v>
      </c>
      <c r="E14" s="80">
        <v>286512</v>
      </c>
      <c r="F14" s="80">
        <v>309878</v>
      </c>
      <c r="G14" s="74">
        <v>348484</v>
      </c>
      <c r="H14" s="76">
        <v>380355</v>
      </c>
      <c r="I14" s="76">
        <v>390849</v>
      </c>
      <c r="J14" s="76">
        <v>419141</v>
      </c>
      <c r="K14" s="76">
        <v>433649</v>
      </c>
      <c r="L14" s="74">
        <v>509727</v>
      </c>
    </row>
    <row r="15" spans="1:12" s="11" customFormat="1" x14ac:dyDescent="0.25">
      <c r="A15" s="18" t="s">
        <v>11</v>
      </c>
      <c r="B15" s="27" t="s">
        <v>40</v>
      </c>
      <c r="C15" s="80">
        <v>410619</v>
      </c>
      <c r="D15" s="80">
        <v>411856</v>
      </c>
      <c r="E15" s="80">
        <v>410861</v>
      </c>
      <c r="F15" s="80">
        <v>421709</v>
      </c>
      <c r="G15" s="74">
        <v>425690</v>
      </c>
      <c r="H15" s="76">
        <v>437089</v>
      </c>
      <c r="I15" s="76">
        <v>457106</v>
      </c>
      <c r="J15" s="76">
        <v>450816</v>
      </c>
      <c r="K15" s="76">
        <v>467146</v>
      </c>
      <c r="L15" s="74">
        <v>480029</v>
      </c>
    </row>
    <row r="16" spans="1:12" x14ac:dyDescent="0.2">
      <c r="A16" s="18"/>
      <c r="B16" s="68" t="s">
        <v>34</v>
      </c>
      <c r="C16" s="80">
        <v>374623</v>
      </c>
      <c r="D16" s="80">
        <v>373267</v>
      </c>
      <c r="E16" s="80">
        <v>372005</v>
      </c>
      <c r="F16" s="80">
        <v>369005</v>
      </c>
      <c r="G16" s="74">
        <v>367652</v>
      </c>
      <c r="H16" s="74">
        <v>369352</v>
      </c>
      <c r="I16" s="74">
        <v>383803</v>
      </c>
      <c r="J16" s="74">
        <v>381229</v>
      </c>
      <c r="K16" s="74">
        <v>379603</v>
      </c>
      <c r="L16" s="74">
        <v>391343</v>
      </c>
    </row>
    <row r="17" spans="1:21" s="11" customFormat="1" x14ac:dyDescent="0.2">
      <c r="A17" s="18" t="s">
        <v>12</v>
      </c>
      <c r="B17" s="27" t="s">
        <v>66</v>
      </c>
      <c r="C17" s="80">
        <v>217272</v>
      </c>
      <c r="D17" s="80">
        <v>213255</v>
      </c>
      <c r="E17" s="80">
        <v>244465</v>
      </c>
      <c r="F17" s="80">
        <v>261524</v>
      </c>
      <c r="G17" s="74">
        <v>269338</v>
      </c>
      <c r="H17" s="76">
        <v>304570</v>
      </c>
      <c r="I17" s="76">
        <v>303691</v>
      </c>
      <c r="J17" s="76">
        <v>329997</v>
      </c>
      <c r="K17" s="76">
        <v>342764</v>
      </c>
      <c r="L17" s="74">
        <v>388821</v>
      </c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8" t="s">
        <v>13</v>
      </c>
      <c r="B18" s="27" t="s">
        <v>67</v>
      </c>
      <c r="C18" s="80">
        <v>43361</v>
      </c>
      <c r="D18" s="80">
        <v>45633</v>
      </c>
      <c r="E18" s="80">
        <v>43482</v>
      </c>
      <c r="F18" s="80">
        <v>44983</v>
      </c>
      <c r="G18" s="74">
        <v>54638</v>
      </c>
      <c r="H18" s="76">
        <v>61780</v>
      </c>
      <c r="I18" s="76">
        <v>65432</v>
      </c>
      <c r="J18" s="76">
        <v>70138</v>
      </c>
      <c r="K18" s="76">
        <v>84371</v>
      </c>
      <c r="L18" s="74">
        <v>120773</v>
      </c>
      <c r="N18" s="11"/>
      <c r="O18" s="11"/>
      <c r="P18" s="11"/>
      <c r="Q18" s="11"/>
      <c r="R18" s="11"/>
      <c r="S18" s="11"/>
      <c r="T18" s="11"/>
      <c r="U18" s="11"/>
    </row>
    <row r="19" spans="1:21" s="11" customFormat="1" x14ac:dyDescent="0.2">
      <c r="A19" s="18" t="s">
        <v>14</v>
      </c>
      <c r="B19" s="27" t="s">
        <v>68</v>
      </c>
      <c r="C19" s="74">
        <v>852257</v>
      </c>
      <c r="D19" s="74">
        <v>878514</v>
      </c>
      <c r="E19" s="74">
        <v>884422</v>
      </c>
      <c r="F19" s="74">
        <v>902709</v>
      </c>
      <c r="G19" s="74">
        <v>891494</v>
      </c>
      <c r="H19" s="76">
        <v>917790</v>
      </c>
      <c r="I19" s="76">
        <v>932712</v>
      </c>
      <c r="J19" s="76">
        <v>1000802</v>
      </c>
      <c r="K19" s="76">
        <v>1042453</v>
      </c>
      <c r="L19" s="74">
        <v>1218175</v>
      </c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8" t="s">
        <v>54</v>
      </c>
      <c r="B20" s="27" t="s">
        <v>35</v>
      </c>
      <c r="C20" s="80">
        <v>381147</v>
      </c>
      <c r="D20" s="74">
        <v>393014</v>
      </c>
      <c r="E20" s="80">
        <v>396767</v>
      </c>
      <c r="F20" s="80">
        <v>387118</v>
      </c>
      <c r="G20" s="74">
        <v>375937</v>
      </c>
      <c r="H20" s="76">
        <v>382029</v>
      </c>
      <c r="I20" s="76">
        <v>394243</v>
      </c>
      <c r="J20" s="76">
        <v>428680</v>
      </c>
      <c r="K20" s="76">
        <v>441869</v>
      </c>
      <c r="L20" s="74">
        <v>512400</v>
      </c>
      <c r="N20" s="11"/>
      <c r="O20" s="11"/>
      <c r="P20" s="11"/>
      <c r="Q20" s="11"/>
      <c r="R20" s="11"/>
      <c r="S20" s="11"/>
      <c r="T20" s="11"/>
      <c r="U20" s="11"/>
    </row>
    <row r="21" spans="1:21" s="11" customFormat="1" x14ac:dyDescent="0.2">
      <c r="A21" s="18" t="s">
        <v>55</v>
      </c>
      <c r="B21" s="27" t="s">
        <v>69</v>
      </c>
      <c r="C21" s="80">
        <v>442876</v>
      </c>
      <c r="D21" s="80">
        <v>450010</v>
      </c>
      <c r="E21" s="80">
        <v>458050</v>
      </c>
      <c r="F21" s="80">
        <v>463063</v>
      </c>
      <c r="G21" s="74">
        <v>471872</v>
      </c>
      <c r="H21" s="76">
        <v>504988</v>
      </c>
      <c r="I21" s="76">
        <v>525238</v>
      </c>
      <c r="J21" s="76">
        <v>581846</v>
      </c>
      <c r="K21" s="76">
        <v>633704</v>
      </c>
      <c r="L21" s="74">
        <v>712605</v>
      </c>
      <c r="N21" s="1"/>
      <c r="O21" s="1"/>
      <c r="P21" s="1"/>
      <c r="Q21" s="1"/>
      <c r="R21" s="1"/>
      <c r="S21" s="1"/>
      <c r="T21" s="1"/>
      <c r="U21" s="1"/>
    </row>
    <row r="22" spans="1:21" s="11" customFormat="1" x14ac:dyDescent="0.25">
      <c r="A22" s="18" t="s">
        <v>56</v>
      </c>
      <c r="B22" s="27" t="s">
        <v>70</v>
      </c>
      <c r="C22" s="80">
        <v>109920</v>
      </c>
      <c r="D22" s="80">
        <v>118217</v>
      </c>
      <c r="E22" s="80">
        <v>134529</v>
      </c>
      <c r="F22" s="80">
        <v>141350</v>
      </c>
      <c r="G22" s="74">
        <v>175097</v>
      </c>
      <c r="H22" s="76">
        <v>158157</v>
      </c>
      <c r="I22" s="76">
        <v>164101</v>
      </c>
      <c r="J22" s="76">
        <v>184106</v>
      </c>
      <c r="K22" s="76">
        <v>255837</v>
      </c>
      <c r="L22" s="74">
        <v>355528</v>
      </c>
    </row>
    <row r="23" spans="1:21" x14ac:dyDescent="0.2">
      <c r="A23" s="18" t="s">
        <v>57</v>
      </c>
      <c r="B23" s="27" t="s">
        <v>41</v>
      </c>
      <c r="C23" s="80">
        <v>77544</v>
      </c>
      <c r="D23" s="80">
        <v>77744</v>
      </c>
      <c r="E23" s="80">
        <v>86294</v>
      </c>
      <c r="F23" s="80">
        <v>93468</v>
      </c>
      <c r="G23" s="74">
        <v>95220</v>
      </c>
      <c r="H23" s="76">
        <v>99849</v>
      </c>
      <c r="I23" s="76">
        <v>93622</v>
      </c>
      <c r="J23" s="76">
        <v>97030</v>
      </c>
      <c r="K23" s="76">
        <v>111030</v>
      </c>
      <c r="L23" s="74">
        <v>125296</v>
      </c>
      <c r="N23" s="11"/>
      <c r="O23" s="11"/>
      <c r="P23" s="11"/>
      <c r="Q23" s="11"/>
      <c r="R23" s="11"/>
      <c r="S23" s="11"/>
      <c r="T23" s="11"/>
      <c r="U23" s="11"/>
    </row>
    <row r="24" spans="1:21" s="11" customFormat="1" ht="18" customHeight="1" x14ac:dyDescent="0.25">
      <c r="A24" s="104" t="s">
        <v>36</v>
      </c>
      <c r="B24" s="105"/>
      <c r="C24" s="80">
        <v>176540</v>
      </c>
      <c r="D24" s="80">
        <v>180656</v>
      </c>
      <c r="E24" s="80">
        <v>188329</v>
      </c>
      <c r="F24" s="80">
        <v>207682</v>
      </c>
      <c r="G24" s="74">
        <v>211396</v>
      </c>
      <c r="H24" s="76">
        <v>232797</v>
      </c>
      <c r="I24" s="76">
        <v>231357</v>
      </c>
      <c r="J24" s="76">
        <v>240977</v>
      </c>
      <c r="K24" s="76">
        <v>254309</v>
      </c>
      <c r="L24" s="74">
        <v>303189</v>
      </c>
    </row>
    <row r="25" spans="1:21" s="11" customFormat="1" ht="18" customHeight="1" x14ac:dyDescent="0.25">
      <c r="A25" s="104" t="s">
        <v>37</v>
      </c>
      <c r="B25" s="105"/>
      <c r="C25" s="74">
        <v>7311216</v>
      </c>
      <c r="D25" s="74">
        <v>7528824</v>
      </c>
      <c r="E25" s="74">
        <v>7842039</v>
      </c>
      <c r="F25" s="74">
        <v>8160722</v>
      </c>
      <c r="G25" s="74">
        <v>8641810</v>
      </c>
      <c r="H25" s="76">
        <v>9040489</v>
      </c>
      <c r="I25" s="76">
        <v>9128412</v>
      </c>
      <c r="J25" s="76">
        <v>9793799</v>
      </c>
      <c r="K25" s="76">
        <v>10637727</v>
      </c>
      <c r="L25" s="74">
        <v>12192415</v>
      </c>
    </row>
    <row r="26" spans="1:21" x14ac:dyDescent="0.2">
      <c r="A26" s="104" t="s">
        <v>76</v>
      </c>
      <c r="B26" s="105"/>
      <c r="C26" s="80">
        <v>1532384</v>
      </c>
      <c r="D26" s="80">
        <v>1632843</v>
      </c>
      <c r="E26" s="80">
        <v>1707650</v>
      </c>
      <c r="F26" s="80">
        <v>1785791</v>
      </c>
      <c r="G26" s="74">
        <v>1847187</v>
      </c>
      <c r="H26" s="76">
        <v>1922709</v>
      </c>
      <c r="I26" s="76">
        <v>1847023</v>
      </c>
      <c r="J26" s="76">
        <v>2102046</v>
      </c>
      <c r="K26" s="76">
        <v>2345567</v>
      </c>
      <c r="L26" s="74">
        <v>2619802</v>
      </c>
    </row>
    <row r="27" spans="1:21" s="59" customFormat="1" x14ac:dyDescent="0.2">
      <c r="A27" s="104" t="s">
        <v>42</v>
      </c>
      <c r="B27" s="105"/>
      <c r="C27" s="74">
        <v>8843600</v>
      </c>
      <c r="D27" s="74">
        <v>9161668</v>
      </c>
      <c r="E27" s="74">
        <v>9549689</v>
      </c>
      <c r="F27" s="74">
        <v>9946513</v>
      </c>
      <c r="G27" s="74">
        <v>10488997</v>
      </c>
      <c r="H27" s="76">
        <v>10963199</v>
      </c>
      <c r="I27" s="76">
        <v>10975435</v>
      </c>
      <c r="J27" s="76">
        <v>11895845</v>
      </c>
      <c r="K27" s="76">
        <v>12983294</v>
      </c>
      <c r="L27" s="74">
        <v>14812217</v>
      </c>
    </row>
    <row r="28" spans="1:21" x14ac:dyDescent="0.2">
      <c r="A28" s="8"/>
      <c r="B28" s="3"/>
      <c r="C28" s="3"/>
      <c r="D28" s="3"/>
      <c r="E28" s="3"/>
      <c r="F28" s="3"/>
      <c r="G28" s="3"/>
      <c r="H28" s="3"/>
    </row>
    <row r="29" spans="1:21" x14ac:dyDescent="0.2">
      <c r="A29" s="5"/>
      <c r="L29" s="91"/>
    </row>
    <row r="30" spans="1:21" x14ac:dyDescent="0.2">
      <c r="L30" s="91"/>
    </row>
    <row r="31" spans="1:21" ht="16.5" x14ac:dyDescent="0.3">
      <c r="B31" s="49"/>
    </row>
  </sheetData>
  <customSheetViews>
    <customSheetView guid="{10B210A7-264D-43F9-A0C5-60D9FD03F251}" scale="130">
      <pane xSplit="2" ySplit="3" topLeftCell="C4" activePane="bottomRight" state="frozen"/>
      <selection pane="bottomRight"/>
      <pageMargins left="0.70866141732283472" right="0.70866141732283472" top="0.43307086614173229" bottom="0.43307086614173229" header="0.19685039370078741" footer="0.19685039370078741"/>
      <pageSetup paperSize="9" scale="90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topLeftCell="D1">
      <pane ySplit="3" topLeftCell="A4" activePane="bottomLeft" state="frozen"/>
      <selection pane="bottomLeft" activeCell="A21" sqref="A21:XFD21"/>
      <pageMargins left="0.70866141732283472" right="0.70866141732283472" top="0.43307086614173229" bottom="0.43307086614173229" header="0.19685039370078741" footer="0.19685039370078741"/>
      <pageSetup paperSize="9" scale="90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pane ySplit="3" topLeftCell="A13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9" activePane="bottomLeft" state="frozen"/>
      <selection pane="bottomLeft" activeCell="A2" sqref="A2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L9" sqref="L9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B22" sqref="B22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9" activePane="bottomLeft" state="frozen"/>
      <selection pane="bottomLeft" activeCell="A26" sqref="A26:IV26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 topLeftCell="H1">
      <pane ySplit="3" topLeftCell="A4" activePane="bottomLeft" state="frozen"/>
      <selection pane="bottomLeft" activeCell="M5" sqref="M5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H13" sqref="H13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I10" sqref="I10"/>
      <pageMargins left="0.19685039370078741" right="0.19685039370078741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O8" sqref="O8"/>
      <pageMargins left="0.70866141732283472" right="0.70866141732283472" top="0.43307086614173229" bottom="0.43307086614173229" header="0.19685039370078741" footer="0.19685039370078741"/>
      <pageSetup paperSize="9" scale="90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O8" sqref="O8"/>
      <pageMargins left="0.70866141732283472" right="0.70866141732283472" top="0.43307086614173229" bottom="0.43307086614173229" header="0.19685039370078741" footer="0.19685039370078741"/>
      <pageSetup paperSize="9" scale="90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L27" sqref="L27"/>
      <pageMargins left="0.70866141732283472" right="0.70866141732283472" top="0.43307086614173229" bottom="0.43307086614173229" header="0.19685039370078741" footer="0.19685039370078741"/>
      <pageSetup paperSize="9" scale="90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40DE3804-305C-4925-AF4E-ABAFDC46A24D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scale="90" orientation="landscape" r:id="rId1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0889CA-B253-4F57-91B9-4E22FA0FE7C9}" scale="130">
      <pane xSplit="2" ySplit="3" topLeftCell="C4" activePane="bottomRight" state="frozen"/>
      <selection pane="bottomRight" activeCell="N12" sqref="N12"/>
      <pageMargins left="0.70866141732283472" right="0.70866141732283472" top="0.43307086614173229" bottom="0.43307086614173229" header="0.19685039370078741" footer="0.19685039370078741"/>
      <pageSetup paperSize="9" scale="90" orientation="landscape" r:id="rId16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0" orientation="landscape" r:id="rId17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29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50.5703125" style="1" customWidth="1"/>
    <col min="3" max="3" width="7.140625" style="1" customWidth="1"/>
    <col min="4" max="4" width="7.140625" style="12" customWidth="1"/>
    <col min="5" max="12" width="7.140625" style="1" customWidth="1"/>
    <col min="13" max="16384" width="9.140625" style="1"/>
  </cols>
  <sheetData>
    <row r="1" spans="1:13" ht="18.75" customHeight="1" x14ac:dyDescent="0.2">
      <c r="A1" s="2" t="s">
        <v>50</v>
      </c>
      <c r="B1" s="3"/>
      <c r="C1" s="3"/>
      <c r="D1" s="3"/>
      <c r="F1" s="42"/>
      <c r="G1" s="42"/>
    </row>
    <row r="2" spans="1:13" ht="17.25" customHeight="1" thickBot="1" x14ac:dyDescent="0.25">
      <c r="A2" s="13" t="s">
        <v>16</v>
      </c>
      <c r="B2" s="3"/>
      <c r="C2" s="3"/>
      <c r="D2" s="3"/>
      <c r="E2" s="3"/>
      <c r="L2" s="53" t="s">
        <v>25</v>
      </c>
    </row>
    <row r="3" spans="1:13" ht="20.25" customHeight="1" thickTop="1" x14ac:dyDescent="0.2">
      <c r="A3" s="100"/>
      <c r="B3" s="101"/>
      <c r="C3" s="84">
        <v>2014</v>
      </c>
      <c r="D3" s="84">
        <v>2015</v>
      </c>
      <c r="E3" s="84">
        <v>2016</v>
      </c>
      <c r="F3" s="84">
        <v>2017</v>
      </c>
      <c r="G3" s="84">
        <v>2018</v>
      </c>
      <c r="H3" s="84">
        <v>2019</v>
      </c>
      <c r="I3" s="84">
        <v>2020</v>
      </c>
      <c r="J3" s="84">
        <v>2021</v>
      </c>
      <c r="K3" s="84">
        <v>2022</v>
      </c>
      <c r="L3" s="84">
        <v>2023</v>
      </c>
    </row>
    <row r="4" spans="1:13" x14ac:dyDescent="0.2">
      <c r="A4" s="18" t="s">
        <v>0</v>
      </c>
      <c r="B4" s="66" t="s">
        <v>58</v>
      </c>
      <c r="C4" s="32">
        <v>-8.1999999999999993</v>
      </c>
      <c r="D4" s="32">
        <v>5.4</v>
      </c>
      <c r="E4" s="32">
        <v>5.8</v>
      </c>
      <c r="F4" s="32">
        <v>-5</v>
      </c>
      <c r="G4" s="32">
        <v>5.4</v>
      </c>
      <c r="H4" s="32">
        <v>0.4</v>
      </c>
      <c r="I4" s="32">
        <v>4.7</v>
      </c>
      <c r="J4" s="32">
        <v>-9</v>
      </c>
      <c r="K4" s="32">
        <v>-1.9</v>
      </c>
      <c r="L4" s="32">
        <v>2.7</v>
      </c>
      <c r="M4" s="56"/>
    </row>
    <row r="5" spans="1:13" x14ac:dyDescent="0.2">
      <c r="A5" s="18" t="s">
        <v>1</v>
      </c>
      <c r="B5" s="27" t="s">
        <v>31</v>
      </c>
      <c r="C5" s="32">
        <v>-3.4</v>
      </c>
      <c r="D5" s="32">
        <v>10.5</v>
      </c>
      <c r="E5" s="32">
        <v>-0.5</v>
      </c>
      <c r="F5" s="32">
        <v>-2.1</v>
      </c>
      <c r="G5" s="32">
        <v>2.1</v>
      </c>
      <c r="H5" s="32">
        <v>-0.7</v>
      </c>
      <c r="I5" s="32">
        <v>-1.7</v>
      </c>
      <c r="J5" s="32">
        <v>4.8</v>
      </c>
      <c r="K5" s="32">
        <v>0.1</v>
      </c>
      <c r="L5" s="32">
        <v>-0.1</v>
      </c>
      <c r="M5" s="56"/>
    </row>
    <row r="6" spans="1:13" x14ac:dyDescent="0.2">
      <c r="A6" s="18" t="s">
        <v>2</v>
      </c>
      <c r="B6" s="27" t="s">
        <v>32</v>
      </c>
      <c r="C6" s="33">
        <v>5.8</v>
      </c>
      <c r="D6" s="33">
        <v>2.2999999999999998</v>
      </c>
      <c r="E6" s="33">
        <v>3.7</v>
      </c>
      <c r="F6" s="33">
        <v>7.7</v>
      </c>
      <c r="G6" s="33">
        <v>-1.1000000000000001</v>
      </c>
      <c r="H6" s="33">
        <v>-1.9</v>
      </c>
      <c r="I6" s="33">
        <v>-9.1999999999999993</v>
      </c>
      <c r="J6" s="33">
        <v>11.4</v>
      </c>
      <c r="K6" s="33">
        <v>1.4</v>
      </c>
      <c r="L6" s="33">
        <v>-6.6</v>
      </c>
      <c r="M6" s="56"/>
    </row>
    <row r="7" spans="1:13" ht="24" x14ac:dyDescent="0.2">
      <c r="A7" s="18" t="s">
        <v>3</v>
      </c>
      <c r="B7" s="27" t="s">
        <v>59</v>
      </c>
      <c r="C7" s="32">
        <v>-9</v>
      </c>
      <c r="D7" s="32">
        <v>-1</v>
      </c>
      <c r="E7" s="32">
        <v>19.3</v>
      </c>
      <c r="F7" s="32">
        <v>-5.0999999999999996</v>
      </c>
      <c r="G7" s="32">
        <v>19.8</v>
      </c>
      <c r="H7" s="32">
        <v>-10.5</v>
      </c>
      <c r="I7" s="32">
        <v>-3.9</v>
      </c>
      <c r="J7" s="32">
        <v>9.1</v>
      </c>
      <c r="K7" s="32">
        <v>-3.5</v>
      </c>
      <c r="L7" s="32">
        <v>4.9000000000000004</v>
      </c>
      <c r="M7" s="56"/>
    </row>
    <row r="8" spans="1:13" ht="24" x14ac:dyDescent="0.2">
      <c r="A8" s="18" t="s">
        <v>4</v>
      </c>
      <c r="B8" s="27" t="s">
        <v>60</v>
      </c>
      <c r="C8" s="32">
        <v>17.5</v>
      </c>
      <c r="D8" s="32">
        <v>-2.6</v>
      </c>
      <c r="E8" s="32">
        <v>0.8</v>
      </c>
      <c r="F8" s="32">
        <v>3.5</v>
      </c>
      <c r="G8" s="32">
        <v>2.1</v>
      </c>
      <c r="H8" s="32">
        <v>2.2999999999999998</v>
      </c>
      <c r="I8" s="32">
        <v>3</v>
      </c>
      <c r="J8" s="32">
        <v>5.9</v>
      </c>
      <c r="K8" s="32">
        <v>0.3</v>
      </c>
      <c r="L8" s="32">
        <v>3.9</v>
      </c>
      <c r="M8" s="56"/>
    </row>
    <row r="9" spans="1:13" s="11" customFormat="1" x14ac:dyDescent="0.25">
      <c r="A9" s="18" t="s">
        <v>5</v>
      </c>
      <c r="B9" s="27" t="s">
        <v>33</v>
      </c>
      <c r="C9" s="32">
        <v>12.8</v>
      </c>
      <c r="D9" s="72">
        <v>4.7</v>
      </c>
      <c r="E9" s="32">
        <v>6.5</v>
      </c>
      <c r="F9" s="32">
        <v>7.9</v>
      </c>
      <c r="G9" s="32">
        <v>4.0999999999999996</v>
      </c>
      <c r="H9" s="32">
        <v>6.8</v>
      </c>
      <c r="I9" s="32">
        <v>6.5</v>
      </c>
      <c r="J9" s="32">
        <v>3.5</v>
      </c>
      <c r="K9" s="32">
        <v>2.1</v>
      </c>
      <c r="L9" s="32">
        <v>6.3</v>
      </c>
      <c r="M9" s="85"/>
    </row>
    <row r="10" spans="1:13" ht="24" x14ac:dyDescent="0.2">
      <c r="A10" s="18" t="s">
        <v>6</v>
      </c>
      <c r="B10" s="27" t="s">
        <v>61</v>
      </c>
      <c r="C10" s="32">
        <v>-2.8</v>
      </c>
      <c r="D10" s="72">
        <v>3.2</v>
      </c>
      <c r="E10" s="32">
        <v>1.7</v>
      </c>
      <c r="F10" s="32">
        <v>8.4</v>
      </c>
      <c r="G10" s="32">
        <v>4.7</v>
      </c>
      <c r="H10" s="32">
        <v>5.3</v>
      </c>
      <c r="I10" s="32">
        <v>-2.8</v>
      </c>
      <c r="J10" s="32">
        <v>12.4</v>
      </c>
      <c r="K10" s="32">
        <v>12.5</v>
      </c>
      <c r="L10" s="32">
        <v>-1.4</v>
      </c>
      <c r="M10" s="56"/>
    </row>
    <row r="11" spans="1:13" x14ac:dyDescent="0.2">
      <c r="A11" s="18" t="s">
        <v>7</v>
      </c>
      <c r="B11" s="27" t="s">
        <v>62</v>
      </c>
      <c r="C11" s="32">
        <v>8.1999999999999993</v>
      </c>
      <c r="D11" s="72">
        <v>0.4</v>
      </c>
      <c r="E11" s="32">
        <v>2.1</v>
      </c>
      <c r="F11" s="32">
        <v>6.6</v>
      </c>
      <c r="G11" s="32">
        <v>4.7</v>
      </c>
      <c r="H11" s="32">
        <v>5.3</v>
      </c>
      <c r="I11" s="32">
        <v>-11.9</v>
      </c>
      <c r="J11" s="32">
        <v>10.4</v>
      </c>
      <c r="K11" s="32">
        <v>10.9</v>
      </c>
      <c r="L11" s="32">
        <v>4.2</v>
      </c>
      <c r="M11" s="56"/>
    </row>
    <row r="12" spans="1:13" ht="24" x14ac:dyDescent="0.2">
      <c r="A12" s="18" t="s">
        <v>8</v>
      </c>
      <c r="B12" s="27" t="s">
        <v>63</v>
      </c>
      <c r="C12" s="33">
        <v>-5.5</v>
      </c>
      <c r="D12" s="33">
        <v>11.3</v>
      </c>
      <c r="E12" s="33">
        <v>4.5</v>
      </c>
      <c r="F12" s="33">
        <v>12.4</v>
      </c>
      <c r="G12" s="33">
        <v>5.0999999999999996</v>
      </c>
      <c r="H12" s="33">
        <v>5</v>
      </c>
      <c r="I12" s="33">
        <v>-34.5</v>
      </c>
      <c r="J12" s="33">
        <v>35.5</v>
      </c>
      <c r="K12" s="33">
        <v>4.5999999999999996</v>
      </c>
      <c r="L12" s="33">
        <v>6.1</v>
      </c>
      <c r="M12" s="56"/>
    </row>
    <row r="13" spans="1:13" x14ac:dyDescent="0.2">
      <c r="A13" s="18" t="s">
        <v>9</v>
      </c>
      <c r="B13" s="27" t="s">
        <v>64</v>
      </c>
      <c r="C13" s="32">
        <v>-0.1</v>
      </c>
      <c r="D13" s="32">
        <v>0.3</v>
      </c>
      <c r="E13" s="32">
        <v>-2.6</v>
      </c>
      <c r="F13" s="32">
        <v>0</v>
      </c>
      <c r="G13" s="32">
        <v>2.4</v>
      </c>
      <c r="H13" s="32">
        <v>4.0999999999999996</v>
      </c>
      <c r="I13" s="32">
        <v>7.2</v>
      </c>
      <c r="J13" s="32">
        <v>4.5</v>
      </c>
      <c r="K13" s="32">
        <v>5.7</v>
      </c>
      <c r="L13" s="32">
        <v>10.7</v>
      </c>
      <c r="M13" s="56"/>
    </row>
    <row r="14" spans="1:13" x14ac:dyDescent="0.2">
      <c r="A14" s="18" t="s">
        <v>10</v>
      </c>
      <c r="B14" s="27" t="s">
        <v>65</v>
      </c>
      <c r="C14" s="32">
        <v>1.4</v>
      </c>
      <c r="D14" s="32">
        <v>3.1</v>
      </c>
      <c r="E14" s="32">
        <v>0.5</v>
      </c>
      <c r="F14" s="32">
        <v>7.2</v>
      </c>
      <c r="G14" s="32">
        <v>4.9000000000000004</v>
      </c>
      <c r="H14" s="32">
        <v>6.2</v>
      </c>
      <c r="I14" s="32">
        <v>3.4</v>
      </c>
      <c r="J14" s="32">
        <v>7.7</v>
      </c>
      <c r="K14" s="32">
        <v>3</v>
      </c>
      <c r="L14" s="32">
        <v>6.7</v>
      </c>
      <c r="M14" s="56"/>
    </row>
    <row r="15" spans="1:13" s="11" customFormat="1" x14ac:dyDescent="0.25">
      <c r="A15" s="18" t="s">
        <v>11</v>
      </c>
      <c r="B15" s="27" t="s">
        <v>40</v>
      </c>
      <c r="C15" s="33">
        <v>-0.2</v>
      </c>
      <c r="D15" s="33">
        <v>0.1</v>
      </c>
      <c r="E15" s="33">
        <v>0.1</v>
      </c>
      <c r="F15" s="33">
        <v>3</v>
      </c>
      <c r="G15" s="33">
        <v>-0.9</v>
      </c>
      <c r="H15" s="33">
        <v>2.4</v>
      </c>
      <c r="I15" s="33">
        <v>1.1000000000000001</v>
      </c>
      <c r="J15" s="33">
        <v>-0.8</v>
      </c>
      <c r="K15" s="33">
        <v>0.8</v>
      </c>
      <c r="L15" s="33">
        <v>1.7</v>
      </c>
      <c r="M15" s="85"/>
    </row>
    <row r="16" spans="1:13" x14ac:dyDescent="0.2">
      <c r="A16" s="65"/>
      <c r="B16" s="4" t="s">
        <v>34</v>
      </c>
      <c r="C16" s="72">
        <v>-0.3</v>
      </c>
      <c r="D16" s="72">
        <v>-0.4</v>
      </c>
      <c r="E16" s="72">
        <v>-0.3</v>
      </c>
      <c r="F16" s="72">
        <v>-0.2</v>
      </c>
      <c r="G16" s="72">
        <v>-0.4</v>
      </c>
      <c r="H16" s="72">
        <v>-0.4</v>
      </c>
      <c r="I16" s="72">
        <v>-0.5</v>
      </c>
      <c r="J16" s="72">
        <v>-0.7</v>
      </c>
      <c r="K16" s="72">
        <v>-0.7</v>
      </c>
      <c r="L16" s="72">
        <v>-0.1</v>
      </c>
      <c r="M16" s="56"/>
    </row>
    <row r="17" spans="1:13" s="11" customFormat="1" x14ac:dyDescent="0.25">
      <c r="A17" s="18" t="s">
        <v>12</v>
      </c>
      <c r="B17" s="27" t="s">
        <v>66</v>
      </c>
      <c r="C17" s="32">
        <v>-5.5</v>
      </c>
      <c r="D17" s="32">
        <v>3.6</v>
      </c>
      <c r="E17" s="32">
        <v>12.1</v>
      </c>
      <c r="F17" s="32">
        <v>2.2999999999999998</v>
      </c>
      <c r="G17" s="32">
        <v>1.6</v>
      </c>
      <c r="H17" s="32">
        <v>12</v>
      </c>
      <c r="I17" s="32">
        <v>-3.3</v>
      </c>
      <c r="J17" s="32">
        <v>6.6</v>
      </c>
      <c r="K17" s="32">
        <v>2.5</v>
      </c>
      <c r="L17" s="32">
        <v>6.9</v>
      </c>
      <c r="M17" s="85"/>
    </row>
    <row r="18" spans="1:13" x14ac:dyDescent="0.2">
      <c r="A18" s="18" t="s">
        <v>13</v>
      </c>
      <c r="B18" s="27" t="s">
        <v>67</v>
      </c>
      <c r="C18" s="33">
        <v>3.4</v>
      </c>
      <c r="D18" s="33">
        <v>3.3</v>
      </c>
      <c r="E18" s="33">
        <v>-3.2</v>
      </c>
      <c r="F18" s="33">
        <v>2.5</v>
      </c>
      <c r="G18" s="33">
        <v>20.8</v>
      </c>
      <c r="H18" s="33">
        <v>9.3000000000000007</v>
      </c>
      <c r="I18" s="33">
        <v>-2.1</v>
      </c>
      <c r="J18" s="33">
        <v>10.7</v>
      </c>
      <c r="K18" s="33">
        <v>10.5</v>
      </c>
      <c r="L18" s="33">
        <v>18.2</v>
      </c>
      <c r="M18" s="56"/>
    </row>
    <row r="19" spans="1:13" s="11" customFormat="1" x14ac:dyDescent="0.25">
      <c r="A19" s="18" t="s">
        <v>14</v>
      </c>
      <c r="B19" s="27" t="s">
        <v>68</v>
      </c>
      <c r="C19" s="32">
        <v>1.3</v>
      </c>
      <c r="D19" s="32">
        <v>1.2</v>
      </c>
      <c r="E19" s="32">
        <v>0.3</v>
      </c>
      <c r="F19" s="32">
        <v>1.3</v>
      </c>
      <c r="G19" s="32">
        <v>1.6</v>
      </c>
      <c r="H19" s="32">
        <v>2.1</v>
      </c>
      <c r="I19" s="32">
        <v>1.8</v>
      </c>
      <c r="J19" s="32">
        <v>1.2</v>
      </c>
      <c r="K19" s="32">
        <v>1.3</v>
      </c>
      <c r="L19" s="32">
        <v>1.3</v>
      </c>
      <c r="M19" s="85"/>
    </row>
    <row r="20" spans="1:13" x14ac:dyDescent="0.2">
      <c r="A20" s="18" t="s">
        <v>54</v>
      </c>
      <c r="B20" s="27" t="s">
        <v>35</v>
      </c>
      <c r="C20" s="32">
        <v>0.9</v>
      </c>
      <c r="D20" s="32">
        <v>2</v>
      </c>
      <c r="E20" s="32">
        <v>1.7</v>
      </c>
      <c r="F20" s="32">
        <v>-1</v>
      </c>
      <c r="G20" s="32">
        <v>0.3</v>
      </c>
      <c r="H20" s="32">
        <v>2</v>
      </c>
      <c r="I20" s="32">
        <v>-0.4</v>
      </c>
      <c r="J20" s="32">
        <v>1.9</v>
      </c>
      <c r="K20" s="32">
        <v>1.9</v>
      </c>
      <c r="L20" s="32">
        <v>1.1000000000000001</v>
      </c>
      <c r="M20" s="56"/>
    </row>
    <row r="21" spans="1:13" s="11" customFormat="1" x14ac:dyDescent="0.25">
      <c r="A21" s="18" t="s">
        <v>55</v>
      </c>
      <c r="B21" s="27" t="s">
        <v>69</v>
      </c>
      <c r="C21" s="33">
        <v>0.7</v>
      </c>
      <c r="D21" s="33">
        <v>1.3</v>
      </c>
      <c r="E21" s="33">
        <v>1</v>
      </c>
      <c r="F21" s="33">
        <v>1.9</v>
      </c>
      <c r="G21" s="33">
        <v>2.9</v>
      </c>
      <c r="H21" s="33">
        <v>5.7</v>
      </c>
      <c r="I21" s="33">
        <v>1.6</v>
      </c>
      <c r="J21" s="33">
        <v>8</v>
      </c>
      <c r="K21" s="33">
        <v>4.3</v>
      </c>
      <c r="L21" s="33">
        <v>5.9</v>
      </c>
      <c r="M21" s="85"/>
    </row>
    <row r="22" spans="1:13" s="11" customFormat="1" x14ac:dyDescent="0.25">
      <c r="A22" s="18" t="s">
        <v>56</v>
      </c>
      <c r="B22" s="27" t="s">
        <v>70</v>
      </c>
      <c r="C22" s="32">
        <v>7.5</v>
      </c>
      <c r="D22" s="32">
        <v>3.3</v>
      </c>
      <c r="E22" s="32">
        <v>3.8</v>
      </c>
      <c r="F22" s="32">
        <v>8.6</v>
      </c>
      <c r="G22" s="32">
        <v>8</v>
      </c>
      <c r="H22" s="32">
        <v>11.5</v>
      </c>
      <c r="I22" s="32">
        <v>-3.4</v>
      </c>
      <c r="J22" s="32">
        <v>9.8000000000000007</v>
      </c>
      <c r="K22" s="32">
        <v>13.1</v>
      </c>
      <c r="L22" s="32">
        <v>8.9</v>
      </c>
      <c r="M22" s="85"/>
    </row>
    <row r="23" spans="1:13" x14ac:dyDescent="0.2">
      <c r="A23" s="18" t="s">
        <v>57</v>
      </c>
      <c r="B23" s="27" t="s">
        <v>41</v>
      </c>
      <c r="C23" s="32">
        <v>11.8</v>
      </c>
      <c r="D23" s="32">
        <v>4.8</v>
      </c>
      <c r="E23" s="32">
        <v>5.9</v>
      </c>
      <c r="F23" s="32">
        <v>4.7</v>
      </c>
      <c r="G23" s="32">
        <v>3.5</v>
      </c>
      <c r="H23" s="32">
        <v>2.9</v>
      </c>
      <c r="I23" s="32">
        <v>-11.7</v>
      </c>
      <c r="J23" s="32">
        <v>6.7</v>
      </c>
      <c r="K23" s="32">
        <v>1.9</v>
      </c>
      <c r="L23" s="32">
        <v>5.0999999999999996</v>
      </c>
      <c r="M23" s="56"/>
    </row>
    <row r="24" spans="1:13" s="11" customFormat="1" ht="18" customHeight="1" x14ac:dyDescent="0.25">
      <c r="A24" s="102" t="s">
        <v>36</v>
      </c>
      <c r="B24" s="103"/>
      <c r="C24" s="33">
        <v>-5</v>
      </c>
      <c r="D24" s="33">
        <v>1.9</v>
      </c>
      <c r="E24" s="33">
        <v>1.8</v>
      </c>
      <c r="F24" s="33">
        <v>5.0999999999999996</v>
      </c>
      <c r="G24" s="33">
        <v>2.6</v>
      </c>
      <c r="H24" s="33">
        <v>5.0999999999999996</v>
      </c>
      <c r="I24" s="33">
        <v>2.9</v>
      </c>
      <c r="J24" s="33">
        <v>4.4000000000000004</v>
      </c>
      <c r="K24" s="33">
        <v>2.1</v>
      </c>
      <c r="L24" s="33">
        <v>7.3</v>
      </c>
    </row>
    <row r="25" spans="1:13" s="11" customFormat="1" ht="18" customHeight="1" x14ac:dyDescent="0.25">
      <c r="A25" s="102" t="s">
        <v>37</v>
      </c>
      <c r="B25" s="103"/>
      <c r="C25" s="33">
        <v>0.2</v>
      </c>
      <c r="D25" s="33">
        <v>2.6</v>
      </c>
      <c r="E25" s="33">
        <v>3.4</v>
      </c>
      <c r="F25" s="33">
        <v>3</v>
      </c>
      <c r="G25" s="33">
        <v>3.8</v>
      </c>
      <c r="H25" s="33">
        <v>2.2999999999999998</v>
      </c>
      <c r="I25" s="33">
        <v>-1.7</v>
      </c>
      <c r="J25" s="33">
        <v>5.7</v>
      </c>
      <c r="K25" s="33">
        <v>3.5</v>
      </c>
      <c r="L25" s="33">
        <v>1.9</v>
      </c>
    </row>
    <row r="26" spans="1:13" x14ac:dyDescent="0.2">
      <c r="A26" s="104" t="s">
        <v>76</v>
      </c>
      <c r="B26" s="105"/>
      <c r="C26" s="33">
        <v>1</v>
      </c>
      <c r="D26" s="33">
        <v>3.6</v>
      </c>
      <c r="E26" s="33">
        <v>4.3</v>
      </c>
      <c r="F26" s="33">
        <v>3.2</v>
      </c>
      <c r="G26" s="33">
        <v>4.0999999999999996</v>
      </c>
      <c r="H26" s="33">
        <v>3.3</v>
      </c>
      <c r="I26" s="33">
        <v>-5.8</v>
      </c>
      <c r="J26" s="33">
        <v>12.5</v>
      </c>
      <c r="K26" s="33">
        <v>5.3</v>
      </c>
      <c r="L26" s="33">
        <v>1.7</v>
      </c>
    </row>
    <row r="27" spans="1:13" s="59" customFormat="1" ht="17.25" customHeight="1" x14ac:dyDescent="0.2">
      <c r="A27" s="98" t="s">
        <v>52</v>
      </c>
      <c r="B27" s="99"/>
      <c r="C27" s="44">
        <v>0.3</v>
      </c>
      <c r="D27" s="44">
        <v>2.8</v>
      </c>
      <c r="E27" s="44">
        <v>3.5</v>
      </c>
      <c r="F27" s="44">
        <v>3.1</v>
      </c>
      <c r="G27" s="44">
        <v>3.9</v>
      </c>
      <c r="H27" s="44">
        <v>2.5</v>
      </c>
      <c r="I27" s="44">
        <v>-2.5</v>
      </c>
      <c r="J27" s="44">
        <v>6.9</v>
      </c>
      <c r="K27" s="44">
        <v>3.9</v>
      </c>
      <c r="L27" s="44">
        <v>1.9</v>
      </c>
    </row>
    <row r="28" spans="1:13" x14ac:dyDescent="0.2">
      <c r="A28" s="8"/>
      <c r="B28" s="3"/>
      <c r="C28" s="3"/>
      <c r="D28" s="3"/>
      <c r="E28" s="3"/>
      <c r="F28" s="3"/>
      <c r="G28" s="3"/>
    </row>
    <row r="29" spans="1:13" x14ac:dyDescent="0.2">
      <c r="A29" s="5"/>
    </row>
  </sheetData>
  <customSheetViews>
    <customSheetView guid="{10B210A7-264D-43F9-A0C5-60D9FD03F251}" scale="130">
      <pane ySplit="3" topLeftCell="A4" activePane="bottomLeft" state="frozen"/>
      <selection pane="bottomLeft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22" activePane="bottomLeft" state="frozen"/>
      <selection pane="bottomLeft"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 topLeftCell="E1">
      <pane ySplit="3" topLeftCell="A10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4" activePane="bottomLeft" state="frozen"/>
      <selection pane="bottomLeft" activeCell="L4" sqref="L4:L23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J2" sqref="J2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B22" sqref="B22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11" activePane="bottomLeft" state="frozen"/>
      <selection pane="bottomLeft" activeCell="A26" sqref="A26:IV26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 topLeftCell="D1">
      <pane ySplit="3" topLeftCell="A4" activePane="bottomLeft" state="frozen"/>
      <selection pane="bottomLeft" activeCell="L6" sqref="L6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H8" sqref="H8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O7" sqref="O7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C1" sqref="C1:C1048576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C1" sqref="C1:C1048576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L27" sqref="L27"/>
      <pageMargins left="0.51181102362204722" right="0.51181102362204722" top="0.43307086614173229" bottom="0.43307086614173229" header="0.19685039370078741" footer="0.19685039370078741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40DE3804-305C-4925-AF4E-ABAFDC46A24D}" scale="130">
      <pane ySplit="3" topLeftCell="A4" activePane="bottomLeft" state="frozen"/>
      <selection pane="bottomLeft"/>
      <pageMargins left="0.51181102362204722" right="0.51181102362204722" top="0.43307086614173229" bottom="0.43307086614173229" header="0.19685039370078741" footer="0.19685039370078741"/>
      <pageSetup paperSize="9" orientation="landscape" r:id="rId1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0889CA-B253-4F57-91B9-4E22FA0FE7C9}" scale="130">
      <pane ySplit="3" topLeftCell="A7" activePane="bottomLeft" state="frozen"/>
      <selection pane="bottomLeft" activeCell="A18" sqref="A18:XFD18"/>
      <pageMargins left="0.51181102362204722" right="0.51181102362204722" top="0.43307086614173229" bottom="0.43307086614173229" header="0.19685039370078741" footer="0.19685039370078741"/>
      <pageSetup paperSize="9" orientation="landscape" r:id="rId16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51181102362204722" right="0.51181102362204722" top="0.43307086614173229" bottom="0.43307086614173229" header="0.19685039370078741" footer="0.19685039370078741"/>
  <pageSetup paperSize="9" orientation="landscape" r:id="rId17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Lista tabela</vt:lpstr>
      <vt:lpstr>7.1.LAT</vt:lpstr>
      <vt:lpstr>7.2.LAT</vt:lpstr>
      <vt:lpstr>7.3.LAT</vt:lpstr>
      <vt:lpstr>7.4.LAT</vt:lpstr>
      <vt:lpstr>7.5.LAT</vt:lpstr>
      <vt:lpstr>7.6.LAT</vt:lpstr>
      <vt:lpstr>7.7.LAT</vt:lpstr>
      <vt:lpstr>7.8.LAT</vt:lpstr>
      <vt:lpstr>7.9.LAT</vt:lpstr>
      <vt:lpstr>7.10.LAT</vt:lpstr>
      <vt:lpstr>7.11.LAT</vt:lpstr>
      <vt:lpstr>7.12.LAT</vt:lpstr>
      <vt:lpstr>Lista_tabela</vt:lpstr>
    </vt:vector>
  </TitlesOfParts>
  <Company>RZS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2024-11-25T11:16:50Z</cp:lastPrinted>
  <dcterms:created xsi:type="dcterms:W3CDTF">2011-02-04T09:21:42Z</dcterms:created>
  <dcterms:modified xsi:type="dcterms:W3CDTF">2024-11-25T11:19:25Z</dcterms:modified>
</cp:coreProperties>
</file>