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18\02 FINAL Excel\"/>
    </mc:Choice>
  </mc:AlternateContent>
  <bookViews>
    <workbookView xWindow="-15" yWindow="-15" windowWidth="14415" windowHeight="12435" tabRatio="787"/>
  </bookViews>
  <sheets>
    <sheet name="List of tables" sheetId="1" r:id="rId1"/>
    <sheet name="28.1.ENG" sheetId="2" r:id="rId2"/>
    <sheet name="28.2.ENG" sheetId="3" r:id="rId3"/>
    <sheet name="28.3.ENG" sheetId="4" r:id="rId4"/>
    <sheet name="28.4.ENG" sheetId="5" r:id="rId5"/>
    <sheet name="28.5.ENG" sheetId="6" r:id="rId6"/>
  </sheets>
  <definedNames>
    <definedName name="Lista_tabela">'List of tables'!$A$1</definedName>
    <definedName name="Z_5690CA51_0E09_4084_87AC_25C53DDE3751_.wvu.Cols" localSheetId="3" hidden="1">'28.3.ENG'!#REF!</definedName>
    <definedName name="Z_5690CA51_0E09_4084_87AC_25C53DDE3751_.wvu.Rows" localSheetId="1" hidden="1">'28.1.ENG'!#REF!</definedName>
    <definedName name="Z_5690CA51_0E09_4084_87AC_25C53DDE3751_.wvu.Rows" localSheetId="2" hidden="1">'28.2.ENG'!#REF!</definedName>
  </definedNames>
  <calcPr calcId="162913"/>
  <customWorkbookViews>
    <customWorkbookView name="RZS RS - Personal View" guid="{24D48D94-A408-4734-8B16-F05EEA9E2D78}" mergeInterval="0" personalView="1" maximized="1" xWindow="-8" yWindow="-8" windowWidth="1936" windowHeight="1056" tabRatio="787" activeSheetId="1"/>
    <customWorkbookView name="zecal - Personal View" guid="{E9B795DE-3935-4B17-BC87-063D93B34473}" mergeInterval="0" personalView="1" maximized="1" xWindow="1" yWindow="1" windowWidth="1916" windowHeight="827" tabRatio="787" activeSheetId="1"/>
    <customWorkbookView name="latincicra - Personal View" guid="{5690CA51-0E09-4084-87AC-25C53DDE3751}" mergeInterval="0" personalView="1" maximized="1" xWindow="1" yWindow="1" windowWidth="1276" windowHeight="804" tabRatio="787" activeSheetId="4"/>
  </customWorkbookViews>
</workbook>
</file>

<file path=xl/calcChain.xml><?xml version="1.0" encoding="utf-8"?>
<calcChain xmlns="http://schemas.openxmlformats.org/spreadsheetml/2006/main">
  <c r="A6" i="1" l="1"/>
</calcChain>
</file>

<file path=xl/sharedStrings.xml><?xml version="1.0" encoding="utf-8"?>
<sst xmlns="http://schemas.openxmlformats.org/spreadsheetml/2006/main" count="97" uniqueCount="62">
  <si>
    <t xml:space="preserve">         </t>
  </si>
  <si>
    <t>Insured persons (average)</t>
  </si>
  <si>
    <t>Utilization of rights during the year</t>
  </si>
  <si>
    <t>total</t>
  </si>
  <si>
    <t>active insured persons</t>
  </si>
  <si>
    <t>beneficiaries of insurance from PDI</t>
  </si>
  <si>
    <t>unemployed persons</t>
  </si>
  <si>
    <t>number of issued perscriptions</t>
  </si>
  <si>
    <t>number of days</t>
  </si>
  <si>
    <t>number of cases</t>
  </si>
  <si>
    <t>Source: Health Insurance Fund of Republika Srpska</t>
  </si>
  <si>
    <t>List of tables</t>
  </si>
  <si>
    <t xml:space="preserve">family members of an insured person </t>
  </si>
  <si>
    <t>temporary incapability for work</t>
  </si>
  <si>
    <t>thous. КМ</t>
  </si>
  <si>
    <t>Total</t>
  </si>
  <si>
    <t>Primary health care</t>
  </si>
  <si>
    <t>Prescribed medicines</t>
  </si>
  <si>
    <t>Orthopedic devices and helping means</t>
  </si>
  <si>
    <t>Transport to hospital</t>
  </si>
  <si>
    <t>Other forms of health care</t>
  </si>
  <si>
    <t>Means for improving work conditions in health care, implementation of the accreditation reform</t>
  </si>
  <si>
    <t>Compensation of salary during temporary incapability for work</t>
  </si>
  <si>
    <t>Expenditures for implementation of health insurance</t>
  </si>
  <si>
    <r>
      <t>Pension right beneficiaries – state as of December 31</t>
    </r>
    <r>
      <rPr>
        <b/>
        <shadow/>
        <vertAlign val="superscript"/>
        <sz val="9"/>
        <color indexed="8"/>
        <rFont val="Arial"/>
        <family val="2"/>
        <charset val="238"/>
      </rPr>
      <t>st</t>
    </r>
  </si>
  <si>
    <t>Pension right beneficiaries – annual average</t>
  </si>
  <si>
    <t>Average number of years of utilizing the right to personal pension</t>
  </si>
  <si>
    <t>TOTAL</t>
  </si>
  <si>
    <t>Old-age pensions</t>
  </si>
  <si>
    <t>Disability pensions</t>
  </si>
  <si>
    <t>Survivors’ pensions</t>
  </si>
  <si>
    <t>SEX</t>
  </si>
  <si>
    <t>Male</t>
  </si>
  <si>
    <t>Female</t>
  </si>
  <si>
    <t>Pensions and expenses of pensioners' burials</t>
  </si>
  <si>
    <t>Contributions to pensioners' health insurance</t>
  </si>
  <si>
    <t>Material expenses of referent service</t>
  </si>
  <si>
    <t>Other expenditures</t>
  </si>
  <si>
    <t>Source: Pension and Disability Insurance Fund of Republika Srpska</t>
  </si>
  <si>
    <t>Beneficiaries who realised the right to pension for the first time – total, during the year</t>
  </si>
  <si>
    <t>Beneficiaries whose right to pension was terminated – total, during the year</t>
  </si>
  <si>
    <t>number of beneficiaries</t>
  </si>
  <si>
    <t>average pension, KM</t>
  </si>
  <si>
    <t>average number of years of utilizing the right to pension</t>
  </si>
  <si>
    <t>average years of employment</t>
  </si>
  <si>
    <t>Distribution of pensions</t>
  </si>
  <si>
    <r>
      <t>Gross wages of workers</t>
    </r>
    <r>
      <rPr>
        <vertAlign val="superscript"/>
        <sz val="9"/>
        <color indexed="8"/>
        <rFont val="Arial"/>
        <family val="2"/>
      </rPr>
      <t>1</t>
    </r>
    <r>
      <rPr>
        <vertAlign val="superscript"/>
        <sz val="9"/>
        <color indexed="8"/>
        <rFont val="Arial"/>
        <family val="2"/>
        <charset val="238"/>
      </rPr>
      <t>)</t>
    </r>
  </si>
  <si>
    <t>Secondary and tertiary health care</t>
  </si>
  <si>
    <t>28. Health, pension and disability insurance</t>
  </si>
  <si>
    <t>28.1. Health insurance</t>
  </si>
  <si>
    <t>28.2. Health insurance expenditures</t>
  </si>
  <si>
    <t>28.3. Pension and disability insurance</t>
  </si>
  <si>
    <r>
      <rPr>
        <vertAlign val="superscript"/>
        <sz val="9"/>
        <color indexed="8"/>
        <rFont val="Arial"/>
        <family val="2"/>
      </rPr>
      <t xml:space="preserve">2) </t>
    </r>
    <r>
      <rPr>
        <sz val="9"/>
        <color indexed="8"/>
        <rFont val="Arial"/>
        <family val="2"/>
        <charset val="238"/>
      </rPr>
      <t>Other expenditures refer to expenditures on interest on loans. Since 1st January 2016, expenditures on interest on loans of the Pension and Disability Insurance Fund are recorded on the code of the Ministry of Finance.</t>
    </r>
  </si>
  <si>
    <r>
      <t>Other expenditures</t>
    </r>
    <r>
      <rPr>
        <vertAlign val="superscript"/>
        <sz val="9"/>
        <color indexed="8"/>
        <rFont val="Arial"/>
        <family val="2"/>
      </rPr>
      <t>2)</t>
    </r>
  </si>
  <si>
    <t>Average pension, KM</t>
  </si>
  <si>
    <t>Expenditures, thous. KM</t>
  </si>
  <si>
    <r>
      <t>28.4. Pension right beneficiaries by sex – state as of December 31</t>
    </r>
    <r>
      <rPr>
        <b/>
        <vertAlign val="superscript"/>
        <sz val="9"/>
        <color indexed="8"/>
        <rFont val="Arial"/>
        <family val="2"/>
        <charset val="238"/>
      </rPr>
      <t>st</t>
    </r>
    <r>
      <rPr>
        <b/>
        <sz val="9"/>
        <color indexed="8"/>
        <rFont val="Arial"/>
        <family val="2"/>
        <charset val="238"/>
      </rPr>
      <t xml:space="preserve"> 2017</t>
    </r>
  </si>
  <si>
    <t>28.5. New beneficiaries and beneficiaries whose right to pension was terminated during 2017</t>
  </si>
  <si>
    <r>
      <t>28.4. Pension right beneficiaries by sex – state as of December 31</t>
    </r>
    <r>
      <rPr>
        <u/>
        <vertAlign val="superscript"/>
        <sz val="10"/>
        <color indexed="12"/>
        <rFont val="Arial"/>
        <family val="2"/>
        <charset val="238"/>
      </rPr>
      <t xml:space="preserve">st </t>
    </r>
    <r>
      <rPr>
        <u/>
        <sz val="10"/>
        <color indexed="12"/>
        <rFont val="Arial"/>
        <family val="2"/>
        <charset val="238"/>
      </rPr>
      <t>2017</t>
    </r>
  </si>
  <si>
    <t>-</t>
  </si>
  <si>
    <t>...</t>
  </si>
  <si>
    <r>
      <t xml:space="preserve">1) </t>
    </r>
    <r>
      <rPr>
        <sz val="8"/>
        <color indexed="8"/>
        <rFont val="Arial"/>
        <family val="2"/>
        <charset val="238"/>
      </rPr>
      <t>Data for the period 2008–2009 refer to gross wages of workers and compensations for members of steering and supervisory boards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</si>
</sst>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3"/>
      <name val="Arial"/>
      <family val="2"/>
      <charset val="238"/>
    </font>
    <font>
      <b/>
      <shadow/>
      <vertAlign val="superscript"/>
      <sz val="9"/>
      <color indexed="8"/>
      <name val="Arial"/>
      <family val="2"/>
      <charset val="238"/>
    </font>
    <font>
      <b/>
      <sz val="9"/>
      <color indexed="8"/>
      <name val="Arial"/>
      <family val="2"/>
      <charset val="238"/>
    </font>
    <font>
      <u/>
      <sz val="10"/>
      <color indexed="12"/>
      <name val="Arial"/>
      <family val="2"/>
      <charset val="238"/>
    </font>
    <font>
      <b/>
      <vertAlign val="superscript"/>
      <sz val="9"/>
      <color indexed="8"/>
      <name val="Arial"/>
      <family val="2"/>
      <charset val="238"/>
    </font>
    <font>
      <u/>
      <vertAlign val="superscript"/>
      <sz val="10"/>
      <color indexed="12"/>
      <name val="Arial"/>
      <family val="2"/>
      <charset val="238"/>
    </font>
    <font>
      <sz val="9"/>
      <color indexed="8"/>
      <name val="Arial"/>
      <family val="2"/>
      <charset val="238"/>
    </font>
    <font>
      <sz val="8"/>
      <color indexed="8"/>
      <name val="Arial"/>
      <family val="2"/>
      <charset val="238"/>
    </font>
    <font>
      <vertAlign val="superscript"/>
      <sz val="9"/>
      <color indexed="8"/>
      <name val="Arial"/>
      <family val="2"/>
      <charset val="238"/>
    </font>
    <font>
      <u/>
      <sz val="11"/>
      <color indexed="12"/>
      <name val="Calibri"/>
      <family val="2"/>
    </font>
    <font>
      <sz val="9"/>
      <color indexed="8"/>
      <name val="Arial"/>
      <family val="2"/>
      <charset val="238"/>
    </font>
    <font>
      <b/>
      <sz val="9"/>
      <color indexed="8"/>
      <name val="Arial"/>
      <family val="2"/>
      <charset val="238"/>
    </font>
    <font>
      <sz val="9"/>
      <color indexed="8"/>
      <name val="Arial"/>
      <family val="2"/>
      <charset val="238"/>
    </font>
    <font>
      <i/>
      <sz val="9"/>
      <color indexed="8"/>
      <name val="Arial"/>
      <family val="2"/>
      <charset val="238"/>
    </font>
    <font>
      <sz val="11"/>
      <color indexed="18"/>
      <name val="Calibri"/>
      <family val="2"/>
      <charset val="238"/>
    </font>
    <font>
      <sz val="8"/>
      <color indexed="8"/>
      <name val="Arial"/>
      <family val="2"/>
      <charset val="238"/>
    </font>
    <font>
      <b/>
      <u/>
      <sz val="7"/>
      <color indexed="12"/>
      <name val="Arial"/>
      <family val="2"/>
      <charset val="238"/>
    </font>
    <font>
      <vertAlign val="superscript"/>
      <sz val="8"/>
      <color indexed="8"/>
      <name val="Arial"/>
      <family val="2"/>
      <charset val="238"/>
    </font>
    <font>
      <b/>
      <shadow/>
      <sz val="9"/>
      <color indexed="8"/>
      <name val="Arial"/>
      <family val="2"/>
      <charset val="238"/>
    </font>
    <font>
      <sz val="9"/>
      <name val="Arial"/>
      <family val="2"/>
    </font>
    <font>
      <sz val="9"/>
      <name val="Arial"/>
      <family val="2"/>
      <charset val="238"/>
    </font>
    <font>
      <vertAlign val="superscript"/>
      <sz val="9"/>
      <color indexed="8"/>
      <name val="Arial"/>
      <family val="2"/>
    </font>
    <font>
      <sz val="9"/>
      <color indexed="8"/>
      <name val="Arial"/>
      <family val="2"/>
    </font>
  </fonts>
  <fills count="2">
    <fill>
      <patternFill patternType="none"/>
    </fill>
    <fill>
      <patternFill patternType="gray125"/>
    </fill>
  </fills>
  <borders count="12">
    <border>
      <left/>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s>
  <cellStyleXfs count="2">
    <xf numFmtId="0" fontId="0" fillId="0" borderId="0"/>
    <xf numFmtId="0" fontId="10" fillId="0" borderId="0" applyNumberFormat="0" applyFont="0" applyFill="0" applyBorder="0" applyAlignment="0" applyProtection="0">
      <alignment vertical="top"/>
      <protection locked="0"/>
    </xf>
  </cellStyleXfs>
  <cellXfs count="77">
    <xf numFmtId="0" fontId="0" fillId="0" borderId="0" xfId="0"/>
    <xf numFmtId="0" fontId="11" fillId="0" borderId="0" xfId="0" applyFont="1"/>
    <xf numFmtId="0" fontId="11" fillId="0" borderId="0" xfId="0" applyFont="1" applyBorder="1"/>
    <xf numFmtId="0" fontId="14" fillId="0" borderId="0" xfId="0" applyFont="1"/>
    <xf numFmtId="0" fontId="15" fillId="0" borderId="0" xfId="0" applyFont="1"/>
    <xf numFmtId="0" fontId="1" fillId="0" borderId="0" xfId="0" applyFont="1" applyFill="1"/>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0" xfId="0" applyFont="1" applyAlignment="1"/>
    <xf numFmtId="0" fontId="16" fillId="0" borderId="0" xfId="0" applyFont="1" applyAlignment="1">
      <alignment horizontal="left"/>
    </xf>
    <xf numFmtId="0" fontId="11" fillId="0" borderId="0" xfId="0" applyFont="1" applyAlignment="1">
      <alignment horizontal="right"/>
    </xf>
    <xf numFmtId="0" fontId="13" fillId="0" borderId="3" xfId="0" applyFont="1" applyBorder="1" applyAlignment="1">
      <alignment horizontal="center" vertical="center" wrapText="1"/>
    </xf>
    <xf numFmtId="0" fontId="13" fillId="0" borderId="1" xfId="0" applyFont="1" applyBorder="1" applyAlignment="1">
      <alignment horizontal="center" wrapText="1"/>
    </xf>
    <xf numFmtId="0" fontId="13" fillId="0" borderId="4" xfId="0" applyFont="1" applyBorder="1" applyAlignment="1">
      <alignment wrapText="1"/>
    </xf>
    <xf numFmtId="0" fontId="12" fillId="0" borderId="0" xfId="0" applyFont="1" applyAlignment="1">
      <alignment vertical="center"/>
    </xf>
    <xf numFmtId="0" fontId="13" fillId="0" borderId="5" xfId="0" applyFont="1" applyBorder="1" applyAlignment="1">
      <alignment wrapText="1"/>
    </xf>
    <xf numFmtId="0" fontId="17" fillId="0" borderId="0" xfId="1" applyFont="1" applyAlignment="1" applyProtection="1">
      <alignment horizontal="right"/>
    </xf>
    <xf numFmtId="0" fontId="13" fillId="0" borderId="6" xfId="0" applyNumberFormat="1" applyFont="1" applyBorder="1" applyAlignment="1">
      <alignment horizontal="center" vertical="center" wrapText="1"/>
    </xf>
    <xf numFmtId="1" fontId="7" fillId="0" borderId="0" xfId="0" applyNumberFormat="1" applyFont="1" applyBorder="1" applyAlignment="1">
      <alignment horizontal="right" wrapText="1"/>
    </xf>
    <xf numFmtId="0" fontId="7" fillId="0" borderId="0" xfId="0" applyFont="1" applyFill="1" applyBorder="1" applyAlignment="1">
      <alignment horizontal="right" wrapText="1"/>
    </xf>
    <xf numFmtId="0" fontId="7" fillId="0" borderId="4" xfId="0" applyFont="1" applyBorder="1" applyAlignment="1">
      <alignment wrapText="1"/>
    </xf>
    <xf numFmtId="0" fontId="16" fillId="0" borderId="0" xfId="0" applyFont="1"/>
    <xf numFmtId="0" fontId="18" fillId="0" borderId="0" xfId="0" applyFont="1" applyAlignment="1"/>
    <xf numFmtId="0" fontId="19" fillId="0" borderId="7" xfId="0" applyFont="1" applyBorder="1" applyAlignment="1">
      <alignment horizontal="centerContinuous" vertical="center" wrapText="1"/>
    </xf>
    <xf numFmtId="0" fontId="19" fillId="0" borderId="0" xfId="0" applyFont="1" applyAlignment="1">
      <alignment horizontal="centerContinuous" vertical="center" wrapText="1"/>
    </xf>
    <xf numFmtId="0" fontId="3" fillId="0" borderId="0" xfId="0" applyFont="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4" fillId="0" borderId="0" xfId="1" applyFont="1" applyFill="1" applyAlignment="1" applyProtection="1"/>
    <xf numFmtId="1" fontId="20" fillId="0" borderId="0" xfId="0" applyNumberFormat="1" applyFont="1" applyBorder="1"/>
    <xf numFmtId="1" fontId="20" fillId="0" borderId="0" xfId="0" applyNumberFormat="1" applyFont="1" applyFill="1" applyBorder="1" applyAlignment="1">
      <alignment horizontal="right"/>
    </xf>
    <xf numFmtId="1" fontId="7" fillId="0" borderId="0" xfId="0" applyNumberFormat="1" applyFont="1" applyFill="1" applyBorder="1" applyAlignment="1">
      <alignment horizontal="right" wrapText="1"/>
    </xf>
    <xf numFmtId="0" fontId="19" fillId="0" borderId="0" xfId="0" applyFont="1" applyFill="1" applyAlignment="1">
      <alignment horizontal="centerContinuous" vertical="center" wrapText="1"/>
    </xf>
    <xf numFmtId="1" fontId="7" fillId="0" borderId="0" xfId="0" applyNumberFormat="1" applyFont="1" applyFill="1" applyBorder="1" applyAlignment="1">
      <alignment horizontal="right" vertical="center" wrapText="1"/>
    </xf>
    <xf numFmtId="0" fontId="7" fillId="0" borderId="2" xfId="0" applyFont="1" applyBorder="1" applyAlignment="1">
      <alignment horizontal="center" vertical="center" wrapText="1"/>
    </xf>
    <xf numFmtId="1" fontId="7" fillId="0" borderId="0" xfId="0" applyNumberFormat="1" applyFont="1" applyAlignment="1">
      <alignment horizontal="right" wrapText="1"/>
    </xf>
    <xf numFmtId="0" fontId="7" fillId="0" borderId="0" xfId="0" applyFont="1" applyAlignment="1">
      <alignment horizontal="right" wrapText="1"/>
    </xf>
    <xf numFmtId="0" fontId="21" fillId="0" borderId="0" xfId="0" applyFont="1" applyAlignment="1">
      <alignment horizontal="right" wrapText="1"/>
    </xf>
    <xf numFmtId="0" fontId="7" fillId="0" borderId="0" xfId="0" applyFont="1" applyBorder="1" applyAlignment="1">
      <alignment horizontal="right" wrapText="1"/>
    </xf>
    <xf numFmtId="1" fontId="7" fillId="0" borderId="0" xfId="0" applyNumberFormat="1" applyFont="1" applyAlignment="1">
      <alignment horizontal="right" vertical="center" wrapText="1"/>
    </xf>
    <xf numFmtId="1" fontId="7" fillId="0" borderId="0" xfId="0" applyNumberFormat="1" applyFont="1" applyBorder="1" applyAlignment="1">
      <alignment horizontal="right" vertical="center" wrapText="1"/>
    </xf>
    <xf numFmtId="0" fontId="7" fillId="0" borderId="4" xfId="0" applyFont="1" applyBorder="1" applyAlignment="1">
      <alignment horizontal="center" wrapText="1"/>
    </xf>
    <xf numFmtId="1" fontId="21" fillId="0" borderId="0" xfId="0" applyNumberFormat="1" applyFont="1" applyAlignment="1">
      <alignment horizontal="right" wrapText="1"/>
    </xf>
    <xf numFmtId="0" fontId="7" fillId="0" borderId="0" xfId="0" applyFont="1" applyFill="1"/>
    <xf numFmtId="0" fontId="3" fillId="0" borderId="0" xfId="0" applyFont="1" applyFill="1" applyAlignment="1">
      <alignment horizontal="centerContinuous" vertical="center"/>
    </xf>
    <xf numFmtId="0" fontId="21" fillId="0" borderId="0" xfId="0" applyFont="1" applyFill="1"/>
    <xf numFmtId="2" fontId="7" fillId="0" borderId="0" xfId="0" applyNumberFormat="1" applyFont="1" applyAlignment="1">
      <alignment horizontal="right" wrapText="1"/>
    </xf>
    <xf numFmtId="2" fontId="7" fillId="0" borderId="0" xfId="0" applyNumberFormat="1" applyFont="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vertical="center"/>
    </xf>
    <xf numFmtId="0" fontId="7" fillId="0" borderId="1" xfId="0" applyFont="1" applyBorder="1" applyAlignment="1">
      <alignment horizontal="center" vertical="center" wrapText="1"/>
    </xf>
    <xf numFmtId="0" fontId="7" fillId="0" borderId="0" xfId="0" applyFont="1" applyAlignment="1">
      <alignment horizontal="right"/>
    </xf>
    <xf numFmtId="1" fontId="7" fillId="0" borderId="0" xfId="0" applyNumberFormat="1" applyFont="1" applyBorder="1" applyAlignment="1">
      <alignment horizontal="right" vertical="top" wrapText="1"/>
    </xf>
    <xf numFmtId="1" fontId="20" fillId="0" borderId="0" xfId="0" applyNumberFormat="1" applyFont="1" applyFill="1" applyBorder="1" applyAlignment="1">
      <alignment horizontal="right" vertical="top"/>
    </xf>
    <xf numFmtId="0" fontId="7" fillId="0" borderId="0" xfId="0" applyFont="1" applyAlignment="1">
      <alignment horizontal="right" vertical="top"/>
    </xf>
    <xf numFmtId="0" fontId="7" fillId="0" borderId="4" xfId="0" applyNumberFormat="1"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xf numFmtId="1" fontId="7" fillId="0" borderId="0" xfId="0" applyNumberFormat="1" applyFont="1" applyAlignment="1">
      <alignment horizontal="right"/>
    </xf>
    <xf numFmtId="1" fontId="7" fillId="0" borderId="0" xfId="0" applyNumberFormat="1" applyFont="1" applyAlignment="1">
      <alignment horizontal="right" vertical="top"/>
    </xf>
    <xf numFmtId="1" fontId="7" fillId="0" borderId="0" xfId="0" applyNumberFormat="1" applyFont="1" applyFill="1" applyAlignment="1">
      <alignment horizontal="right" wrapText="1"/>
    </xf>
    <xf numFmtId="0" fontId="21" fillId="0" borderId="0" xfId="0" applyFont="1" applyFill="1" applyAlignment="1">
      <alignment horizontal="right"/>
    </xf>
    <xf numFmtId="0" fontId="7" fillId="0" borderId="0" xfId="0" applyFont="1" applyFill="1" applyAlignment="1">
      <alignment horizontal="right"/>
    </xf>
    <xf numFmtId="4" fontId="21" fillId="0" borderId="0" xfId="0" applyNumberFormat="1" applyFont="1" applyFill="1" applyAlignment="1">
      <alignment horizontal="right"/>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23" fillId="0" borderId="0" xfId="0" applyFont="1" applyAlignment="1">
      <alignment horizontal="left"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6"/>
  <sheetViews>
    <sheetView tabSelected="1" workbookViewId="0"/>
  </sheetViews>
  <sheetFormatPr defaultRowHeight="15" x14ac:dyDescent="0.25"/>
  <cols>
    <col min="1" max="1" width="78" style="4" customWidth="1"/>
    <col min="2" max="16384" width="9.140625" style="4"/>
  </cols>
  <sheetData>
    <row r="1" spans="1:1" ht="24.75" customHeight="1" x14ac:dyDescent="0.25">
      <c r="A1" s="5" t="s">
        <v>48</v>
      </c>
    </row>
    <row r="2" spans="1:1" ht="20.100000000000001" customHeight="1" x14ac:dyDescent="0.25">
      <c r="A2" s="28" t="s">
        <v>49</v>
      </c>
    </row>
    <row r="3" spans="1:1" ht="20.100000000000001" customHeight="1" x14ac:dyDescent="0.25">
      <c r="A3" s="28" t="s">
        <v>50</v>
      </c>
    </row>
    <row r="4" spans="1:1" ht="20.100000000000001" customHeight="1" x14ac:dyDescent="0.25">
      <c r="A4" s="28" t="s">
        <v>51</v>
      </c>
    </row>
    <row r="5" spans="1:1" ht="20.100000000000001" customHeight="1" x14ac:dyDescent="0.25">
      <c r="A5" s="28" t="s">
        <v>58</v>
      </c>
    </row>
    <row r="6" spans="1:1" ht="20.100000000000001" customHeight="1" x14ac:dyDescent="0.25">
      <c r="A6" s="28" t="str">
        <f>'28.5.ENG'!A1</f>
        <v>28.5. New beneficiaries and beneficiaries whose right to pension was terminated during 2017</v>
      </c>
    </row>
  </sheetData>
  <customSheetViews>
    <customSheetView guid="{24D48D94-A408-4734-8B16-F05EEA9E2D78}">
      <selection activeCell="A6" sqref="A6"/>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E9B795DE-3935-4B17-BC87-063D93B34473}" showPageBreaks="1">
      <selection activeCell="G24" sqref="G24"/>
      <pageMargins left="0.70866141732283505" right="0.70866141732283505" top="0.74803149606299202" bottom="0.74803149606299202" header="0.31496062992126" footer="0.31496062992126"/>
      <pageSetup paperSize="9" orientation="portrait" r:id="rId2"/>
      <headerFooter>
        <oddFooter>&amp;L&amp;"Arial,Regular"&amp;8Statistical Yearbook of Republika Srpska 2012&amp;C&amp;"Arial,Regular"&amp;8Page &amp;P of &amp;N</oddFooter>
      </headerFooter>
    </customSheetView>
    <customSheetView guid="{5690CA51-0E09-4084-87AC-25C53DDE3751}">
      <selection activeCell="A17" sqref="A17"/>
      <pageMargins left="0.7" right="0.7" top="0.75" bottom="0.75" header="0.3" footer="0.3"/>
      <pageSetup paperSize="9" orientation="portrait" r:id="rId3"/>
      <headerFooter>
        <oddFooter>&amp;L&amp;"Arial,Regular"&amp;8Statistical Yearbook of Republika Srpska 2010&amp;C&amp;"Arial,Regular"&amp;8Page &amp;P of &amp;N</oddFooter>
      </headerFooter>
    </customSheetView>
  </customSheetViews>
  <phoneticPr fontId="0" type="noConversion"/>
  <hyperlinks>
    <hyperlink ref="A2" location="'28.1.ENG'!A1" display="29.1. Health insurance"/>
    <hyperlink ref="A3" location="'28.2.ENG'!A1" display="29.2. Health insurance expenditures"/>
    <hyperlink ref="A4" location="'28.3.ENG'!A1" display="29.3. Pension and disability insurance"/>
    <hyperlink ref="A6" location="'28.5.ENG'!A1" display="'28.5.ENG'!A1"/>
    <hyperlink ref="A5" location="'28.4.ENG'!A1" display="29.4. Pension right beneficiaries by sex – state as of December 31st 2013"/>
  </hyperlinks>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7"/>
  <sheetViews>
    <sheetView zoomScale="130" zoomScaleNormal="130" workbookViewId="0">
      <selection activeCell="B15" sqref="B15:I15"/>
    </sheetView>
  </sheetViews>
  <sheetFormatPr defaultRowHeight="12" x14ac:dyDescent="0.2"/>
  <cols>
    <col min="1" max="1" width="9.140625" style="1" customWidth="1"/>
    <col min="2" max="2" width="8.42578125" style="1" customWidth="1"/>
    <col min="3" max="3" width="11.140625" style="1" customWidth="1"/>
    <col min="4" max="4" width="11" style="1" customWidth="1"/>
    <col min="5" max="5" width="9.140625" style="1" customWidth="1"/>
    <col min="6" max="6" width="10.85546875" style="1" customWidth="1"/>
    <col min="7" max="8" width="9.85546875" style="1" customWidth="1"/>
    <col min="9" max="9" width="11.7109375" style="1" customWidth="1"/>
    <col min="10" max="16384" width="9.140625" style="1"/>
  </cols>
  <sheetData>
    <row r="1" spans="1:9" x14ac:dyDescent="0.2">
      <c r="A1" s="25" t="s">
        <v>49</v>
      </c>
    </row>
    <row r="2" spans="1:9" ht="12.75" thickBot="1" x14ac:dyDescent="0.25">
      <c r="A2" s="1" t="s">
        <v>0</v>
      </c>
      <c r="I2" s="16" t="s">
        <v>11</v>
      </c>
    </row>
    <row r="3" spans="1:9" ht="21.75" customHeight="1" thickTop="1" x14ac:dyDescent="0.2">
      <c r="A3" s="67"/>
      <c r="B3" s="70" t="s">
        <v>1</v>
      </c>
      <c r="C3" s="70"/>
      <c r="D3" s="70"/>
      <c r="E3" s="70"/>
      <c r="F3" s="70"/>
      <c r="G3" s="70" t="s">
        <v>2</v>
      </c>
      <c r="H3" s="70"/>
      <c r="I3" s="71"/>
    </row>
    <row r="4" spans="1:9" ht="29.25" customHeight="1" x14ac:dyDescent="0.2">
      <c r="A4" s="68"/>
      <c r="B4" s="69" t="s">
        <v>3</v>
      </c>
      <c r="C4" s="69" t="s">
        <v>4</v>
      </c>
      <c r="D4" s="69" t="s">
        <v>5</v>
      </c>
      <c r="E4" s="69" t="s">
        <v>6</v>
      </c>
      <c r="F4" s="69" t="s">
        <v>12</v>
      </c>
      <c r="G4" s="69" t="s">
        <v>13</v>
      </c>
      <c r="H4" s="69"/>
      <c r="I4" s="66" t="s">
        <v>7</v>
      </c>
    </row>
    <row r="5" spans="1:9" ht="27" customHeight="1" x14ac:dyDescent="0.2">
      <c r="A5" s="68"/>
      <c r="B5" s="69"/>
      <c r="C5" s="69"/>
      <c r="D5" s="69"/>
      <c r="E5" s="69"/>
      <c r="F5" s="69"/>
      <c r="G5" s="11" t="s">
        <v>8</v>
      </c>
      <c r="H5" s="11" t="s">
        <v>9</v>
      </c>
      <c r="I5" s="66"/>
    </row>
    <row r="6" spans="1:9" ht="18" customHeight="1" x14ac:dyDescent="0.2">
      <c r="A6" s="41">
        <v>2008</v>
      </c>
      <c r="B6" s="35">
        <v>963552</v>
      </c>
      <c r="C6" s="35">
        <v>198675</v>
      </c>
      <c r="D6" s="35">
        <v>213392</v>
      </c>
      <c r="E6" s="35">
        <v>187864</v>
      </c>
      <c r="F6" s="35">
        <v>363621</v>
      </c>
      <c r="G6" s="35">
        <v>495505</v>
      </c>
      <c r="H6" s="37">
        <v>13095</v>
      </c>
      <c r="I6" s="35">
        <v>4676662</v>
      </c>
    </row>
    <row r="7" spans="1:9" ht="18" customHeight="1" x14ac:dyDescent="0.2">
      <c r="A7" s="41">
        <v>2009</v>
      </c>
      <c r="B7" s="35">
        <v>1025518</v>
      </c>
      <c r="C7" s="35">
        <v>251831</v>
      </c>
      <c r="D7" s="35">
        <v>217372</v>
      </c>
      <c r="E7" s="35">
        <v>172782</v>
      </c>
      <c r="F7" s="35">
        <v>383533</v>
      </c>
      <c r="G7" s="35">
        <v>599156</v>
      </c>
      <c r="H7" s="35">
        <v>19149</v>
      </c>
      <c r="I7" s="35">
        <v>5185817</v>
      </c>
    </row>
    <row r="8" spans="1:9" ht="18" customHeight="1" x14ac:dyDescent="0.2">
      <c r="A8" s="41">
        <v>2010</v>
      </c>
      <c r="B8" s="42">
        <v>949369</v>
      </c>
      <c r="C8" s="35">
        <v>242095</v>
      </c>
      <c r="D8" s="35">
        <v>197000</v>
      </c>
      <c r="E8" s="35">
        <v>148110</v>
      </c>
      <c r="F8" s="35">
        <v>362164</v>
      </c>
      <c r="G8" s="35">
        <v>594879</v>
      </c>
      <c r="H8" s="35">
        <v>18632</v>
      </c>
      <c r="I8" s="35">
        <v>5902575</v>
      </c>
    </row>
    <row r="9" spans="1:9" ht="18" customHeight="1" x14ac:dyDescent="0.2">
      <c r="A9" s="41">
        <v>2011</v>
      </c>
      <c r="B9" s="29">
        <v>932877</v>
      </c>
      <c r="C9" s="29">
        <v>219316</v>
      </c>
      <c r="D9" s="29">
        <v>202051</v>
      </c>
      <c r="E9" s="29">
        <v>151171</v>
      </c>
      <c r="F9" s="29">
        <v>360339</v>
      </c>
      <c r="G9" s="29">
        <v>559761</v>
      </c>
      <c r="H9" s="29">
        <v>15253</v>
      </c>
      <c r="I9" s="29">
        <v>6303610</v>
      </c>
    </row>
    <row r="10" spans="1:9" ht="18" customHeight="1" x14ac:dyDescent="0.2">
      <c r="A10" s="41">
        <v>2012</v>
      </c>
      <c r="B10" s="29">
        <v>928561</v>
      </c>
      <c r="C10" s="29">
        <v>211814</v>
      </c>
      <c r="D10" s="29">
        <v>204577</v>
      </c>
      <c r="E10" s="29">
        <v>158992</v>
      </c>
      <c r="F10" s="29">
        <v>353178</v>
      </c>
      <c r="G10" s="29">
        <v>578208</v>
      </c>
      <c r="H10" s="29">
        <v>15728</v>
      </c>
      <c r="I10" s="29">
        <v>6690369</v>
      </c>
    </row>
    <row r="11" spans="1:9" ht="18" customHeight="1" x14ac:dyDescent="0.2">
      <c r="A11" s="41">
        <v>2013</v>
      </c>
      <c r="B11" s="29">
        <v>910958</v>
      </c>
      <c r="C11" s="29">
        <v>202413</v>
      </c>
      <c r="D11" s="29">
        <v>205663</v>
      </c>
      <c r="E11" s="29">
        <v>167130</v>
      </c>
      <c r="F11" s="29">
        <v>335752</v>
      </c>
      <c r="G11" s="29">
        <v>473978</v>
      </c>
      <c r="H11" s="29">
        <v>9467</v>
      </c>
      <c r="I11" s="29">
        <v>6636527</v>
      </c>
    </row>
    <row r="12" spans="1:9" s="57" customFormat="1" ht="18.75" customHeight="1" x14ac:dyDescent="0.2">
      <c r="A12" s="41">
        <v>2014</v>
      </c>
      <c r="B12" s="29">
        <v>909813</v>
      </c>
      <c r="C12" s="29">
        <v>192059</v>
      </c>
      <c r="D12" s="29">
        <v>206867</v>
      </c>
      <c r="E12" s="29">
        <v>171096</v>
      </c>
      <c r="F12" s="29">
        <v>339791</v>
      </c>
      <c r="G12" s="29">
        <v>440186</v>
      </c>
      <c r="H12" s="29">
        <v>8722</v>
      </c>
      <c r="I12" s="29">
        <v>6128173</v>
      </c>
    </row>
    <row r="13" spans="1:9" s="57" customFormat="1" ht="18.75" customHeight="1" x14ac:dyDescent="0.2">
      <c r="A13" s="41">
        <v>2015</v>
      </c>
      <c r="B13" s="29">
        <v>910055</v>
      </c>
      <c r="C13" s="29">
        <v>191583</v>
      </c>
      <c r="D13" s="29">
        <v>214574</v>
      </c>
      <c r="E13" s="29">
        <v>176631</v>
      </c>
      <c r="F13" s="29">
        <v>327267</v>
      </c>
      <c r="G13" s="29">
        <v>528964</v>
      </c>
      <c r="H13" s="29">
        <v>10187</v>
      </c>
      <c r="I13" s="29">
        <v>6573847</v>
      </c>
    </row>
    <row r="14" spans="1:9" s="57" customFormat="1" ht="18.75" customHeight="1" x14ac:dyDescent="0.2">
      <c r="A14" s="41">
        <v>2016</v>
      </c>
      <c r="B14" s="29">
        <v>917357</v>
      </c>
      <c r="C14" s="29">
        <v>195471</v>
      </c>
      <c r="D14" s="29">
        <v>211044</v>
      </c>
      <c r="E14" s="29">
        <v>183318</v>
      </c>
      <c r="F14" s="29">
        <v>327524</v>
      </c>
      <c r="G14" s="29">
        <v>531360</v>
      </c>
      <c r="H14" s="29">
        <v>10306</v>
      </c>
      <c r="I14" s="29">
        <v>6882844</v>
      </c>
    </row>
    <row r="15" spans="1:9" s="57" customFormat="1" ht="18.75" customHeight="1" x14ac:dyDescent="0.2">
      <c r="A15" s="41">
        <v>2017</v>
      </c>
      <c r="B15" s="29">
        <v>913275</v>
      </c>
      <c r="C15" s="29">
        <v>229442</v>
      </c>
      <c r="D15" s="29">
        <v>213809</v>
      </c>
      <c r="E15" s="29">
        <v>166209</v>
      </c>
      <c r="F15" s="29">
        <v>303815</v>
      </c>
      <c r="G15" s="29">
        <v>564691</v>
      </c>
      <c r="H15" s="29">
        <v>10712</v>
      </c>
      <c r="I15" s="29">
        <v>6908239</v>
      </c>
    </row>
    <row r="17" spans="1:1" x14ac:dyDescent="0.2">
      <c r="A17" s="8" t="s">
        <v>10</v>
      </c>
    </row>
  </sheetData>
  <customSheetViews>
    <customSheetView guid="{24D48D94-A408-4734-8B16-F05EEA9E2D78}" scale="130">
      <selection activeCell="A16" sqref="A16"/>
      <pageMargins left="0.31496062992125984" right="0.31496062992125984" top="0.74803149606299213" bottom="0.74803149606299213" header="0.31496062992125984" footer="0.31496062992125984"/>
      <pageSetup paperSize="9" orientation="portrait" r:id="rId1"/>
      <headerFooter>
        <oddHeader>&amp;L&amp;"Arial,Regular"&amp;12Health, pension and disability insurance</oddHeader>
        <oddFooter>&amp;C&amp;"Arial,Regular"&amp;8Page &amp;P of &amp;N&amp;L&amp;"Arial,Regular"&amp;8Statistical Yearbook of Republika Srpska</oddFooter>
      </headerFooter>
    </customSheetView>
    <customSheetView guid="{E9B795DE-3935-4B17-BC87-063D93B34473}" scale="130" showPageBreaks="1">
      <selection activeCell="A16" sqref="A16"/>
      <pageMargins left="0.31496062992125984" right="0.31496062992125984" top="0.74803149606299213" bottom="0.74803149606299213" header="0.31496062992125984" footer="0.31496062992125984"/>
      <pageSetup paperSize="9" orientation="portrait" r:id="rId2"/>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30" hiddenRows="1">
      <selection activeCell="B16" sqref="B16"/>
      <pageMargins left="0.31496062992125984" right="0.31496062992125984" top="0.74803149606299213" bottom="0.74803149606299213" header="0.31496062992125984" footer="0.31496062992125984"/>
      <pageSetup paperSize="9" orientation="portrait" r:id="rId3"/>
      <headerFooter>
        <oddHeader>&amp;L&amp;"Arial,Regular"&amp;12Health, pension and disability insurance</oddHeader>
        <oddFooter>&amp;L&amp;"Arial,Regular"&amp;8Statistical Yearbook of Republika Srpska 2010&amp;C&amp;"Arial,Regular"&amp;8Page &amp;P of &amp;N</oddFooter>
      </headerFooter>
    </customSheetView>
  </customSheetViews>
  <mergeCells count="10">
    <mergeCell ref="I4:I5"/>
    <mergeCell ref="A3:A5"/>
    <mergeCell ref="G4:H4"/>
    <mergeCell ref="B4:B5"/>
    <mergeCell ref="C4:C5"/>
    <mergeCell ref="D4:D5"/>
    <mergeCell ref="E4:E5"/>
    <mergeCell ref="F4:F5"/>
    <mergeCell ref="B3:F3"/>
    <mergeCell ref="G3:I3"/>
  </mergeCells>
  <phoneticPr fontId="0"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4"/>
  <headerFooter>
    <oddHeader>&amp;L&amp;"Arial,Regular"&amp;12Health, pension and disability insurance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K4" sqref="K4:K14"/>
    </sheetView>
  </sheetViews>
  <sheetFormatPr defaultRowHeight="12" x14ac:dyDescent="0.2"/>
  <cols>
    <col min="1" max="1" width="41.28515625" style="1" customWidth="1"/>
    <col min="2" max="11" width="9.85546875" style="1" customWidth="1"/>
    <col min="12" max="16384" width="9.140625" style="1"/>
  </cols>
  <sheetData>
    <row r="1" spans="1:12" ht="15.75" customHeight="1" x14ac:dyDescent="0.2">
      <c r="A1" s="25" t="s">
        <v>50</v>
      </c>
    </row>
    <row r="2" spans="1:12" ht="12.75" customHeight="1" thickBot="1" x14ac:dyDescent="0.25">
      <c r="A2" s="9" t="s">
        <v>14</v>
      </c>
      <c r="K2" s="16" t="s">
        <v>11</v>
      </c>
    </row>
    <row r="3" spans="1:12" ht="22.5" customHeight="1" thickTop="1" x14ac:dyDescent="0.2">
      <c r="A3" s="50"/>
      <c r="B3" s="64">
        <v>2008</v>
      </c>
      <c r="C3" s="64">
        <v>2009</v>
      </c>
      <c r="D3" s="64">
        <v>2010</v>
      </c>
      <c r="E3" s="64">
        <v>2011</v>
      </c>
      <c r="F3" s="64">
        <v>2012</v>
      </c>
      <c r="G3" s="64">
        <v>2013</v>
      </c>
      <c r="H3" s="65">
        <v>2014</v>
      </c>
      <c r="I3" s="65">
        <v>2015</v>
      </c>
      <c r="J3" s="65">
        <v>2016</v>
      </c>
      <c r="K3" s="34">
        <v>2017</v>
      </c>
      <c r="L3" s="16"/>
    </row>
    <row r="4" spans="1:12" ht="15.75" customHeight="1" x14ac:dyDescent="0.2">
      <c r="A4" s="55" t="s">
        <v>27</v>
      </c>
      <c r="B4" s="18">
        <v>510313</v>
      </c>
      <c r="C4" s="18">
        <v>538610</v>
      </c>
      <c r="D4" s="18">
        <v>573725</v>
      </c>
      <c r="E4" s="18">
        <v>615934</v>
      </c>
      <c r="F4" s="30">
        <v>663838</v>
      </c>
      <c r="G4" s="30">
        <v>665743</v>
      </c>
      <c r="H4" s="51">
        <v>694794</v>
      </c>
      <c r="I4" s="58">
        <v>732375.64899999998</v>
      </c>
      <c r="J4" s="58">
        <v>766673.73499999999</v>
      </c>
      <c r="K4" s="58">
        <v>788875.77599999995</v>
      </c>
      <c r="L4" s="16"/>
    </row>
    <row r="5" spans="1:12" ht="15.75" customHeight="1" x14ac:dyDescent="0.2">
      <c r="A5" s="56" t="s">
        <v>16</v>
      </c>
      <c r="B5" s="18">
        <v>145836</v>
      </c>
      <c r="C5" s="18">
        <v>160766</v>
      </c>
      <c r="D5" s="18">
        <v>166224</v>
      </c>
      <c r="E5" s="18">
        <v>171708</v>
      </c>
      <c r="F5" s="30">
        <v>180967</v>
      </c>
      <c r="G5" s="30">
        <v>183263</v>
      </c>
      <c r="H5" s="51">
        <v>187419</v>
      </c>
      <c r="I5" s="58">
        <v>193106.11</v>
      </c>
      <c r="J5" s="58">
        <v>239604.864</v>
      </c>
      <c r="K5" s="58">
        <v>228324.908</v>
      </c>
      <c r="L5" s="16"/>
    </row>
    <row r="6" spans="1:12" ht="15.75" customHeight="1" x14ac:dyDescent="0.2">
      <c r="A6" s="56" t="s">
        <v>47</v>
      </c>
      <c r="B6" s="18">
        <v>250509</v>
      </c>
      <c r="C6" s="18">
        <v>259138</v>
      </c>
      <c r="D6" s="18">
        <v>272924</v>
      </c>
      <c r="E6" s="18">
        <v>295065</v>
      </c>
      <c r="F6" s="30">
        <v>309136</v>
      </c>
      <c r="G6" s="30">
        <v>311431</v>
      </c>
      <c r="H6" s="51">
        <v>318342</v>
      </c>
      <c r="I6" s="58">
        <v>321909.38500000001</v>
      </c>
      <c r="J6" s="58">
        <v>325336.924</v>
      </c>
      <c r="K6" s="58">
        <v>341045.83299999998</v>
      </c>
      <c r="L6" s="16"/>
    </row>
    <row r="7" spans="1:12" ht="15.75" customHeight="1" x14ac:dyDescent="0.2">
      <c r="A7" s="56" t="s">
        <v>17</v>
      </c>
      <c r="B7" s="18">
        <v>52783</v>
      </c>
      <c r="C7" s="18">
        <v>65444</v>
      </c>
      <c r="D7" s="18">
        <v>77618</v>
      </c>
      <c r="E7" s="18">
        <v>90198</v>
      </c>
      <c r="F7" s="30">
        <v>93824</v>
      </c>
      <c r="G7" s="30">
        <v>90418</v>
      </c>
      <c r="H7" s="51">
        <v>88652</v>
      </c>
      <c r="I7" s="58">
        <v>97119.278999999995</v>
      </c>
      <c r="J7" s="58">
        <v>108519.15300000001</v>
      </c>
      <c r="K7" s="58">
        <v>109517.243</v>
      </c>
      <c r="L7" s="16"/>
    </row>
    <row r="8" spans="1:12" ht="15.75" customHeight="1" x14ac:dyDescent="0.2">
      <c r="A8" s="56" t="s">
        <v>18</v>
      </c>
      <c r="B8" s="18">
        <v>13338</v>
      </c>
      <c r="C8" s="18">
        <v>9220</v>
      </c>
      <c r="D8" s="18">
        <v>8517</v>
      </c>
      <c r="E8" s="18">
        <v>9374</v>
      </c>
      <c r="F8" s="30">
        <v>9318</v>
      </c>
      <c r="G8" s="30">
        <v>9291</v>
      </c>
      <c r="H8" s="51">
        <v>7367</v>
      </c>
      <c r="I8" s="58">
        <v>8348.5339999999997</v>
      </c>
      <c r="J8" s="58">
        <v>8393.027</v>
      </c>
      <c r="K8" s="58">
        <v>8081.9939999999997</v>
      </c>
      <c r="L8" s="16"/>
    </row>
    <row r="9" spans="1:12" ht="15.75" customHeight="1" x14ac:dyDescent="0.2">
      <c r="A9" s="56" t="s">
        <v>19</v>
      </c>
      <c r="B9" s="18">
        <v>1583</v>
      </c>
      <c r="C9" s="18">
        <v>1522</v>
      </c>
      <c r="D9" s="18">
        <v>2104</v>
      </c>
      <c r="E9" s="18">
        <v>1295</v>
      </c>
      <c r="F9" s="30">
        <v>2640</v>
      </c>
      <c r="G9" s="30">
        <v>2765</v>
      </c>
      <c r="H9" s="51">
        <v>2864</v>
      </c>
      <c r="I9" s="58">
        <v>2908.1280000000002</v>
      </c>
      <c r="J9" s="58">
        <v>2718.4720000000002</v>
      </c>
      <c r="K9" s="58">
        <v>2964.6120000000001</v>
      </c>
      <c r="L9" s="16"/>
    </row>
    <row r="10" spans="1:12" ht="15.75" customHeight="1" x14ac:dyDescent="0.2">
      <c r="A10" s="56" t="s">
        <v>20</v>
      </c>
      <c r="B10" s="18">
        <v>1714</v>
      </c>
      <c r="C10" s="18">
        <v>1178</v>
      </c>
      <c r="D10" s="18">
        <v>1108</v>
      </c>
      <c r="E10" s="18">
        <v>1919</v>
      </c>
      <c r="F10" s="30">
        <v>7223</v>
      </c>
      <c r="G10" s="30">
        <v>3931</v>
      </c>
      <c r="H10" s="51">
        <v>2271</v>
      </c>
      <c r="I10" s="58">
        <v>4226.0060000000003</v>
      </c>
      <c r="J10" s="58">
        <v>4706.6760000000004</v>
      </c>
      <c r="K10" s="58">
        <v>4566.5290000000005</v>
      </c>
      <c r="L10" s="16"/>
    </row>
    <row r="11" spans="1:12" ht="30" customHeight="1" x14ac:dyDescent="0.2">
      <c r="A11" s="56" t="s">
        <v>21</v>
      </c>
      <c r="B11" s="52">
        <v>11360</v>
      </c>
      <c r="C11" s="52">
        <v>3579</v>
      </c>
      <c r="D11" s="52">
        <v>6814</v>
      </c>
      <c r="E11" s="52">
        <v>6596</v>
      </c>
      <c r="F11" s="53">
        <v>10431</v>
      </c>
      <c r="G11" s="53">
        <v>6854</v>
      </c>
      <c r="H11" s="54">
        <v>6825</v>
      </c>
      <c r="I11" s="59">
        <v>8130.3490000000002</v>
      </c>
      <c r="J11" s="59">
        <v>2790.2069999999999</v>
      </c>
      <c r="K11" s="59">
        <v>2639.7060000000001</v>
      </c>
      <c r="L11" s="16"/>
    </row>
    <row r="12" spans="1:12" ht="29.25" customHeight="1" x14ac:dyDescent="0.2">
      <c r="A12" s="56" t="s">
        <v>22</v>
      </c>
      <c r="B12" s="52">
        <v>9348</v>
      </c>
      <c r="C12" s="52">
        <v>11779</v>
      </c>
      <c r="D12" s="52">
        <v>12525</v>
      </c>
      <c r="E12" s="52">
        <v>11870</v>
      </c>
      <c r="F12" s="53">
        <v>12681</v>
      </c>
      <c r="G12" s="53">
        <v>10232</v>
      </c>
      <c r="H12" s="54">
        <v>9707</v>
      </c>
      <c r="I12" s="59">
        <v>11430.234</v>
      </c>
      <c r="J12" s="59">
        <v>11407.575999999999</v>
      </c>
      <c r="K12" s="59">
        <v>12202.52</v>
      </c>
      <c r="L12" s="16"/>
    </row>
    <row r="13" spans="1:12" ht="25.5" customHeight="1" x14ac:dyDescent="0.2">
      <c r="A13" s="56" t="s">
        <v>23</v>
      </c>
      <c r="B13" s="18">
        <v>18929</v>
      </c>
      <c r="C13" s="18">
        <v>21136</v>
      </c>
      <c r="D13" s="18">
        <v>20479</v>
      </c>
      <c r="E13" s="18">
        <v>22367</v>
      </c>
      <c r="F13" s="30">
        <v>28404</v>
      </c>
      <c r="G13" s="30">
        <v>16883</v>
      </c>
      <c r="H13" s="51">
        <v>16936</v>
      </c>
      <c r="I13" s="58">
        <v>19485.802</v>
      </c>
      <c r="J13" s="58">
        <v>22471.53</v>
      </c>
      <c r="K13" s="58">
        <v>27940.617999999999</v>
      </c>
      <c r="L13" s="16"/>
    </row>
    <row r="14" spans="1:12" ht="18" customHeight="1" x14ac:dyDescent="0.2">
      <c r="A14" s="56" t="s">
        <v>37</v>
      </c>
      <c r="B14" s="51">
        <v>4913</v>
      </c>
      <c r="C14" s="51">
        <v>4849</v>
      </c>
      <c r="D14" s="51">
        <v>5413</v>
      </c>
      <c r="E14" s="51">
        <v>5543</v>
      </c>
      <c r="F14" s="51">
        <v>9214</v>
      </c>
      <c r="G14" s="51">
        <v>30676</v>
      </c>
      <c r="H14" s="51">
        <v>54412</v>
      </c>
      <c r="I14" s="58">
        <v>65711.822</v>
      </c>
      <c r="J14" s="58">
        <v>40725.305999999997</v>
      </c>
      <c r="K14" s="58">
        <v>51591.813000000002</v>
      </c>
      <c r="L14" s="16"/>
    </row>
    <row r="16" spans="1:12" x14ac:dyDescent="0.2">
      <c r="A16" s="8" t="s">
        <v>10</v>
      </c>
    </row>
    <row r="19" ht="24"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8" ht="27" customHeight="1" x14ac:dyDescent="0.2"/>
    <row r="30" ht="21.75" customHeight="1" x14ac:dyDescent="0.2"/>
  </sheetData>
  <customSheetViews>
    <customSheetView guid="{24D48D94-A408-4734-8B16-F05EEA9E2D78}">
      <selection activeCell="K4" sqref="K3:K15"/>
      <pageMargins left="0.31496062992125984" right="0.31496062992125984" top="0.74803149606299213" bottom="0.74803149606299213" header="0.31496062992125984" footer="0.31496062992125984"/>
      <pageSetup paperSize="9" orientation="landscape" r:id="rId1"/>
      <headerFooter>
        <oddHeader>&amp;L&amp;"Arial,Regular"&amp;12Health, pension and disability insurance</oddHeader>
        <oddFooter>&amp;C&amp;"Arial,Regular"&amp;8Page &amp;P of &amp;N&amp;L&amp;"Arial,Regular"&amp;8Statistical Yearbook of Republika Srpska</oddFooter>
      </headerFooter>
    </customSheetView>
    <customSheetView guid="{E9B795DE-3935-4B17-BC87-063D93B34473}" showPageBreaks="1">
      <selection activeCell="H15" sqref="H15"/>
      <pageMargins left="0.31496062992125984" right="0.31496062992125984" top="0.74803149606299213" bottom="0.74803149606299213" header="0.31496062992125984" footer="0.31496062992125984"/>
      <pageSetup paperSize="9" orientation="landscape" r:id="rId2"/>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hiddenRows="1">
      <selection activeCell="B14" sqref="B14"/>
      <pageMargins left="0.31496062992125984" right="0.31496062992125984" top="0.74803149606299213" bottom="0.74803149606299213" header="0.31496062992125984" footer="0.31496062992125984"/>
      <pageSetup paperSize="9" orientation="landscape" r:id="rId3"/>
      <headerFooter>
        <oddHeader>&amp;L&amp;"Arial,Regular"&amp;12Health, pension and disability insurance</oddHeader>
        <oddFooter>&amp;L&amp;"Arial,Regular"&amp;8Statistical Yearbook of Republika Srpska 2010&amp;C&amp;"Arial,Regular"&amp;8Page &amp;P of &amp;N</oddFooter>
      </headerFooter>
    </customSheetView>
  </customSheetViews>
  <phoneticPr fontId="0"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4"/>
  <headerFooter>
    <oddHeader>&amp;L&amp;"Arial,Regular"&amp;12Health, pension and disability insurance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110" zoomScaleNormal="110" workbookViewId="0">
      <pane ySplit="3" topLeftCell="A4" activePane="bottomLeft" state="frozen"/>
      <selection pane="bottomLeft" activeCell="K2" sqref="K2"/>
    </sheetView>
  </sheetViews>
  <sheetFormatPr defaultRowHeight="12" x14ac:dyDescent="0.2"/>
  <cols>
    <col min="1" max="1" width="36.7109375" style="1" customWidth="1"/>
    <col min="2" max="16384" width="9.140625" style="1"/>
  </cols>
  <sheetData>
    <row r="1" spans="1:11" ht="16.5" customHeight="1" x14ac:dyDescent="0.2">
      <c r="A1" s="25" t="s">
        <v>51</v>
      </c>
    </row>
    <row r="2" spans="1:11" ht="12.75" thickBot="1" x14ac:dyDescent="0.25">
      <c r="A2" s="3"/>
      <c r="K2" s="16" t="s">
        <v>11</v>
      </c>
    </row>
    <row r="3" spans="1:11" ht="18.95" customHeight="1" thickTop="1" x14ac:dyDescent="0.2">
      <c r="A3" s="12"/>
      <c r="B3" s="64">
        <v>2008</v>
      </c>
      <c r="C3" s="64">
        <v>2009</v>
      </c>
      <c r="D3" s="64">
        <v>2010</v>
      </c>
      <c r="E3" s="65">
        <v>2011</v>
      </c>
      <c r="F3" s="65">
        <v>2012</v>
      </c>
      <c r="G3" s="65">
        <v>2013</v>
      </c>
      <c r="H3" s="65">
        <v>2014</v>
      </c>
      <c r="I3" s="65">
        <v>2015</v>
      </c>
      <c r="J3" s="65">
        <v>2016</v>
      </c>
      <c r="K3" s="34">
        <v>2017</v>
      </c>
    </row>
    <row r="4" spans="1:11" s="14" customFormat="1" ht="18" customHeight="1" x14ac:dyDescent="0.25">
      <c r="A4" s="23" t="s">
        <v>24</v>
      </c>
      <c r="B4" s="23"/>
      <c r="C4" s="23"/>
      <c r="D4" s="23"/>
      <c r="E4" s="23"/>
      <c r="F4" s="23"/>
      <c r="G4" s="23"/>
      <c r="H4" s="23"/>
      <c r="I4" s="23"/>
      <c r="J4" s="23"/>
      <c r="K4" s="23"/>
    </row>
    <row r="5" spans="1:11" ht="15" customHeight="1" x14ac:dyDescent="0.2">
      <c r="A5" s="13" t="s">
        <v>27</v>
      </c>
      <c r="B5" s="35">
        <v>209321</v>
      </c>
      <c r="C5" s="35">
        <v>219276</v>
      </c>
      <c r="D5" s="35">
        <v>226285</v>
      </c>
      <c r="E5" s="18">
        <v>232756</v>
      </c>
      <c r="F5" s="31">
        <v>238201</v>
      </c>
      <c r="G5" s="43">
        <v>244331</v>
      </c>
      <c r="H5" s="43">
        <v>248944</v>
      </c>
      <c r="I5" s="43">
        <v>251909</v>
      </c>
      <c r="J5" s="43">
        <v>257319</v>
      </c>
      <c r="K5" s="43">
        <v>260298</v>
      </c>
    </row>
    <row r="6" spans="1:11" ht="15" customHeight="1" x14ac:dyDescent="0.2">
      <c r="A6" s="13" t="s">
        <v>28</v>
      </c>
      <c r="B6" s="35">
        <v>97222</v>
      </c>
      <c r="C6" s="35">
        <v>103721</v>
      </c>
      <c r="D6" s="35">
        <v>109494</v>
      </c>
      <c r="E6" s="18">
        <v>114982</v>
      </c>
      <c r="F6" s="31">
        <v>120567</v>
      </c>
      <c r="G6" s="43">
        <v>126375</v>
      </c>
      <c r="H6" s="43">
        <v>131328</v>
      </c>
      <c r="I6" s="43">
        <v>135443</v>
      </c>
      <c r="J6" s="43">
        <v>141427</v>
      </c>
      <c r="K6" s="43">
        <v>145374</v>
      </c>
    </row>
    <row r="7" spans="1:11" ht="15" customHeight="1" x14ac:dyDescent="0.2">
      <c r="A7" s="13" t="s">
        <v>29</v>
      </c>
      <c r="B7" s="35">
        <v>38532</v>
      </c>
      <c r="C7" s="35">
        <v>40479</v>
      </c>
      <c r="D7" s="35">
        <v>40947</v>
      </c>
      <c r="E7" s="18">
        <v>41407</v>
      </c>
      <c r="F7" s="31">
        <v>41440</v>
      </c>
      <c r="G7" s="43">
        <v>41315</v>
      </c>
      <c r="H7" s="43">
        <v>40781</v>
      </c>
      <c r="I7" s="43">
        <v>40030</v>
      </c>
      <c r="J7" s="43">
        <v>39378</v>
      </c>
      <c r="K7" s="43">
        <v>38761</v>
      </c>
    </row>
    <row r="8" spans="1:11" ht="15" customHeight="1" x14ac:dyDescent="0.2">
      <c r="A8" s="13" t="s">
        <v>30</v>
      </c>
      <c r="B8" s="35">
        <v>73567</v>
      </c>
      <c r="C8" s="35">
        <v>75076</v>
      </c>
      <c r="D8" s="35">
        <v>75844</v>
      </c>
      <c r="E8" s="18">
        <v>76367</v>
      </c>
      <c r="F8" s="31">
        <v>76194</v>
      </c>
      <c r="G8" s="43">
        <v>76641</v>
      </c>
      <c r="H8" s="43">
        <v>76835</v>
      </c>
      <c r="I8" s="43">
        <v>76436</v>
      </c>
      <c r="J8" s="43">
        <v>76514</v>
      </c>
      <c r="K8" s="43">
        <v>76163</v>
      </c>
    </row>
    <row r="9" spans="1:11" s="14" customFormat="1" ht="18" customHeight="1" x14ac:dyDescent="0.25">
      <c r="A9" s="24" t="s">
        <v>25</v>
      </c>
      <c r="B9" s="24"/>
      <c r="C9" s="24"/>
      <c r="D9" s="24"/>
      <c r="E9" s="24"/>
      <c r="F9" s="32"/>
      <c r="G9" s="44"/>
      <c r="H9" s="44"/>
      <c r="I9" s="44"/>
      <c r="J9" s="44"/>
      <c r="K9" s="44"/>
    </row>
    <row r="10" spans="1:11" ht="15" customHeight="1" x14ac:dyDescent="0.2">
      <c r="A10" s="13" t="s">
        <v>27</v>
      </c>
      <c r="B10" s="35">
        <v>204905</v>
      </c>
      <c r="C10" s="35">
        <v>213575</v>
      </c>
      <c r="D10" s="35">
        <v>222885</v>
      </c>
      <c r="E10" s="18">
        <v>229486</v>
      </c>
      <c r="F10" s="31">
        <v>234252</v>
      </c>
      <c r="G10" s="43">
        <v>240732</v>
      </c>
      <c r="H10" s="43">
        <v>246325</v>
      </c>
      <c r="I10" s="43">
        <v>248384</v>
      </c>
      <c r="J10" s="43">
        <v>253714</v>
      </c>
      <c r="K10" s="43">
        <v>257018</v>
      </c>
    </row>
    <row r="11" spans="1:11" ht="15" customHeight="1" x14ac:dyDescent="0.2">
      <c r="A11" s="13" t="s">
        <v>28</v>
      </c>
      <c r="B11" s="35">
        <v>94403</v>
      </c>
      <c r="C11" s="35">
        <v>99941</v>
      </c>
      <c r="D11" s="35">
        <v>106608</v>
      </c>
      <c r="E11" s="18">
        <v>112129</v>
      </c>
      <c r="F11" s="31">
        <v>116952</v>
      </c>
      <c r="G11" s="43">
        <v>123159</v>
      </c>
      <c r="H11" s="43">
        <v>128638</v>
      </c>
      <c r="I11" s="43">
        <v>132212</v>
      </c>
      <c r="J11" s="43">
        <v>137930</v>
      </c>
      <c r="K11" s="43">
        <v>142315</v>
      </c>
    </row>
    <row r="12" spans="1:11" ht="15" customHeight="1" x14ac:dyDescent="0.2">
      <c r="A12" s="13" t="s">
        <v>29</v>
      </c>
      <c r="B12" s="35">
        <v>37458</v>
      </c>
      <c r="C12" s="35">
        <v>39486</v>
      </c>
      <c r="D12" s="35">
        <v>40796</v>
      </c>
      <c r="E12" s="18">
        <v>41175</v>
      </c>
      <c r="F12" s="31">
        <v>41251</v>
      </c>
      <c r="G12" s="43">
        <v>41303</v>
      </c>
      <c r="H12" s="43">
        <v>40982</v>
      </c>
      <c r="I12" s="43">
        <v>40044</v>
      </c>
      <c r="J12" s="43">
        <v>39524</v>
      </c>
      <c r="K12" s="43">
        <v>38825</v>
      </c>
    </row>
    <row r="13" spans="1:11" ht="15" customHeight="1" x14ac:dyDescent="0.2">
      <c r="A13" s="13" t="s">
        <v>30</v>
      </c>
      <c r="B13" s="35">
        <v>73044</v>
      </c>
      <c r="C13" s="35">
        <v>74148</v>
      </c>
      <c r="D13" s="35">
        <v>75841</v>
      </c>
      <c r="E13" s="18">
        <v>76182</v>
      </c>
      <c r="F13" s="31">
        <v>76049</v>
      </c>
      <c r="G13" s="43">
        <v>76270</v>
      </c>
      <c r="H13" s="43">
        <v>76705</v>
      </c>
      <c r="I13" s="43">
        <v>76128</v>
      </c>
      <c r="J13" s="43">
        <v>76260</v>
      </c>
      <c r="K13" s="43">
        <v>75878</v>
      </c>
    </row>
    <row r="14" spans="1:11" s="14" customFormat="1" ht="18" customHeight="1" x14ac:dyDescent="0.25">
      <c r="A14" s="24" t="s">
        <v>26</v>
      </c>
      <c r="B14" s="24"/>
      <c r="C14" s="24"/>
      <c r="D14" s="24"/>
      <c r="E14" s="24"/>
      <c r="F14" s="32"/>
      <c r="G14" s="44"/>
      <c r="H14" s="44"/>
      <c r="I14" s="44"/>
      <c r="J14" s="44"/>
      <c r="K14" s="44"/>
    </row>
    <row r="15" spans="1:11" ht="15" customHeight="1" x14ac:dyDescent="0.2">
      <c r="A15" s="13" t="s">
        <v>31</v>
      </c>
      <c r="B15" s="36"/>
      <c r="C15" s="36"/>
      <c r="D15" s="36"/>
      <c r="E15" s="38"/>
      <c r="F15" s="19"/>
      <c r="G15" s="43"/>
      <c r="H15" s="43"/>
      <c r="I15" s="43"/>
      <c r="J15" s="43"/>
      <c r="K15" s="43"/>
    </row>
    <row r="16" spans="1:11" ht="15" customHeight="1" x14ac:dyDescent="0.2">
      <c r="A16" s="13" t="s">
        <v>32</v>
      </c>
      <c r="B16" s="36">
        <v>16.62</v>
      </c>
      <c r="C16" s="36">
        <v>17.059999999999999</v>
      </c>
      <c r="D16" s="36">
        <v>16.57</v>
      </c>
      <c r="E16" s="38">
        <v>16.77</v>
      </c>
      <c r="F16" s="19">
        <v>16.57</v>
      </c>
      <c r="G16" s="45">
        <v>16.82</v>
      </c>
      <c r="H16" s="45">
        <v>17.57</v>
      </c>
      <c r="I16" s="45">
        <v>17.53</v>
      </c>
      <c r="J16" s="45">
        <v>16.809999999999999</v>
      </c>
      <c r="K16" s="45">
        <v>16.84</v>
      </c>
    </row>
    <row r="17" spans="1:11" ht="15" customHeight="1" x14ac:dyDescent="0.2">
      <c r="A17" s="13" t="s">
        <v>33</v>
      </c>
      <c r="B17" s="36">
        <v>19.190000000000001</v>
      </c>
      <c r="C17" s="36">
        <v>19.46</v>
      </c>
      <c r="D17" s="36">
        <v>20.16</v>
      </c>
      <c r="E17" s="38">
        <v>19.71</v>
      </c>
      <c r="F17" s="19">
        <v>19.93</v>
      </c>
      <c r="G17" s="45">
        <v>19.79</v>
      </c>
      <c r="H17" s="45">
        <v>20.11</v>
      </c>
      <c r="I17" s="45">
        <v>19.91</v>
      </c>
      <c r="J17" s="45">
        <v>19.61</v>
      </c>
      <c r="K17" s="45">
        <v>20.059999999999999</v>
      </c>
    </row>
    <row r="18" spans="1:11" s="14" customFormat="1" ht="18" customHeight="1" x14ac:dyDescent="0.25">
      <c r="A18" s="24" t="s">
        <v>54</v>
      </c>
      <c r="B18" s="24"/>
      <c r="C18" s="24"/>
      <c r="D18" s="24"/>
      <c r="E18" s="24"/>
      <c r="F18" s="32"/>
      <c r="G18" s="44"/>
      <c r="H18" s="44"/>
      <c r="I18" s="44"/>
      <c r="J18" s="44"/>
      <c r="K18" s="44"/>
    </row>
    <row r="19" spans="1:11" ht="15" customHeight="1" x14ac:dyDescent="0.2">
      <c r="A19" s="13" t="s">
        <v>27</v>
      </c>
      <c r="B19" s="46">
        <v>297.10000000000002</v>
      </c>
      <c r="C19" s="46">
        <v>319.88</v>
      </c>
      <c r="D19" s="46">
        <v>303.31</v>
      </c>
      <c r="E19" s="47">
        <v>300.04000000000002</v>
      </c>
      <c r="F19" s="48">
        <v>288.39</v>
      </c>
      <c r="G19" s="43">
        <v>291.39</v>
      </c>
      <c r="H19" s="43">
        <v>302.87</v>
      </c>
      <c r="I19" s="48">
        <v>311.26</v>
      </c>
      <c r="J19" s="48">
        <v>308.67</v>
      </c>
      <c r="K19" s="48">
        <v>308.56</v>
      </c>
    </row>
    <row r="20" spans="1:11" ht="15" customHeight="1" x14ac:dyDescent="0.2">
      <c r="A20" s="13" t="s">
        <v>28</v>
      </c>
      <c r="B20" s="46">
        <v>337.81</v>
      </c>
      <c r="C20" s="46">
        <v>362.67</v>
      </c>
      <c r="D20" s="46">
        <v>345.19</v>
      </c>
      <c r="E20" s="47">
        <v>338.24</v>
      </c>
      <c r="F20" s="48">
        <v>324.02999999999997</v>
      </c>
      <c r="G20" s="43">
        <v>324.51</v>
      </c>
      <c r="H20" s="43">
        <v>335.26</v>
      </c>
      <c r="I20" s="48">
        <v>343.24</v>
      </c>
      <c r="J20" s="48">
        <v>338.59</v>
      </c>
      <c r="K20" s="48">
        <v>336.68</v>
      </c>
    </row>
    <row r="21" spans="1:11" ht="15" customHeight="1" x14ac:dyDescent="0.2">
      <c r="A21" s="13" t="s">
        <v>29</v>
      </c>
      <c r="B21" s="46">
        <v>285.8</v>
      </c>
      <c r="C21" s="46">
        <v>313.58</v>
      </c>
      <c r="D21" s="46">
        <v>288.52</v>
      </c>
      <c r="E21" s="47">
        <v>287.08999999999997</v>
      </c>
      <c r="F21" s="48">
        <v>269.08</v>
      </c>
      <c r="G21" s="43">
        <v>272.11</v>
      </c>
      <c r="H21" s="43">
        <v>283.41000000000003</v>
      </c>
      <c r="I21" s="48">
        <v>290.95</v>
      </c>
      <c r="J21" s="48">
        <v>288.95999999999998</v>
      </c>
      <c r="K21" s="48">
        <v>289.74</v>
      </c>
    </row>
    <row r="22" spans="1:11" ht="15" customHeight="1" x14ac:dyDescent="0.2">
      <c r="A22" s="13" t="s">
        <v>30</v>
      </c>
      <c r="B22" s="46">
        <v>247.69</v>
      </c>
      <c r="C22" s="46">
        <v>265.69</v>
      </c>
      <c r="D22" s="46">
        <v>252.15</v>
      </c>
      <c r="E22" s="47">
        <v>250.91</v>
      </c>
      <c r="F22" s="48">
        <v>244.04</v>
      </c>
      <c r="G22" s="43">
        <v>248.35</v>
      </c>
      <c r="H22" s="43">
        <v>258.95999999999998</v>
      </c>
      <c r="I22" s="48">
        <v>266.39999999999998</v>
      </c>
      <c r="J22" s="48">
        <v>264.76</v>
      </c>
      <c r="K22" s="48">
        <v>265.45</v>
      </c>
    </row>
    <row r="23" spans="1:11" s="14" customFormat="1" ht="18" customHeight="1" x14ac:dyDescent="0.25">
      <c r="A23" s="24" t="s">
        <v>55</v>
      </c>
      <c r="B23" s="24"/>
      <c r="C23" s="24"/>
      <c r="D23" s="24"/>
      <c r="E23" s="24"/>
      <c r="F23" s="32"/>
      <c r="G23" s="44"/>
      <c r="H23" s="44"/>
      <c r="I23" s="44"/>
      <c r="J23" s="44"/>
      <c r="K23" s="44"/>
    </row>
    <row r="24" spans="1:11" ht="15" customHeight="1" x14ac:dyDescent="0.2">
      <c r="A24" s="13" t="s">
        <v>27</v>
      </c>
      <c r="B24" s="35">
        <v>818340</v>
      </c>
      <c r="C24" s="35">
        <v>917117</v>
      </c>
      <c r="D24" s="35">
        <v>915891</v>
      </c>
      <c r="E24" s="18">
        <v>915032</v>
      </c>
      <c r="F24" s="31">
        <v>900424</v>
      </c>
      <c r="G24" s="43">
        <v>919655</v>
      </c>
      <c r="H24" s="43">
        <v>969954</v>
      </c>
      <c r="I24" s="43">
        <v>1008892</v>
      </c>
      <c r="J24" s="43">
        <v>1010780</v>
      </c>
      <c r="K24" s="43">
        <v>1021758</v>
      </c>
    </row>
    <row r="25" spans="1:11" ht="15" customHeight="1" x14ac:dyDescent="0.2">
      <c r="A25" s="13" t="s">
        <v>34</v>
      </c>
      <c r="B25" s="35">
        <v>766033</v>
      </c>
      <c r="C25" s="35">
        <v>861720</v>
      </c>
      <c r="D25" s="35">
        <v>857815</v>
      </c>
      <c r="E25" s="18">
        <v>872973</v>
      </c>
      <c r="F25" s="31">
        <v>857319</v>
      </c>
      <c r="G25" s="43">
        <v>887009</v>
      </c>
      <c r="H25" s="43">
        <v>934336</v>
      </c>
      <c r="I25" s="43">
        <v>970379</v>
      </c>
      <c r="J25" s="43">
        <v>980359</v>
      </c>
      <c r="K25" s="43">
        <v>991948</v>
      </c>
    </row>
    <row r="26" spans="1:11" ht="15" customHeight="1" x14ac:dyDescent="0.2">
      <c r="A26" s="20" t="s">
        <v>45</v>
      </c>
      <c r="B26" s="35">
        <v>7119</v>
      </c>
      <c r="C26" s="35">
        <v>7465</v>
      </c>
      <c r="D26" s="35">
        <v>6527</v>
      </c>
      <c r="E26" s="18">
        <v>6980</v>
      </c>
      <c r="F26" s="31">
        <v>6330</v>
      </c>
      <c r="G26" s="43">
        <v>4835</v>
      </c>
      <c r="H26" s="43">
        <v>4849</v>
      </c>
      <c r="I26" s="43">
        <v>4524</v>
      </c>
      <c r="J26" s="43">
        <v>3207</v>
      </c>
      <c r="K26" s="43">
        <v>2985</v>
      </c>
    </row>
    <row r="27" spans="1:11" ht="15" customHeight="1" x14ac:dyDescent="0.2">
      <c r="A27" s="13" t="s">
        <v>35</v>
      </c>
      <c r="B27" s="39">
        <v>28342</v>
      </c>
      <c r="C27" s="39">
        <v>31954</v>
      </c>
      <c r="D27" s="39">
        <v>31289</v>
      </c>
      <c r="E27" s="40">
        <v>16671</v>
      </c>
      <c r="F27" s="33">
        <v>15741</v>
      </c>
      <c r="G27" s="49">
        <v>8740</v>
      </c>
      <c r="H27" s="49">
        <v>9275</v>
      </c>
      <c r="I27" s="49">
        <v>9559</v>
      </c>
      <c r="J27" s="49">
        <v>9611</v>
      </c>
      <c r="K27" s="49">
        <v>9733</v>
      </c>
    </row>
    <row r="28" spans="1:11" ht="15" customHeight="1" x14ac:dyDescent="0.2">
      <c r="A28" s="20" t="s">
        <v>46</v>
      </c>
      <c r="B28" s="39">
        <v>8637</v>
      </c>
      <c r="C28" s="39">
        <v>11730</v>
      </c>
      <c r="D28" s="39">
        <v>10497</v>
      </c>
      <c r="E28" s="40">
        <v>11490</v>
      </c>
      <c r="F28" s="33">
        <v>11754</v>
      </c>
      <c r="G28" s="43">
        <v>10932</v>
      </c>
      <c r="H28" s="43">
        <v>12543</v>
      </c>
      <c r="I28" s="43">
        <v>13286</v>
      </c>
      <c r="J28" s="43">
        <v>13127</v>
      </c>
      <c r="K28" s="43">
        <v>13152</v>
      </c>
    </row>
    <row r="29" spans="1:11" ht="15" customHeight="1" x14ac:dyDescent="0.2">
      <c r="A29" s="13" t="s">
        <v>36</v>
      </c>
      <c r="B29" s="35">
        <v>5876</v>
      </c>
      <c r="C29" s="35">
        <v>3584</v>
      </c>
      <c r="D29" s="35">
        <v>7647</v>
      </c>
      <c r="E29" s="18">
        <v>5246</v>
      </c>
      <c r="F29" s="31">
        <v>5974</v>
      </c>
      <c r="G29" s="43">
        <v>3645</v>
      </c>
      <c r="H29" s="43">
        <v>3403</v>
      </c>
      <c r="I29" s="43">
        <v>3863</v>
      </c>
      <c r="J29" s="43">
        <v>4476</v>
      </c>
      <c r="K29" s="43">
        <v>3940</v>
      </c>
    </row>
    <row r="30" spans="1:11" ht="15" customHeight="1" x14ac:dyDescent="0.2">
      <c r="A30" s="20" t="s">
        <v>53</v>
      </c>
      <c r="B30" s="35">
        <v>2333</v>
      </c>
      <c r="C30" s="35">
        <v>664</v>
      </c>
      <c r="D30" s="35">
        <v>2116</v>
      </c>
      <c r="E30" s="18">
        <v>1672</v>
      </c>
      <c r="F30" s="31">
        <v>3305</v>
      </c>
      <c r="G30" s="43">
        <v>4494</v>
      </c>
      <c r="H30" s="43">
        <v>5548</v>
      </c>
      <c r="I30" s="43">
        <v>7281</v>
      </c>
      <c r="J30" s="62" t="s">
        <v>59</v>
      </c>
      <c r="K30" s="62" t="s">
        <v>59</v>
      </c>
    </row>
    <row r="31" spans="1:11" ht="9.9499999999999993" customHeight="1" x14ac:dyDescent="0.2"/>
    <row r="32" spans="1:11" x14ac:dyDescent="0.2">
      <c r="A32" s="22" t="s">
        <v>61</v>
      </c>
    </row>
    <row r="33" spans="1:11" s="57" customFormat="1" ht="26.25" customHeight="1" x14ac:dyDescent="0.2">
      <c r="A33" s="72" t="s">
        <v>52</v>
      </c>
      <c r="B33" s="72"/>
      <c r="C33" s="72"/>
      <c r="D33" s="72"/>
      <c r="E33" s="72"/>
      <c r="F33" s="72"/>
      <c r="G33" s="72"/>
      <c r="H33" s="72"/>
      <c r="I33" s="72"/>
      <c r="J33" s="72"/>
      <c r="K33" s="72"/>
    </row>
    <row r="35" spans="1:11" x14ac:dyDescent="0.2">
      <c r="A35" s="21" t="s">
        <v>38</v>
      </c>
    </row>
  </sheetData>
  <customSheetViews>
    <customSheetView guid="{24D48D94-A408-4734-8B16-F05EEA9E2D78}" scale="110">
      <pane ySplit="3" topLeftCell="A4" activePane="bottomLeft" state="frozen"/>
      <selection pane="bottomLeft" activeCell="K4" sqref="K3:K30"/>
      <pageMargins left="0.31496062992125984" right="0.31496062992125984" top="0.55118110236220474" bottom="0.55118110236220474" header="0.31496062992125984" footer="0.31496062992125984"/>
      <pageSetup paperSize="9" orientation="landscape" r:id="rId1"/>
      <headerFooter>
        <oddHeader>&amp;L&amp;"Arial,Regular"&amp;12Health, pension and disability insurance</oddHeader>
        <oddFooter>&amp;C&amp;"Arial,Regular"&amp;8Page &amp;P of &amp;N&amp;L&amp;"Arial,Regular"&amp;8Statistical Yearbook of Republika Srpska</oddFooter>
      </headerFooter>
    </customSheetView>
    <customSheetView guid="{E9B795DE-3935-4B17-BC87-063D93B34473}" scale="110" showPageBreaks="1">
      <pane ySplit="3" topLeftCell="A4" activePane="bottomLeft" state="frozen"/>
      <selection pane="bottomLeft" activeCell="A14" sqref="A14"/>
      <pageMargins left="0.31496062992125984" right="0.31496062992125984" top="0.55118110236220474" bottom="0.55118110236220474" header="0.31496062992125984" footer="0.31496062992125984"/>
      <pageSetup paperSize="9" orientation="landscape" r:id="rId2"/>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10" hiddenColumns="1">
      <pane ySplit="3" topLeftCell="A4" activePane="bottomLeft" state="frozen"/>
      <selection pane="bottomLeft" activeCell="F28" sqref="F28"/>
      <pageMargins left="0.31496062992125984" right="0.31496062992125984" top="0.55118110236220474" bottom="0.55118110236220474" header="0.31496062992125984" footer="0.31496062992125984"/>
      <pageSetup paperSize="9" orientation="landscape" r:id="rId3"/>
      <headerFooter>
        <oddHeader>&amp;L&amp;"Arial,Regular"&amp;12Health, pension and disability insurance</oddHeader>
        <oddFooter>&amp;L&amp;"Arial,Regular"&amp;8Statistical Yearbook of Republika Srpska 2010&amp;C&amp;"Arial,Regular"&amp;8Page &amp;P of &amp;N</oddFooter>
      </headerFooter>
    </customSheetView>
  </customSheetViews>
  <mergeCells count="1">
    <mergeCell ref="A33:K33"/>
  </mergeCells>
  <phoneticPr fontId="0" type="noConversion"/>
  <hyperlinks>
    <hyperlink ref="K2" location="'List of tables'!A1" display="List of tables"/>
  </hyperlinks>
  <pageMargins left="0.31496062992125984" right="0.31496062992125984" top="0.55118110236220474" bottom="0.55118110236220474" header="0.31496062992125984" footer="0.31496062992125984"/>
  <pageSetup paperSize="9" orientation="landscape" r:id="rId4"/>
  <headerFooter>
    <oddHeader>&amp;L&amp;"Arial,Regular"&amp;12Health, pension and disability insurance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30" zoomScaleNormal="130" workbookViewId="0">
      <selection activeCell="B4" sqref="B4:D7"/>
    </sheetView>
  </sheetViews>
  <sheetFormatPr defaultRowHeight="12" x14ac:dyDescent="0.2"/>
  <cols>
    <col min="1" max="1" width="22.7109375" style="1" customWidth="1"/>
    <col min="2" max="3" width="13.7109375" style="1" customWidth="1"/>
    <col min="4" max="4" width="13.7109375" style="2" customWidth="1"/>
    <col min="5" max="16384" width="9.140625" style="1"/>
  </cols>
  <sheetData>
    <row r="1" spans="1:5" ht="16.5" customHeight="1" x14ac:dyDescent="0.2">
      <c r="A1" s="25" t="s">
        <v>56</v>
      </c>
      <c r="E1" s="2"/>
    </row>
    <row r="2" spans="1:5" ht="12.75" thickBot="1" x14ac:dyDescent="0.25">
      <c r="A2" s="10"/>
      <c r="C2" s="2"/>
      <c r="D2" s="16" t="s">
        <v>11</v>
      </c>
      <c r="E2" s="2"/>
    </row>
    <row r="3" spans="1:5" ht="40.5" customHeight="1" thickTop="1" x14ac:dyDescent="0.2">
      <c r="A3" s="6"/>
      <c r="B3" s="17" t="s">
        <v>15</v>
      </c>
      <c r="C3" s="7" t="s">
        <v>32</v>
      </c>
      <c r="D3" s="7" t="s">
        <v>33</v>
      </c>
      <c r="E3" s="2"/>
    </row>
    <row r="4" spans="1:5" ht="17.100000000000001" customHeight="1" x14ac:dyDescent="0.2">
      <c r="A4" s="15" t="s">
        <v>27</v>
      </c>
      <c r="B4" s="60">
        <v>260298</v>
      </c>
      <c r="C4" s="60" t="s">
        <v>60</v>
      </c>
      <c r="D4" s="60" t="s">
        <v>60</v>
      </c>
      <c r="E4" s="2"/>
    </row>
    <row r="5" spans="1:5" ht="17.100000000000001" customHeight="1" x14ac:dyDescent="0.2">
      <c r="A5" s="13" t="s">
        <v>28</v>
      </c>
      <c r="B5" s="60">
        <v>145374</v>
      </c>
      <c r="C5" s="60">
        <v>91706</v>
      </c>
      <c r="D5" s="60">
        <v>53668</v>
      </c>
      <c r="E5" s="2"/>
    </row>
    <row r="6" spans="1:5" ht="17.100000000000001" customHeight="1" x14ac:dyDescent="0.2">
      <c r="A6" s="13" t="s">
        <v>29</v>
      </c>
      <c r="B6" s="60">
        <v>38761</v>
      </c>
      <c r="C6" s="60">
        <v>27707</v>
      </c>
      <c r="D6" s="60">
        <v>11054</v>
      </c>
      <c r="E6" s="2"/>
    </row>
    <row r="7" spans="1:5" ht="17.100000000000001" customHeight="1" x14ac:dyDescent="0.2">
      <c r="A7" s="13" t="s">
        <v>30</v>
      </c>
      <c r="B7" s="60">
        <v>76163</v>
      </c>
      <c r="C7" s="60" t="s">
        <v>60</v>
      </c>
      <c r="D7" s="60" t="s">
        <v>60</v>
      </c>
      <c r="E7" s="2"/>
    </row>
    <row r="9" spans="1:5" x14ac:dyDescent="0.2">
      <c r="A9" s="21" t="s">
        <v>38</v>
      </c>
      <c r="E9" s="2"/>
    </row>
  </sheetData>
  <customSheetViews>
    <customSheetView guid="{24D48D94-A408-4734-8B16-F05EEA9E2D78}" scale="130">
      <selection activeCell="B4" sqref="B4:D7"/>
      <pageMargins left="0.31496062992125984" right="0.31496062992125984" top="0.74803149606299213" bottom="0.74803149606299213" header="0.31496062992125984" footer="0.31496062992125984"/>
      <pageSetup paperSize="9" orientation="portrait" r:id="rId1"/>
      <headerFooter>
        <oddHeader>&amp;L&amp;"Arial,Regular"&amp;12Health, pension and disability insurance</oddHeader>
        <oddFooter>&amp;C&amp;"Arial,Regular"&amp;8Page &amp;P of &amp;N&amp;L&amp;"Arial,Regular"&amp;8Statistical Yearbook of Republika Srpska</oddFooter>
      </headerFooter>
    </customSheetView>
    <customSheetView guid="{E9B795DE-3935-4B17-BC87-063D93B34473}" scale="130" showPageBreaks="1">
      <selection activeCell="D2" sqref="D2"/>
      <pageMargins left="0.31496062992125984" right="0.31496062992125984" top="0.74803149606299213" bottom="0.74803149606299213" header="0.31496062992125984" footer="0.31496062992125984"/>
      <pageSetup paperSize="9" orientation="portrait" r:id="rId2"/>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30">
      <selection activeCell="A9" sqref="A9"/>
      <pageMargins left="0.31496062992125984" right="0.31496062992125984" top="0.74803149606299213" bottom="0.74803149606299213" header="0.31496062992125984" footer="0.31496062992125984"/>
      <pageSetup paperSize="9" orientation="portrait" r:id="rId3"/>
      <headerFooter>
        <oddHeader>&amp;L&amp;"Arial,Regular"&amp;12Health, pension and disability insurance</oddHeader>
        <oddFooter>&amp;L&amp;"Arial,Regular"&amp;8Statistical Yearbook of Republika Srpska 2010&amp;C&amp;"Arial,Regular"&amp;8Page &amp;P of &amp;N</oddFooter>
      </headerFooter>
    </customSheetView>
  </customSheetViews>
  <phoneticPr fontId="0" type="noConversion"/>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4"/>
  <headerFooter>
    <oddHeader>&amp;L&amp;"Arial,Regular"&amp;12Health, pension and disability insurance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30" zoomScaleNormal="130" workbookViewId="0">
      <selection activeCell="G2" sqref="G2"/>
    </sheetView>
  </sheetViews>
  <sheetFormatPr defaultRowHeight="12" x14ac:dyDescent="0.2"/>
  <cols>
    <col min="1" max="1" width="16.7109375" style="1" customWidth="1"/>
    <col min="2" max="2" width="11.7109375" style="1" customWidth="1"/>
    <col min="3" max="3" width="9.42578125" style="1" customWidth="1"/>
    <col min="4" max="4" width="12.85546875" style="2" customWidth="1"/>
    <col min="5" max="5" width="11.5703125" style="1" customWidth="1"/>
    <col min="6" max="6" width="9.140625" style="1" customWidth="1"/>
    <col min="7" max="7" width="16.140625" style="1" customWidth="1"/>
    <col min="8" max="16384" width="9.140625" style="1"/>
  </cols>
  <sheetData>
    <row r="1" spans="1:7" ht="16.5" customHeight="1" x14ac:dyDescent="0.2">
      <c r="A1" s="25" t="s">
        <v>57</v>
      </c>
    </row>
    <row r="2" spans="1:7" ht="12.75" thickBot="1" x14ac:dyDescent="0.25">
      <c r="A2" s="10"/>
      <c r="G2" s="16" t="s">
        <v>11</v>
      </c>
    </row>
    <row r="3" spans="1:7" ht="46.5" customHeight="1" thickTop="1" x14ac:dyDescent="0.2">
      <c r="A3" s="73"/>
      <c r="B3" s="75" t="s">
        <v>39</v>
      </c>
      <c r="C3" s="75"/>
      <c r="D3" s="75"/>
      <c r="E3" s="75" t="s">
        <v>40</v>
      </c>
      <c r="F3" s="75"/>
      <c r="G3" s="76"/>
    </row>
    <row r="4" spans="1:7" ht="36" x14ac:dyDescent="0.2">
      <c r="A4" s="74"/>
      <c r="B4" s="26" t="s">
        <v>41</v>
      </c>
      <c r="C4" s="26" t="s">
        <v>42</v>
      </c>
      <c r="D4" s="26" t="s">
        <v>44</v>
      </c>
      <c r="E4" s="26" t="s">
        <v>41</v>
      </c>
      <c r="F4" s="26" t="s">
        <v>42</v>
      </c>
      <c r="G4" s="27" t="s">
        <v>43</v>
      </c>
    </row>
    <row r="5" spans="1:7" ht="17.25" customHeight="1" x14ac:dyDescent="0.2">
      <c r="A5" s="13" t="s">
        <v>28</v>
      </c>
      <c r="B5" s="60">
        <v>9749</v>
      </c>
      <c r="C5" s="63">
        <v>302.26</v>
      </c>
      <c r="D5" s="63">
        <v>31.24</v>
      </c>
      <c r="E5" s="60">
        <v>5303</v>
      </c>
      <c r="F5" s="61">
        <v>362.02</v>
      </c>
      <c r="G5" s="61">
        <v>17.170000000000002</v>
      </c>
    </row>
    <row r="6" spans="1:7" ht="17.25" customHeight="1" x14ac:dyDescent="0.2">
      <c r="A6" s="13" t="s">
        <v>29</v>
      </c>
      <c r="B6" s="60">
        <v>1420</v>
      </c>
      <c r="C6" s="63">
        <v>254.42</v>
      </c>
      <c r="D6" s="63">
        <v>20.29</v>
      </c>
      <c r="E6" s="60">
        <v>1949</v>
      </c>
      <c r="F6" s="61">
        <v>284.77</v>
      </c>
      <c r="G6" s="61">
        <v>18.66</v>
      </c>
    </row>
    <row r="7" spans="1:7" ht="17.25" customHeight="1" x14ac:dyDescent="0.2">
      <c r="A7" s="13" t="s">
        <v>30</v>
      </c>
      <c r="B7" s="60">
        <v>4280</v>
      </c>
      <c r="C7" s="63">
        <v>248.74</v>
      </c>
      <c r="D7" s="63">
        <v>27.62</v>
      </c>
      <c r="E7" s="60">
        <v>4263</v>
      </c>
      <c r="F7" s="61">
        <v>263.19</v>
      </c>
      <c r="G7" s="61">
        <v>16.27</v>
      </c>
    </row>
    <row r="9" spans="1:7" x14ac:dyDescent="0.2">
      <c r="A9" s="21" t="s">
        <v>38</v>
      </c>
    </row>
  </sheetData>
  <customSheetViews>
    <customSheetView guid="{24D48D94-A408-4734-8B16-F05EEA9E2D78}" scale="130">
      <selection activeCell="G2" sqref="G2"/>
      <pageMargins left="0.31496062992125984" right="0.31496062992125984" top="0.74803149606299213" bottom="0.74803149606299213" header="0.31496062992125984" footer="0.31496062992125984"/>
      <pageSetup paperSize="9" orientation="portrait" r:id="rId1"/>
      <headerFooter>
        <oddHeader>&amp;L&amp;"Arial,Regular"&amp;12Health, pension and disability insurance</oddHeader>
        <oddFooter>&amp;C&amp;"Arial,Regular"&amp;8Page &amp;P of &amp;N&amp;L&amp;"Arial,Regular"&amp;8Statistical Yearbook of Republika Srpska</oddFooter>
      </headerFooter>
    </customSheetView>
    <customSheetView guid="{E9B795DE-3935-4B17-BC87-063D93B34473}" scale="130" showPageBreaks="1">
      <selection activeCell="I16" sqref="I16"/>
      <pageMargins left="0.31496062992125984" right="0.31496062992125984" top="0.74803149606299213" bottom="0.74803149606299213" header="0.31496062992125984" footer="0.31496062992125984"/>
      <pageSetup paperSize="9" orientation="portrait" r:id="rId2"/>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30">
      <selection activeCell="A9" sqref="A9"/>
      <pageMargins left="0.31496062992125984" right="0.31496062992125984" top="0.74803149606299213" bottom="0.74803149606299213" header="0.31496062992125984" footer="0.31496062992125984"/>
      <pageSetup paperSize="9" orientation="portrait" r:id="rId3"/>
      <headerFooter>
        <oddHeader>&amp;L&amp;"Arial,Regular"&amp;12Health, pension and disability insurance</oddHeader>
        <oddFooter>&amp;L&amp;"Arial,Regular"&amp;8Statistical Yearbook of Republika Srpska 2010&amp;C&amp;"Arial,Regular"&amp;8Page &amp;P of &amp;N</oddFooter>
      </headerFooter>
    </customSheetView>
  </customSheetViews>
  <mergeCells count="3">
    <mergeCell ref="A3:A4"/>
    <mergeCell ref="B3:D3"/>
    <mergeCell ref="E3:G3"/>
  </mergeCells>
  <phoneticPr fontId="0" type="noConversion"/>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4"/>
  <headerFooter>
    <oddHeader>&amp;L&amp;"Arial,Regular"&amp;12Health, pension and disability insurance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List of tables</vt:lpstr>
      <vt:lpstr>28.1.ENG</vt:lpstr>
      <vt:lpstr>28.2.ENG</vt:lpstr>
      <vt:lpstr>28.3.ENG</vt:lpstr>
      <vt:lpstr>28.4.ENG</vt:lpstr>
      <vt:lpstr>28.5.ENG</vt:lpstr>
      <vt:lpstr>Lista_tabela</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2018-11-30T08:44:17Z</cp:lastPrinted>
  <dcterms:created xsi:type="dcterms:W3CDTF">2011-02-04T09:21:42Z</dcterms:created>
  <dcterms:modified xsi:type="dcterms:W3CDTF">2018-11-30T08:51:18Z</dcterms:modified>
</cp:coreProperties>
</file>