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05" windowHeight="4110" tabRatio="527" activeTab="0"/>
  </bookViews>
  <sheets>
    <sheet name="List of tables" sheetId="1" r:id="rId1"/>
    <sheet name="17.1.ENG" sheetId="2" r:id="rId2"/>
    <sheet name="17.2.ENG" sheetId="3" r:id="rId3"/>
    <sheet name="17.3.ENG" sheetId="4" r:id="rId4"/>
    <sheet name="17.4.ENG" sheetId="5" r:id="rId5"/>
    <sheet name="17.5.ENG" sheetId="6" r:id="rId6"/>
    <sheet name="17.6.ENG" sheetId="7" r:id="rId7"/>
    <sheet name="17.7.ENG" sheetId="8" r:id="rId8"/>
    <sheet name="17.8.ENG" sheetId="9" r:id="rId9"/>
    <sheet name="17.9.ENG" sheetId="10" r:id="rId10"/>
  </sheets>
  <definedNames>
    <definedName name="List_of_tables">'List of tables'!$A$1</definedName>
    <definedName name="_xlnm.Print_Titles" localSheetId="3">'17.3.ENG'!$1:$3</definedName>
    <definedName name="_xlnm.Print_Titles" localSheetId="4">'17.4.ENG'!$1:$3</definedName>
    <definedName name="_xlnm.Print_Titles" localSheetId="5">'17.5.ENG'!$1:$3</definedName>
    <definedName name="_xlnm.Print_Titles" localSheetId="7">'17.7.ENG'!$1:$4</definedName>
    <definedName name="Z_1BB1973C_AAB6_499D_AAF0_36933CFDC162_.wvu.PrintTitles" localSheetId="5" hidden="1">'17.5.ENG'!$1:$3</definedName>
    <definedName name="Z_1BB1973C_AAB6_499D_AAF0_36933CFDC162_.wvu.PrintTitles" localSheetId="7" hidden="1">'17.7.ENG'!$1:$4</definedName>
    <definedName name="Z_3CB06DF4_4253_489C_8A92_8868F67496FB_.wvu.PrintTitles" localSheetId="3" hidden="1">'17.3.ENG'!$1:$3</definedName>
    <definedName name="Z_3CB06DF4_4253_489C_8A92_8868F67496FB_.wvu.PrintTitles" localSheetId="4" hidden="1">'17.4.ENG'!$1:$3</definedName>
    <definedName name="Z_3CB06DF4_4253_489C_8A92_8868F67496FB_.wvu.PrintTitles" localSheetId="5" hidden="1">'17.5.ENG'!$1:$3</definedName>
    <definedName name="Z_3CB06DF4_4253_489C_8A92_8868F67496FB_.wvu.PrintTitles" localSheetId="7" hidden="1">'17.7.ENG'!$1:$4</definedName>
    <definedName name="Z_EA66689A_76C5_44AE_BF8A_62237E316CA4_.wvu.PrintTitles" localSheetId="4" hidden="1">'17.4.ENG'!$1:$3</definedName>
    <definedName name="Z_EA66689A_76C5_44AE_BF8A_62237E316CA4_.wvu.PrintTitles" localSheetId="5" hidden="1">'17.5.ENG'!$1:$3</definedName>
    <definedName name="Z_EA66689A_76C5_44AE_BF8A_62237E316CA4_.wvu.PrintTitles" localSheetId="7" hidden="1">'17.7.ENG'!$1:$4</definedName>
    <definedName name="Z_ECD05CBD_9B98_4A09_B421_552946975B7F_.wvu.PrintTitles" localSheetId="5" hidden="1">'17.5.ENG'!$1:$3</definedName>
    <definedName name="Z_ECD05CBD_9B98_4A09_B421_552946975B7F_.wvu.PrintTitles" localSheetId="7" hidden="1">'17.7.ENG'!$1:$4</definedName>
  </definedNames>
  <calcPr fullCalcOnLoad="1"/>
</workbook>
</file>

<file path=xl/sharedStrings.xml><?xml version="1.0" encoding="utf-8"?>
<sst xmlns="http://schemas.openxmlformats.org/spreadsheetml/2006/main" count="539" uniqueCount="235">
  <si>
    <t>C</t>
  </si>
  <si>
    <t>D</t>
  </si>
  <si>
    <t>t</t>
  </si>
  <si>
    <t>AI</t>
  </si>
  <si>
    <t>B</t>
  </si>
  <si>
    <t>CD</t>
  </si>
  <si>
    <t>CN</t>
  </si>
  <si>
    <t>hl</t>
  </si>
  <si>
    <t>m³</t>
  </si>
  <si>
    <t>MWh</t>
  </si>
  <si>
    <t>05</t>
  </si>
  <si>
    <t>07</t>
  </si>
  <si>
    <t>08</t>
  </si>
  <si>
    <t>Е</t>
  </si>
  <si>
    <t>38.3</t>
  </si>
  <si>
    <t>2010=100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</si>
  <si>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</si>
  <si>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</si>
  <si>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r>
      <t>5 031 670</t>
    </r>
    <r>
      <rPr>
        <vertAlign val="superscript"/>
        <sz val="7"/>
        <color indexed="8"/>
        <rFont val="Arial Narrow"/>
        <family val="2"/>
      </rPr>
      <t>1)</t>
    </r>
  </si>
  <si>
    <r>
      <t>3 736 087</t>
    </r>
    <r>
      <rPr>
        <vertAlign val="superscript"/>
        <sz val="7"/>
        <color indexed="8"/>
        <rFont val="Arial Narrow"/>
        <family val="2"/>
      </rPr>
      <t>1)</t>
    </r>
  </si>
  <si>
    <t>AE</t>
  </si>
  <si>
    <t>BV</t>
  </si>
  <si>
    <r>
      <t>E</t>
    </r>
    <r>
      <rPr>
        <vertAlign val="superscript"/>
        <sz val="9"/>
        <color indexed="8"/>
        <rFont val="Arial"/>
        <family val="2"/>
      </rPr>
      <t>2)</t>
    </r>
  </si>
  <si>
    <t>List of tables</t>
  </si>
  <si>
    <t>INDUSTRY TOTAL</t>
  </si>
  <si>
    <t>Intermediate goods</t>
  </si>
  <si>
    <t>Energy</t>
  </si>
  <si>
    <t>Capital goods</t>
  </si>
  <si>
    <t>Durable consumer goods</t>
  </si>
  <si>
    <t>Non durable consumer goods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</si>
  <si>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</si>
  <si>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previous year=100</t>
  </si>
  <si>
    <t>Mining and quarrying</t>
  </si>
  <si>
    <t>Mining of coal and lignite (brown coal)</t>
  </si>
  <si>
    <t>Mining of metal ores</t>
  </si>
  <si>
    <t>Other mining and quarrying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</si>
  <si>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</si>
  <si>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</si>
  <si>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</si>
  <si>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</si>
  <si>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</si>
  <si>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</si>
  <si>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</si>
  <si>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</si>
  <si>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</si>
  <si>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</si>
  <si>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</si>
  <si>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</si>
  <si>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</si>
  <si>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</si>
  <si>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</si>
  <si>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</si>
  <si>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</si>
  <si>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</si>
  <si>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</si>
  <si>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</si>
  <si>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</si>
  <si>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</si>
  <si>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</si>
  <si>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</si>
  <si>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Manufacturing</t>
  </si>
  <si>
    <t>Electricity, gas, steam and air-conditioning production and supply</t>
  </si>
  <si>
    <r>
      <t xml:space="preserve">1) </t>
    </r>
    <r>
      <rPr>
        <sz val="8"/>
        <color indexed="8"/>
        <rFont val="Arial"/>
        <family val="2"/>
      </rPr>
      <t>Index higher than 300</t>
    </r>
  </si>
  <si>
    <t>Unit of 
measure</t>
  </si>
  <si>
    <t>Total production</t>
  </si>
  <si>
    <t>Product</t>
  </si>
  <si>
    <t>Mining of coal and lignite</t>
  </si>
  <si>
    <t>Brown coal</t>
  </si>
  <si>
    <t>Lignite</t>
  </si>
  <si>
    <t>Iron ore</t>
  </si>
  <si>
    <t>Bauxite</t>
  </si>
  <si>
    <t>Lead and zinc</t>
  </si>
  <si>
    <t>Crashed stone</t>
  </si>
  <si>
    <t>Gravel and boulders</t>
  </si>
  <si>
    <t>Limestone</t>
  </si>
  <si>
    <t>Kaolin and kaolinitic clays</t>
  </si>
  <si>
    <t>Raw dolomite</t>
  </si>
  <si>
    <t>Manufacture of food products and beverages</t>
  </si>
  <si>
    <t>Wheat flour</t>
  </si>
  <si>
    <t>Bread</t>
  </si>
  <si>
    <t>Cake and pastry products; other baker's wares with added sweetening matter</t>
  </si>
  <si>
    <t>Fresh meat, all kinds</t>
  </si>
  <si>
    <t>Sausages and similar products</t>
  </si>
  <si>
    <t>Potatoes prepared or preserved, including crisps</t>
  </si>
  <si>
    <t>Processing and preservation of fruit and vegetables (excluding potatoes)</t>
  </si>
  <si>
    <t>Fruit juices</t>
  </si>
  <si>
    <t>Milk</t>
  </si>
  <si>
    <t>Dairy products</t>
  </si>
  <si>
    <t>Sweet biscuits, waffles and wafers</t>
  </si>
  <si>
    <t>Roasted coffee</t>
  </si>
  <si>
    <t>Fodder production</t>
  </si>
  <si>
    <t>Beer</t>
  </si>
  <si>
    <t>Manufacture of soft drinks</t>
  </si>
  <si>
    <t>Woven fabrics of cotton for manufacture of clothing</t>
  </si>
  <si>
    <t>Furnishing articles</t>
  </si>
  <si>
    <t>Manufacture of apparel (pyjamas, shirts, singlets, blouses, brassieres, panties, vests, dressing gowns ...)</t>
  </si>
  <si>
    <t>mil.units</t>
  </si>
  <si>
    <t>thous.m²</t>
  </si>
  <si>
    <t>thous.units</t>
  </si>
  <si>
    <t>Waterproof footwear, with uppers of rubber or plastics</t>
  </si>
  <si>
    <t>Footwear with rubber or plastic uppers</t>
  </si>
  <si>
    <t>Men's footwear with leather uppers</t>
  </si>
  <si>
    <t>Women's footwear with leather uppers</t>
  </si>
  <si>
    <t>Uppers of footwear of leather and other materials</t>
  </si>
  <si>
    <t>Manufacture of wood and products of wood and cork</t>
  </si>
  <si>
    <t>Spruce and fir wood</t>
  </si>
  <si>
    <t>Non-coniferous wood</t>
  </si>
  <si>
    <t>Densified (compressed) wood in blocks, plates, etc.</t>
  </si>
  <si>
    <t>Wooden windows</t>
  </si>
  <si>
    <t>Wooden doors</t>
  </si>
  <si>
    <t>Parquet</t>
  </si>
  <si>
    <t>Briquette</t>
  </si>
  <si>
    <t>Pellet</t>
  </si>
  <si>
    <t>Manufacture of paper and paper products</t>
  </si>
  <si>
    <t>Manufacture of paper and paper products for household use</t>
  </si>
  <si>
    <t>Motor gasoline</t>
  </si>
  <si>
    <t>Gas oil</t>
  </si>
  <si>
    <t>Fuel oil</t>
  </si>
  <si>
    <t>Motor fuels and lubricants</t>
  </si>
  <si>
    <t>Petroleum bitumen</t>
  </si>
  <si>
    <t>Acetic acid, edible 100%</t>
  </si>
  <si>
    <t>Wood charcoal</t>
  </si>
  <si>
    <t>Double or complex silicates (zeolite)</t>
  </si>
  <si>
    <t>Anti-freezing preparations</t>
  </si>
  <si>
    <t>Biofuels (diesel substitute)</t>
  </si>
  <si>
    <t>Medicaments</t>
  </si>
  <si>
    <t>Retreaded tyres of rubber of a kind used on motor vehicles</t>
  </si>
  <si>
    <t>Plastic windows and doors</t>
  </si>
  <si>
    <t>Bags and sacks, plastic</t>
  </si>
  <si>
    <t>Balloons and bottles, plastic</t>
  </si>
  <si>
    <t>Plastic parts and accessories for all land vehicles</t>
  </si>
  <si>
    <t>thous.pairs</t>
  </si>
  <si>
    <t>units</t>
  </si>
  <si>
    <t>thous units</t>
  </si>
  <si>
    <t>Clay building bricks</t>
  </si>
  <si>
    <t>Building blocks, brick, boards and prefabricated structural components for building or civil engineering, of concrete</t>
  </si>
  <si>
    <t>Concrete pipes</t>
  </si>
  <si>
    <t>Concrete, fresh</t>
  </si>
  <si>
    <t>Hot asphalt mass</t>
  </si>
  <si>
    <t>Iron castings</t>
  </si>
  <si>
    <t>Iron pipes</t>
  </si>
  <si>
    <t>Aluminium oxide</t>
  </si>
  <si>
    <t>Aluminium profiles</t>
  </si>
  <si>
    <t>Metal structures and parts of structures, towers, lattice masts, scaffoldings and similar equipment for construction</t>
  </si>
  <si>
    <t>Aluminium windows and doors</t>
  </si>
  <si>
    <t>Central heating boilers</t>
  </si>
  <si>
    <t>Tanks, casks, drums, cans...  of iron or steel, ≤300 l</t>
  </si>
  <si>
    <t>thous. eff. hours</t>
  </si>
  <si>
    <t>Metallic coating in zink by electrolysis</t>
  </si>
  <si>
    <t>Tools for machine tools</t>
  </si>
  <si>
    <t>Welded grill, netting and fencing</t>
  </si>
  <si>
    <t>Iron or steel washers</t>
  </si>
  <si>
    <t>Machine processing of metals (metal parts)</t>
  </si>
  <si>
    <t>Other products of iron</t>
  </si>
  <si>
    <t>Other products of aluminium</t>
  </si>
  <si>
    <t>Electricity supply meters</t>
  </si>
  <si>
    <t>Inside aerials for radio or television reception</t>
  </si>
  <si>
    <t>Inductors</t>
  </si>
  <si>
    <t xml:space="preserve">Parts for electric motors and generators </t>
  </si>
  <si>
    <t>Electrical parts of machinery or apparatus, n.e.c.</t>
  </si>
  <si>
    <t>Parts for refrigerating equipment</t>
  </si>
  <si>
    <t>Parts for compression-ignition internal combustion piston engines</t>
  </si>
  <si>
    <t>Parts of lifts (for small cargo) and forklifts</t>
  </si>
  <si>
    <t>Parts for earthmoving equippment., derricks, cranes and like</t>
  </si>
  <si>
    <t>Parts for chainsaws</t>
  </si>
  <si>
    <t>Extruders for processing of rubber or plastics</t>
  </si>
  <si>
    <t>Forestry machinery</t>
  </si>
  <si>
    <t>Insulated ignition wiring sets used in vehicles</t>
  </si>
  <si>
    <t>Starter motors and starter-generators</t>
  </si>
  <si>
    <t>Reconditioning of railway locomotives and rolling-stock</t>
  </si>
  <si>
    <t>General overhaul of plane engines</t>
  </si>
  <si>
    <t>Upholstered seats with wooden frames</t>
  </si>
  <si>
    <t>Non-upholstered seats with wooden frames</t>
  </si>
  <si>
    <t>Seats convertible into beds</t>
  </si>
  <si>
    <t>Wooden bedroom furniture</t>
  </si>
  <si>
    <t>Wooden furniture for the dinning-room and living-room</t>
  </si>
  <si>
    <t>Kitchen furnishings</t>
  </si>
  <si>
    <t>Metal furniture and metal furniture parts</t>
  </si>
  <si>
    <t>Sun umbrellas</t>
  </si>
  <si>
    <t>Repair and maintenance of engines and turbines</t>
  </si>
  <si>
    <t>Repair and maintenance of pumps and compressors</t>
  </si>
  <si>
    <t>Repair and maintenance of machinery for mining, quarrying and construction</t>
  </si>
  <si>
    <t>Repair and maintenance of aircraft engines</t>
  </si>
  <si>
    <t>Repair and maintenance of railway cars and rolling-stock</t>
  </si>
  <si>
    <t>Installation of agricultural and forestry machinery</t>
  </si>
  <si>
    <t>Installation services of professional electronic equipment</t>
  </si>
  <si>
    <t>Electricity, gas, steam and air conditioning supply</t>
  </si>
  <si>
    <t>Electricity from thermal power plants</t>
  </si>
  <si>
    <t>Hydro electricity, generated by hydro plants</t>
  </si>
  <si>
    <t>Electrical power distribution services</t>
  </si>
  <si>
    <t>Parts and accessories for motor vehicles, excluding gear shifts and electrical equipment</t>
  </si>
  <si>
    <t>Collecting, sorting and recycling of waste</t>
  </si>
  <si>
    <t>Collecting, sorting and recycling of waste of iron and steel</t>
  </si>
  <si>
    <t>Collecting, sorting and recycling of waste of copper and copper alloys</t>
  </si>
  <si>
    <t xml:space="preserve">thous. KM </t>
  </si>
  <si>
    <t>Water supply; sewerage, waste management and remediation activities</t>
  </si>
  <si>
    <r>
      <t>2)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Group 38.3 Materials recovery only</t>
    </r>
  </si>
  <si>
    <t>Structure in %</t>
  </si>
  <si>
    <t>Value of sale</t>
  </si>
  <si>
    <t xml:space="preserve">total                    </t>
  </si>
  <si>
    <t xml:space="preserve">of which, export      </t>
  </si>
  <si>
    <t>Materials recovery</t>
  </si>
  <si>
    <t>Indices of employees in industry</t>
  </si>
  <si>
    <t>Wheat bran</t>
  </si>
  <si>
    <t>Chemically pure fructose</t>
  </si>
  <si>
    <t>Chocolate products</t>
  </si>
  <si>
    <t>Cigarettes</t>
  </si>
  <si>
    <t>Sports footwear</t>
  </si>
  <si>
    <t>Petroleum gas</t>
  </si>
  <si>
    <t>Refined raw materials (primary extraction and petrol)</t>
  </si>
  <si>
    <t>Strips of polymers of propylene for packing</t>
  </si>
  <si>
    <t>Quick and slaked lime</t>
  </si>
  <si>
    <t>Worked monumental or building stone, marble and granite</t>
  </si>
  <si>
    <t>Desk top PCs</t>
  </si>
  <si>
    <t>Iron or steel solid fuel domestic appliances</t>
  </si>
  <si>
    <t>Electrical cabinets</t>
  </si>
  <si>
    <t>Insulated cables</t>
  </si>
  <si>
    <t>Hydraulic presses for working metal</t>
  </si>
  <si>
    <t>Repair, maintenance and installation services of steam generators in industrial plants</t>
  </si>
  <si>
    <t>09</t>
  </si>
  <si>
    <t>Support services to mining and quarrying</t>
  </si>
  <si>
    <t>17. Industry</t>
  </si>
  <si>
    <r>
      <t>17.1.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previous year=100</t>
    </r>
  </si>
  <si>
    <r>
      <t>17.2.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</si>
  <si>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17.3. Indices of industrial production by section and division of activity classification, previous year=100</t>
  </si>
  <si>
    <t>17.4. Indices of industrial production by section and division of activity classification, 2010=100</t>
  </si>
  <si>
    <t>17.5. Manufacture of principal industrial products, 2013</t>
  </si>
  <si>
    <t>17.6. Value of sale by section of activity classification</t>
  </si>
  <si>
    <t>17.7. Value of sale by industrial division, 2013</t>
  </si>
  <si>
    <t>17.8. Indices of employees in industry by section of activity classification</t>
  </si>
  <si>
    <t>17.9. Indices of employees in industry by section of activity classification and industrial division, 2013</t>
  </si>
  <si>
    <t>17.1.Indices of industrial production by MIGs, previous year=100</t>
  </si>
  <si>
    <t>17.2. Indices of industrial production by MIGs, 2010=100</t>
  </si>
  <si>
    <r>
      <t>m</t>
    </r>
    <r>
      <rPr>
        <vertAlign val="superscript"/>
        <sz val="9"/>
        <rFont val="Arial"/>
        <family val="2"/>
      </rPr>
      <t>2</t>
    </r>
  </si>
  <si>
    <r>
      <t>1)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Data on value of sale starting from 2012 are not optimally comparable with data for previous years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</si>
</sst>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  <numFmt numFmtId="183" formatCode="_(* #,##0.0_);_(* \(#,##0.0\);_(* &quot;-&quot;??_);_(@_)"/>
    <numFmt numFmtId="184" formatCode="_(* #,##0_);_(* \(#,##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vertAlign val="superscript"/>
      <sz val="7"/>
      <color indexed="8"/>
      <name val="Arial Narrow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Tahoma"/>
      <family val="2"/>
    </font>
    <font>
      <sz val="11"/>
      <color indexed="12"/>
      <name val="Calibri"/>
      <family val="2"/>
    </font>
    <font>
      <vertAlign val="superscript"/>
      <sz val="8"/>
      <color indexed="8"/>
      <name val="Arial"/>
      <family val="2"/>
    </font>
    <font>
      <sz val="7"/>
      <color indexed="8"/>
      <name val="Arial Narrow"/>
      <family val="2"/>
    </font>
    <font>
      <sz val="9"/>
      <color indexed="8"/>
      <name val="Arial Narrow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8"/>
      <color rgb="FF000000"/>
      <name val="Tahoma"/>
      <family val="2"/>
    </font>
    <font>
      <sz val="11"/>
      <color rgb="FF0000FF"/>
      <name val="Calibri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rgb="FF000000"/>
      <name val="Arial Narrow"/>
      <family val="2"/>
    </font>
    <font>
      <sz val="7"/>
      <color theme="1"/>
      <name val="Arial Narrow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on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horizontal="center" vertical="top" wrapText="1"/>
    </xf>
    <xf numFmtId="0" fontId="65" fillId="0" borderId="0" xfId="0" applyFont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68" fillId="0" borderId="0" xfId="0" applyFont="1" applyAlignment="1">
      <alignment/>
    </xf>
    <xf numFmtId="176" fontId="65" fillId="0" borderId="0" xfId="0" applyNumberFormat="1" applyFont="1" applyAlignment="1">
      <alignment horizontal="right"/>
    </xf>
    <xf numFmtId="0" fontId="65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wrapText="1"/>
    </xf>
    <xf numFmtId="0" fontId="65" fillId="0" borderId="12" xfId="0" applyFont="1" applyBorder="1" applyAlignment="1">
      <alignment/>
    </xf>
    <xf numFmtId="0" fontId="65" fillId="0" borderId="13" xfId="0" applyFont="1" applyBorder="1" applyAlignment="1">
      <alignment/>
    </xf>
    <xf numFmtId="176" fontId="67" fillId="0" borderId="0" xfId="0" applyNumberFormat="1" applyFont="1" applyBorder="1" applyAlignment="1">
      <alignment vertical="top" wrapText="1"/>
    </xf>
    <xf numFmtId="176" fontId="65" fillId="0" borderId="0" xfId="0" applyNumberFormat="1" applyFont="1" applyBorder="1" applyAlignment="1">
      <alignment vertical="top" wrapText="1"/>
    </xf>
    <xf numFmtId="0" fontId="36" fillId="0" borderId="0" xfId="0" applyFont="1" applyAlignment="1">
      <alignment/>
    </xf>
    <xf numFmtId="0" fontId="4" fillId="0" borderId="0" xfId="0" applyFont="1" applyFill="1" applyAlignment="1">
      <alignment/>
    </xf>
    <xf numFmtId="0" fontId="69" fillId="0" borderId="0" xfId="53" applyFont="1" applyFill="1" applyAlignment="1" applyProtection="1" quotePrefix="1">
      <alignment/>
      <protection/>
    </xf>
    <xf numFmtId="0" fontId="70" fillId="0" borderId="0" xfId="53" applyFont="1" applyAlignment="1" applyProtection="1">
      <alignment horizontal="right"/>
      <protection/>
    </xf>
    <xf numFmtId="0" fontId="71" fillId="0" borderId="0" xfId="0" applyFont="1" applyAlignment="1">
      <alignment horizontal="center" vertical="top" wrapText="1"/>
    </xf>
    <xf numFmtId="0" fontId="69" fillId="0" borderId="0" xfId="53" applyFont="1" applyFill="1" applyAlignment="1" applyProtection="1">
      <alignment/>
      <protection/>
    </xf>
    <xf numFmtId="0" fontId="67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vertical="top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72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top" wrapText="1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top"/>
    </xf>
    <xf numFmtId="0" fontId="66" fillId="0" borderId="0" xfId="0" applyFont="1" applyBorder="1" applyAlignment="1">
      <alignment vertical="center"/>
    </xf>
    <xf numFmtId="0" fontId="65" fillId="0" borderId="0" xfId="0" applyFont="1" applyAlignment="1">
      <alignment/>
    </xf>
    <xf numFmtId="0" fontId="73" fillId="0" borderId="0" xfId="0" applyFont="1" applyAlignment="1">
      <alignment/>
    </xf>
    <xf numFmtId="0" fontId="65" fillId="0" borderId="0" xfId="0" applyFont="1" applyBorder="1" applyAlignment="1">
      <alignment/>
    </xf>
    <xf numFmtId="0" fontId="74" fillId="0" borderId="0" xfId="0" applyFont="1" applyAlignment="1">
      <alignment/>
    </xf>
    <xf numFmtId="0" fontId="65" fillId="0" borderId="0" xfId="0" applyFont="1" applyFill="1" applyAlignment="1">
      <alignment horizontal="right" indent="3"/>
    </xf>
    <xf numFmtId="0" fontId="65" fillId="0" borderId="15" xfId="0" applyFont="1" applyBorder="1" applyAlignment="1">
      <alignment/>
    </xf>
    <xf numFmtId="0" fontId="65" fillId="0" borderId="16" xfId="0" applyFont="1" applyBorder="1" applyAlignment="1">
      <alignment horizontal="center" vertical="center" wrapText="1"/>
    </xf>
    <xf numFmtId="176" fontId="65" fillId="0" borderId="0" xfId="0" applyNumberFormat="1" applyFont="1" applyAlignment="1">
      <alignment horizontal="right" vertical="top"/>
    </xf>
    <xf numFmtId="176" fontId="65" fillId="0" borderId="17" xfId="0" applyNumberFormat="1" applyFont="1" applyBorder="1" applyAlignment="1">
      <alignment horizontal="right" vertical="top"/>
    </xf>
    <xf numFmtId="0" fontId="66" fillId="0" borderId="0" xfId="0" applyFont="1" applyAlignment="1">
      <alignment horizontal="center" vertical="top"/>
    </xf>
    <xf numFmtId="0" fontId="66" fillId="0" borderId="0" xfId="0" applyFont="1" applyAlignment="1">
      <alignment wrapText="1"/>
    </xf>
    <xf numFmtId="176" fontId="65" fillId="0" borderId="17" xfId="0" applyNumberFormat="1" applyFont="1" applyBorder="1" applyAlignment="1">
      <alignment horizontal="right"/>
    </xf>
    <xf numFmtId="0" fontId="65" fillId="0" borderId="18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0" fillId="0" borderId="0" xfId="0" applyFill="1" applyAlignment="1">
      <alignment horizontal="right" indent="3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9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top"/>
    </xf>
    <xf numFmtId="0" fontId="6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53" applyFont="1" applyAlignment="1" applyProtection="1">
      <alignment horizontal="right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176" fontId="5" fillId="0" borderId="0" xfId="0" applyNumberFormat="1" applyFont="1" applyAlignment="1">
      <alignment vertical="top" wrapText="1"/>
    </xf>
    <xf numFmtId="176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5" fillId="0" borderId="0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66" fillId="0" borderId="0" xfId="0" applyFont="1" applyAlignment="1">
      <alignment/>
    </xf>
    <xf numFmtId="0" fontId="65" fillId="0" borderId="0" xfId="0" applyFont="1" applyAlignment="1">
      <alignment horizontal="right" indent="8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7" fillId="0" borderId="0" xfId="0" applyFont="1" applyAlignment="1">
      <alignment wrapText="1"/>
    </xf>
    <xf numFmtId="0" fontId="65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67" fillId="0" borderId="20" xfId="0" applyFont="1" applyBorder="1" applyAlignment="1">
      <alignment wrapText="1"/>
    </xf>
    <xf numFmtId="0" fontId="65" fillId="0" borderId="19" xfId="0" applyFont="1" applyBorder="1" applyAlignment="1">
      <alignment horizontal="center" vertical="center"/>
    </xf>
    <xf numFmtId="176" fontId="65" fillId="0" borderId="0" xfId="0" applyNumberFormat="1" applyFont="1" applyBorder="1" applyAlignment="1">
      <alignment horizontal="right" vertical="top"/>
    </xf>
    <xf numFmtId="3" fontId="75" fillId="0" borderId="0" xfId="0" applyNumberFormat="1" applyFont="1" applyBorder="1" applyAlignment="1">
      <alignment horizontal="right" vertical="top" wrapText="1" indent="5"/>
    </xf>
    <xf numFmtId="0" fontId="65" fillId="0" borderId="0" xfId="0" applyFont="1" applyBorder="1" applyAlignment="1">
      <alignment horizontal="left" wrapText="1" indent="1"/>
    </xf>
    <xf numFmtId="0" fontId="65" fillId="0" borderId="20" xfId="0" applyFont="1" applyBorder="1" applyAlignment="1">
      <alignment vertical="top" wrapText="1"/>
    </xf>
    <xf numFmtId="0" fontId="76" fillId="0" borderId="0" xfId="0" applyFont="1" applyBorder="1" applyAlignment="1">
      <alignment horizontal="left" wrapText="1" indent="1"/>
    </xf>
    <xf numFmtId="0" fontId="76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vertical="top" wrapText="1"/>
    </xf>
    <xf numFmtId="0" fontId="65" fillId="0" borderId="0" xfId="0" applyFont="1" applyFill="1" applyBorder="1" applyAlignment="1">
      <alignment horizontal="right" vertical="top"/>
    </xf>
    <xf numFmtId="0" fontId="65" fillId="0" borderId="0" xfId="0" applyFont="1" applyFill="1" applyBorder="1" applyAlignment="1">
      <alignment horizontal="right"/>
    </xf>
    <xf numFmtId="0" fontId="65" fillId="0" borderId="20" xfId="0" applyFont="1" applyBorder="1" applyAlignment="1">
      <alignment wrapText="1"/>
    </xf>
    <xf numFmtId="0" fontId="66" fillId="0" borderId="0" xfId="0" applyFont="1" applyBorder="1" applyAlignment="1">
      <alignment vertical="top" wrapText="1"/>
    </xf>
    <xf numFmtId="176" fontId="67" fillId="0" borderId="17" xfId="0" applyNumberFormat="1" applyFont="1" applyBorder="1" applyAlignment="1">
      <alignment vertical="top" wrapText="1"/>
    </xf>
    <xf numFmtId="0" fontId="74" fillId="0" borderId="0" xfId="0" applyFont="1" applyBorder="1" applyAlignment="1">
      <alignment vertical="top"/>
    </xf>
    <xf numFmtId="0" fontId="67" fillId="0" borderId="21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top" wrapText="1"/>
    </xf>
    <xf numFmtId="0" fontId="65" fillId="0" borderId="20" xfId="0" applyFont="1" applyBorder="1" applyAlignment="1">
      <alignment vertical="top" wrapText="1"/>
    </xf>
    <xf numFmtId="0" fontId="77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5" fillId="0" borderId="20" xfId="0" applyFont="1" applyBorder="1" applyAlignment="1">
      <alignment/>
    </xf>
    <xf numFmtId="0" fontId="6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vertical="top" wrapText="1"/>
    </xf>
    <xf numFmtId="176" fontId="65" fillId="0" borderId="12" xfId="0" applyNumberFormat="1" applyFont="1" applyBorder="1" applyAlignment="1">
      <alignment wrapText="1"/>
    </xf>
    <xf numFmtId="176" fontId="65" fillId="0" borderId="0" xfId="0" applyNumberFormat="1" applyFont="1" applyBorder="1" applyAlignment="1">
      <alignment wrapText="1"/>
    </xf>
    <xf numFmtId="176" fontId="65" fillId="0" borderId="22" xfId="0" applyNumberFormat="1" applyFont="1" applyBorder="1" applyAlignment="1">
      <alignment wrapText="1"/>
    </xf>
    <xf numFmtId="176" fontId="65" fillId="0" borderId="17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67" fillId="0" borderId="0" xfId="0" applyNumberFormat="1" applyFont="1" applyAlignment="1">
      <alignment horizontal="center" vertical="top" wrapText="1"/>
    </xf>
    <xf numFmtId="0" fontId="65" fillId="0" borderId="0" xfId="0" applyFont="1" applyAlignment="1">
      <alignment vertical="top"/>
    </xf>
    <xf numFmtId="1" fontId="65" fillId="0" borderId="0" xfId="0" applyNumberFormat="1" applyFont="1" applyAlignment="1">
      <alignment vertical="top"/>
    </xf>
    <xf numFmtId="176" fontId="67" fillId="0" borderId="0" xfId="0" applyNumberFormat="1" applyFont="1" applyBorder="1" applyAlignment="1">
      <alignment horizontal="right" vertical="center" wrapText="1" indent="1"/>
    </xf>
    <xf numFmtId="176" fontId="2" fillId="0" borderId="0" xfId="0" applyNumberFormat="1" applyFont="1" applyBorder="1" applyAlignment="1">
      <alignment horizontal="right" vertical="top" indent="1"/>
    </xf>
    <xf numFmtId="0" fontId="65" fillId="0" borderId="0" xfId="0" applyFont="1" applyBorder="1" applyAlignment="1">
      <alignment wrapText="1"/>
    </xf>
    <xf numFmtId="0" fontId="65" fillId="0" borderId="12" xfId="0" applyFont="1" applyBorder="1" applyAlignment="1">
      <alignment wrapText="1"/>
    </xf>
    <xf numFmtId="0" fontId="65" fillId="0" borderId="13" xfId="0" applyFont="1" applyBorder="1" applyAlignment="1">
      <alignment wrapText="1"/>
    </xf>
    <xf numFmtId="0" fontId="66" fillId="0" borderId="0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left" vertical="top" wrapText="1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7" fillId="0" borderId="19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5" fillId="0" borderId="0" xfId="0" applyFont="1" applyBorder="1" applyAlignment="1">
      <alignment vertical="top" wrapText="1"/>
    </xf>
    <xf numFmtId="0" fontId="65" fillId="0" borderId="2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0" fontId="5" fillId="0" borderId="23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20" xfId="0" applyFont="1" applyBorder="1" applyAlignment="1">
      <alignment horizontal="left" wrapText="1" indent="1"/>
    </xf>
    <xf numFmtId="0" fontId="5" fillId="0" borderId="20" xfId="0" applyFont="1" applyBorder="1" applyAlignment="1">
      <alignment horizontal="left" vertical="top" wrapText="1" indent="1"/>
    </xf>
    <xf numFmtId="0" fontId="5" fillId="0" borderId="20" xfId="0" applyFont="1" applyBorder="1" applyAlignment="1">
      <alignment horizontal="right" vertical="top" wrapText="1"/>
    </xf>
    <xf numFmtId="0" fontId="5" fillId="0" borderId="0" xfId="0" applyFont="1" applyFill="1" applyAlignment="1">
      <alignment vertical="center"/>
    </xf>
    <xf numFmtId="0" fontId="5" fillId="0" borderId="0" xfId="58" applyFont="1" applyFill="1" applyBorder="1" applyAlignment="1">
      <alignment wrapText="1"/>
      <protection/>
    </xf>
    <xf numFmtId="0" fontId="5" fillId="0" borderId="0" xfId="0" applyFont="1" applyFill="1" applyAlignment="1">
      <alignment vertical="top"/>
    </xf>
    <xf numFmtId="0" fontId="5" fillId="0" borderId="23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23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 indent="5"/>
    </xf>
    <xf numFmtId="0" fontId="45" fillId="0" borderId="0" xfId="0" applyFont="1" applyAlignment="1">
      <alignment/>
    </xf>
    <xf numFmtId="0" fontId="2" fillId="0" borderId="0" xfId="59" applyFont="1" applyFill="1" applyBorder="1" applyAlignment="1">
      <alignment horizontal="righ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9.7109375" style="21" customWidth="1"/>
    <col min="2" max="16384" width="9.140625" style="21" customWidth="1"/>
  </cols>
  <sheetData>
    <row r="1" ht="19.5" customHeight="1">
      <c r="A1" s="22" t="s">
        <v>221</v>
      </c>
    </row>
    <row r="2" ht="19.5" customHeight="1">
      <c r="A2" s="26" t="s">
        <v>231</v>
      </c>
    </row>
    <row r="3" ht="19.5" customHeight="1">
      <c r="A3" s="26" t="s">
        <v>232</v>
      </c>
    </row>
    <row r="4" ht="19.5" customHeight="1">
      <c r="A4" s="23" t="str">
        <f>'17.3.ENG'!A1</f>
        <v>17.3. Indices of industrial production by section and division of activity classification, previous year=100</v>
      </c>
    </row>
    <row r="5" ht="19.5" customHeight="1">
      <c r="A5" s="23" t="str">
        <f>'17.4.ENG'!A1</f>
        <v>17.4. Indices of industrial production by section and division of activity classification, 2010=100</v>
      </c>
    </row>
    <row r="6" s="32" customFormat="1" ht="19.5" customHeight="1">
      <c r="A6" s="23" t="str">
        <f>'17.5.ENG'!A1</f>
        <v>17.5. Manufacture of principal industrial products, 2013</v>
      </c>
    </row>
    <row r="7" s="32" customFormat="1" ht="19.5" customHeight="1">
      <c r="A7" s="23" t="str">
        <f>'17.6.ENG'!A1</f>
        <v>17.6. Value of sale by section of activity classification</v>
      </c>
    </row>
    <row r="8" ht="19.5" customHeight="1">
      <c r="A8" s="23" t="str">
        <f>'17.7.ENG'!A1</f>
        <v>17.7. Value of sale by industrial division, 2013</v>
      </c>
    </row>
    <row r="9" ht="19.5" customHeight="1">
      <c r="A9" s="26" t="str">
        <f>'17.8.ENG'!A1</f>
        <v>17.8. Indices of employees in industry by section of activity classification</v>
      </c>
    </row>
    <row r="10" ht="19.5" customHeight="1">
      <c r="A10" s="26" t="str">
        <f>'17.9.ENG'!A1</f>
        <v>17.9. Indices of employees in industry by section of activity classification and industrial division, 2013</v>
      </c>
    </row>
  </sheetData>
  <sheetProtection/>
  <hyperlinks>
    <hyperlink ref="A2" location="'17.1.ENG'!A1" display="17.1.Indices of industrial production by MIGs, previous year=100"/>
    <hyperlink ref="A3" location="'17.2.ENG'!A1" display="17.2. Indices of industrial production by MIGs, 2010=100"/>
    <hyperlink ref="A4" location="'17.3.ENG'!A1" display="'17.3.ENG'!A1"/>
    <hyperlink ref="A5" location="'17.4.ENG'!A1" display="'17.4.ENG'!A1"/>
    <hyperlink ref="A6" location="'17.5.ENG'!A1" display="'17.5.ENG'!A1"/>
    <hyperlink ref="A7" location="'17.6.ENG'!A1" display="'17.6.ENG'!A1"/>
    <hyperlink ref="A8" location="'17.7.ENG'!A1" display="'17.7.ENG'!A1"/>
    <hyperlink ref="A9" location="'17.8.ENG'!A1" display="'17.8.ENG'!A1"/>
    <hyperlink ref="A10" location="'17.9.ENG'!A1" display="'17.9.ENG'!A1"/>
  </hyperlink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2014&amp;C&amp;"Arial,Regular"&amp;8Page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4.00390625" style="1" customWidth="1"/>
    <col min="2" max="2" width="4.421875" style="1" customWidth="1"/>
    <col min="3" max="3" width="50.8515625" style="1" customWidth="1"/>
    <col min="4" max="4" width="17.57421875" style="1" customWidth="1"/>
    <col min="5" max="5" width="9.140625" style="4" customWidth="1"/>
    <col min="6" max="6" width="9.140625" style="1" customWidth="1"/>
    <col min="7" max="7" width="9.140625" style="4" customWidth="1"/>
    <col min="8" max="16384" width="9.140625" style="1" customWidth="1"/>
  </cols>
  <sheetData>
    <row r="1" ht="16.5" customHeight="1">
      <c r="A1" s="2" t="s">
        <v>230</v>
      </c>
    </row>
    <row r="2" spans="1:4" ht="12.75" thickBot="1">
      <c r="A2" s="1" t="s">
        <v>31</v>
      </c>
      <c r="D2" s="24" t="s">
        <v>23</v>
      </c>
    </row>
    <row r="3" spans="1:7" ht="30" customHeight="1" thickTop="1">
      <c r="A3" s="144"/>
      <c r="B3" s="145"/>
      <c r="C3" s="145"/>
      <c r="D3" s="3" t="s">
        <v>202</v>
      </c>
      <c r="F3" s="4"/>
      <c r="G3" s="1"/>
    </row>
    <row r="4" spans="1:7" s="8" customFormat="1" ht="12">
      <c r="A4" s="146" t="s">
        <v>24</v>
      </c>
      <c r="B4" s="146"/>
      <c r="C4" s="147"/>
      <c r="D4" s="126">
        <v>99.8</v>
      </c>
      <c r="E4" s="29"/>
      <c r="F4" s="29"/>
      <c r="G4" s="7"/>
    </row>
    <row r="5" spans="1:5" ht="12">
      <c r="A5" s="148"/>
      <c r="B5" s="148"/>
      <c r="C5" s="149"/>
      <c r="D5" s="19"/>
      <c r="E5" s="1"/>
    </row>
    <row r="6" spans="1:6" ht="12">
      <c r="A6" s="9" t="s">
        <v>4</v>
      </c>
      <c r="B6" s="43" t="s">
        <v>32</v>
      </c>
      <c r="C6" s="112"/>
      <c r="D6" s="127">
        <v>100.7</v>
      </c>
      <c r="E6" s="30"/>
      <c r="F6" s="30"/>
    </row>
    <row r="7" spans="1:6" ht="12">
      <c r="A7" s="5"/>
      <c r="B7" s="113" t="s">
        <v>10</v>
      </c>
      <c r="C7" s="109" t="s">
        <v>33</v>
      </c>
      <c r="D7" s="127">
        <v>103.4</v>
      </c>
      <c r="E7" s="30"/>
      <c r="F7" s="30"/>
    </row>
    <row r="8" spans="1:6" ht="12">
      <c r="A8" s="5"/>
      <c r="B8" s="113" t="s">
        <v>11</v>
      </c>
      <c r="C8" s="109" t="s">
        <v>34</v>
      </c>
      <c r="D8" s="127">
        <v>101.7</v>
      </c>
      <c r="E8" s="30"/>
      <c r="F8" s="30"/>
    </row>
    <row r="9" spans="1:6" ht="12">
      <c r="A9" s="5"/>
      <c r="B9" s="113" t="s">
        <v>12</v>
      </c>
      <c r="C9" s="109" t="s">
        <v>35</v>
      </c>
      <c r="D9" s="127">
        <v>85.2</v>
      </c>
      <c r="E9" s="30"/>
      <c r="F9" s="30"/>
    </row>
    <row r="10" spans="1:5" ht="12">
      <c r="A10" s="5"/>
      <c r="B10" s="108"/>
      <c r="C10" s="109"/>
      <c r="D10" s="20"/>
      <c r="E10" s="1"/>
    </row>
    <row r="11" spans="1:6" ht="12">
      <c r="A11" s="9" t="s">
        <v>0</v>
      </c>
      <c r="B11" s="43" t="s">
        <v>60</v>
      </c>
      <c r="C11" s="112"/>
      <c r="D11" s="127">
        <v>99.5</v>
      </c>
      <c r="E11" s="30"/>
      <c r="F11" s="30"/>
    </row>
    <row r="12" spans="1:6" ht="12">
      <c r="A12" s="5"/>
      <c r="B12" s="5">
        <v>10</v>
      </c>
      <c r="C12" s="109" t="s">
        <v>36</v>
      </c>
      <c r="D12" s="127">
        <v>99.6</v>
      </c>
      <c r="E12" s="30"/>
      <c r="F12" s="30"/>
    </row>
    <row r="13" spans="1:6" ht="12">
      <c r="A13" s="5"/>
      <c r="B13" s="5">
        <v>11</v>
      </c>
      <c r="C13" s="109" t="s">
        <v>37</v>
      </c>
      <c r="D13" s="127">
        <v>98.5</v>
      </c>
      <c r="E13" s="30"/>
      <c r="F13" s="30"/>
    </row>
    <row r="14" spans="1:6" ht="12">
      <c r="A14" s="5"/>
      <c r="B14" s="5">
        <v>12</v>
      </c>
      <c r="C14" s="109" t="s">
        <v>38</v>
      </c>
      <c r="D14" s="127">
        <v>96.3</v>
      </c>
      <c r="E14" s="30"/>
      <c r="F14" s="30"/>
    </row>
    <row r="15" spans="1:6" ht="12">
      <c r="A15" s="5"/>
      <c r="B15" s="5">
        <v>13</v>
      </c>
      <c r="C15" s="109" t="s">
        <v>39</v>
      </c>
      <c r="D15" s="127">
        <v>110.9</v>
      </c>
      <c r="E15" s="30"/>
      <c r="F15" s="30"/>
    </row>
    <row r="16" spans="1:6" ht="12">
      <c r="A16" s="108"/>
      <c r="B16" s="5">
        <v>14</v>
      </c>
      <c r="C16" s="109" t="s">
        <v>40</v>
      </c>
      <c r="D16" s="127">
        <v>99.6</v>
      </c>
      <c r="E16" s="30"/>
      <c r="F16" s="30"/>
    </row>
    <row r="17" spans="1:6" ht="12">
      <c r="A17" s="5"/>
      <c r="B17" s="5">
        <v>15</v>
      </c>
      <c r="C17" s="109" t="s">
        <v>41</v>
      </c>
      <c r="D17" s="127">
        <v>106.9</v>
      </c>
      <c r="E17" s="31"/>
      <c r="F17" s="31"/>
    </row>
    <row r="18" spans="1:6" ht="36">
      <c r="A18" s="5"/>
      <c r="B18" s="5">
        <v>16</v>
      </c>
      <c r="C18" s="109" t="s">
        <v>42</v>
      </c>
      <c r="D18" s="127">
        <v>96.4</v>
      </c>
      <c r="E18" s="30"/>
      <c r="F18" s="30"/>
    </row>
    <row r="19" spans="1:6" ht="12">
      <c r="A19" s="108"/>
      <c r="B19" s="5">
        <v>17</v>
      </c>
      <c r="C19" s="109" t="s">
        <v>43</v>
      </c>
      <c r="D19" s="127">
        <v>94.4</v>
      </c>
      <c r="E19" s="30"/>
      <c r="F19" s="30"/>
    </row>
    <row r="20" spans="1:6" ht="12">
      <c r="A20" s="5"/>
      <c r="B20" s="5">
        <v>18</v>
      </c>
      <c r="C20" s="109" t="s">
        <v>44</v>
      </c>
      <c r="D20" s="127">
        <v>96</v>
      </c>
      <c r="E20" s="30"/>
      <c r="F20" s="30"/>
    </row>
    <row r="21" spans="1:6" ht="12">
      <c r="A21" s="5"/>
      <c r="B21" s="5">
        <v>19</v>
      </c>
      <c r="C21" s="109" t="s">
        <v>45</v>
      </c>
      <c r="D21" s="127">
        <v>93.1</v>
      </c>
      <c r="E21" s="30"/>
      <c r="F21" s="30"/>
    </row>
    <row r="22" spans="1:6" ht="12">
      <c r="A22" s="5"/>
      <c r="B22" s="5">
        <v>20</v>
      </c>
      <c r="C22" s="109" t="s">
        <v>46</v>
      </c>
      <c r="D22" s="127">
        <v>100.4</v>
      </c>
      <c r="E22" s="30"/>
      <c r="F22" s="30"/>
    </row>
    <row r="23" spans="1:6" ht="24">
      <c r="A23" s="5"/>
      <c r="B23" s="5">
        <v>21</v>
      </c>
      <c r="C23" s="109" t="s">
        <v>47</v>
      </c>
      <c r="D23" s="127">
        <v>110.2</v>
      </c>
      <c r="E23" s="30"/>
      <c r="F23" s="30"/>
    </row>
    <row r="24" spans="1:6" ht="12">
      <c r="A24" s="5"/>
      <c r="B24" s="5">
        <v>22</v>
      </c>
      <c r="C24" s="109" t="s">
        <v>48</v>
      </c>
      <c r="D24" s="127">
        <v>103.2</v>
      </c>
      <c r="E24" s="30"/>
      <c r="F24" s="30"/>
    </row>
    <row r="25" spans="1:6" ht="12">
      <c r="A25" s="108"/>
      <c r="B25" s="5">
        <v>23</v>
      </c>
      <c r="C25" s="109" t="s">
        <v>49</v>
      </c>
      <c r="D25" s="127">
        <v>92.4</v>
      </c>
      <c r="E25" s="30"/>
      <c r="F25" s="30"/>
    </row>
    <row r="26" spans="1:6" ht="12">
      <c r="A26" s="5"/>
      <c r="B26" s="5">
        <v>24</v>
      </c>
      <c r="C26" s="109" t="s">
        <v>50</v>
      </c>
      <c r="D26" s="127">
        <v>96.7</v>
      </c>
      <c r="E26" s="30"/>
      <c r="F26" s="30"/>
    </row>
    <row r="27" spans="1:6" ht="24">
      <c r="A27" s="5"/>
      <c r="B27" s="5">
        <v>25</v>
      </c>
      <c r="C27" s="109" t="s">
        <v>51</v>
      </c>
      <c r="D27" s="127">
        <v>93.2</v>
      </c>
      <c r="E27" s="30"/>
      <c r="F27" s="30"/>
    </row>
    <row r="28" spans="1:6" ht="12">
      <c r="A28" s="5"/>
      <c r="B28" s="5">
        <v>26</v>
      </c>
      <c r="C28" s="109" t="s">
        <v>52</v>
      </c>
      <c r="D28" s="127">
        <v>91.3</v>
      </c>
      <c r="E28" s="30"/>
      <c r="F28" s="30"/>
    </row>
    <row r="29" spans="1:6" ht="12">
      <c r="A29" s="5"/>
      <c r="B29" s="5">
        <v>27</v>
      </c>
      <c r="C29" s="109" t="s">
        <v>53</v>
      </c>
      <c r="D29" s="127">
        <v>106.1</v>
      </c>
      <c r="E29" s="30"/>
      <c r="F29" s="30"/>
    </row>
    <row r="30" spans="1:6" ht="12">
      <c r="A30" s="5"/>
      <c r="B30" s="5">
        <v>28</v>
      </c>
      <c r="C30" s="109" t="s">
        <v>54</v>
      </c>
      <c r="D30" s="127">
        <v>104</v>
      </c>
      <c r="E30" s="30"/>
      <c r="F30" s="30"/>
    </row>
    <row r="31" spans="1:6" ht="12">
      <c r="A31" s="5"/>
      <c r="B31" s="5">
        <v>29</v>
      </c>
      <c r="C31" s="109" t="s">
        <v>55</v>
      </c>
      <c r="D31" s="127">
        <v>101.8</v>
      </c>
      <c r="E31" s="30"/>
      <c r="F31" s="30"/>
    </row>
    <row r="32" spans="1:6" ht="12">
      <c r="A32" s="5"/>
      <c r="B32" s="5">
        <v>30</v>
      </c>
      <c r="C32" s="109" t="s">
        <v>56</v>
      </c>
      <c r="D32" s="127">
        <v>65.2</v>
      </c>
      <c r="E32" s="30"/>
      <c r="F32" s="30"/>
    </row>
    <row r="33" spans="1:6" ht="12">
      <c r="A33" s="5"/>
      <c r="B33" s="5">
        <v>31</v>
      </c>
      <c r="C33" s="109" t="s">
        <v>57</v>
      </c>
      <c r="D33" s="127">
        <v>105.2</v>
      </c>
      <c r="E33" s="30"/>
      <c r="F33" s="30"/>
    </row>
    <row r="34" spans="1:6" ht="12">
      <c r="A34" s="5"/>
      <c r="B34" s="5">
        <v>32</v>
      </c>
      <c r="C34" s="109" t="s">
        <v>58</v>
      </c>
      <c r="D34" s="127">
        <v>100.5</v>
      </c>
      <c r="E34" s="30"/>
      <c r="F34" s="30"/>
    </row>
    <row r="35" spans="1:6" ht="12">
      <c r="A35" s="5"/>
      <c r="B35" s="5">
        <v>33</v>
      </c>
      <c r="C35" s="109" t="s">
        <v>59</v>
      </c>
      <c r="D35" s="127">
        <v>95.8</v>
      </c>
      <c r="E35" s="30"/>
      <c r="F35" s="30"/>
    </row>
    <row r="36" spans="1:6" ht="12">
      <c r="A36" s="5"/>
      <c r="B36" s="5"/>
      <c r="C36" s="109"/>
      <c r="D36" s="127"/>
      <c r="E36" s="30"/>
      <c r="F36" s="30"/>
    </row>
    <row r="37" spans="1:6" ht="12">
      <c r="A37" s="9" t="s">
        <v>1</v>
      </c>
      <c r="B37" s="131" t="s">
        <v>61</v>
      </c>
      <c r="C37" s="132"/>
      <c r="D37" s="127">
        <v>101.4</v>
      </c>
      <c r="E37" s="31"/>
      <c r="F37" s="31"/>
    </row>
    <row r="38" spans="1:6" ht="24">
      <c r="A38" s="5"/>
      <c r="B38" s="5">
        <v>35</v>
      </c>
      <c r="C38" s="109" t="s">
        <v>61</v>
      </c>
      <c r="D38" s="127">
        <v>101.4</v>
      </c>
      <c r="E38" s="31"/>
      <c r="F38" s="31"/>
    </row>
  </sheetData>
  <sheetProtection/>
  <mergeCells count="4">
    <mergeCell ref="B37:C37"/>
    <mergeCell ref="A3:C3"/>
    <mergeCell ref="A4:C4"/>
    <mergeCell ref="A5:C5"/>
  </mergeCells>
  <hyperlinks>
    <hyperlink ref="D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&amp;L&amp;"Arial,Regular"&amp;12Industry</oddHeader>
    <oddFooter>&amp;L&amp;"Arial,Regular"&amp;8Statistical Yearbook of Republika Srpska 2014&amp;C&amp;"Arial,Regular"&amp;8Page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130" zoomScaleNormal="130" zoomScalePageLayoutView="0" workbookViewId="0" topLeftCell="A1">
      <selection activeCell="B33" sqref="B33"/>
    </sheetView>
  </sheetViews>
  <sheetFormatPr defaultColWidth="9.140625" defaultRowHeight="15"/>
  <cols>
    <col min="1" max="1" width="4.7109375" style="38" customWidth="1"/>
    <col min="2" max="2" width="31.421875" style="38" customWidth="1"/>
    <col min="3" max="9" width="7.00390625" style="38" customWidth="1"/>
    <col min="10" max="10" width="7.28125" style="38" customWidth="1"/>
    <col min="11" max="13" width="5.8515625" style="38" customWidth="1"/>
    <col min="14" max="16384" width="9.140625" style="38" customWidth="1"/>
  </cols>
  <sheetData>
    <row r="1" ht="13.5">
      <c r="A1" s="81" t="s">
        <v>222</v>
      </c>
    </row>
    <row r="2" spans="1:10" ht="12.75" thickBot="1">
      <c r="A2" s="82" t="s">
        <v>16</v>
      </c>
      <c r="J2" s="24" t="s">
        <v>23</v>
      </c>
    </row>
    <row r="3" spans="1:10" ht="28.5" customHeight="1" thickTop="1">
      <c r="A3" s="83"/>
      <c r="B3" s="84"/>
      <c r="C3" s="86">
        <v>2006</v>
      </c>
      <c r="D3" s="86">
        <v>2007</v>
      </c>
      <c r="E3" s="86">
        <v>2008</v>
      </c>
      <c r="F3" s="86">
        <v>2009</v>
      </c>
      <c r="G3" s="37">
        <v>2010</v>
      </c>
      <c r="H3" s="37">
        <v>2011</v>
      </c>
      <c r="I3" s="87">
        <v>2012</v>
      </c>
      <c r="J3" s="87">
        <v>2013</v>
      </c>
    </row>
    <row r="4" spans="1:10" ht="18" customHeight="1">
      <c r="A4" s="128" t="s">
        <v>24</v>
      </c>
      <c r="B4" s="128"/>
      <c r="C4" s="117">
        <v>119.1</v>
      </c>
      <c r="D4" s="115">
        <v>101</v>
      </c>
      <c r="E4" s="115">
        <v>117.7</v>
      </c>
      <c r="F4" s="115">
        <v>110.7</v>
      </c>
      <c r="G4" s="115">
        <v>105.4</v>
      </c>
      <c r="H4" s="115">
        <v>104.8</v>
      </c>
      <c r="I4" s="115">
        <v>96</v>
      </c>
      <c r="J4" s="115">
        <v>104.1</v>
      </c>
    </row>
    <row r="5" spans="1:11" ht="18.75" customHeight="1">
      <c r="A5" s="85" t="s">
        <v>3</v>
      </c>
      <c r="B5" s="85" t="s">
        <v>25</v>
      </c>
      <c r="C5" s="118">
        <v>145.3</v>
      </c>
      <c r="D5" s="116">
        <v>98.3</v>
      </c>
      <c r="E5" s="116">
        <v>104.2</v>
      </c>
      <c r="F5" s="116">
        <v>84.8</v>
      </c>
      <c r="G5" s="116">
        <v>113.2</v>
      </c>
      <c r="H5" s="116">
        <v>106.2</v>
      </c>
      <c r="I5" s="116">
        <v>92.7</v>
      </c>
      <c r="J5" s="116">
        <v>102.9</v>
      </c>
      <c r="K5" s="110"/>
    </row>
    <row r="6" spans="1:10" ht="18.75" customHeight="1">
      <c r="A6" s="85" t="s">
        <v>20</v>
      </c>
      <c r="B6" s="85" t="s">
        <v>26</v>
      </c>
      <c r="C6" s="118">
        <v>88.4</v>
      </c>
      <c r="D6" s="116">
        <v>95.3</v>
      </c>
      <c r="E6" s="116">
        <v>152</v>
      </c>
      <c r="F6" s="116">
        <v>120.4</v>
      </c>
      <c r="G6" s="116">
        <v>101.4</v>
      </c>
      <c r="H6" s="116">
        <v>104.8</v>
      </c>
      <c r="I6" s="116">
        <v>95.5</v>
      </c>
      <c r="J6" s="116">
        <v>104.3</v>
      </c>
    </row>
    <row r="7" spans="1:10" ht="18.75" customHeight="1">
      <c r="A7" s="85" t="s">
        <v>21</v>
      </c>
      <c r="B7" s="85" t="s">
        <v>27</v>
      </c>
      <c r="C7" s="118">
        <v>132.7</v>
      </c>
      <c r="D7" s="116">
        <v>95.8</v>
      </c>
      <c r="E7" s="116">
        <v>89.2</v>
      </c>
      <c r="F7" s="116">
        <v>220.9</v>
      </c>
      <c r="G7" s="116">
        <v>106.2</v>
      </c>
      <c r="H7" s="116">
        <v>96.8</v>
      </c>
      <c r="I7" s="116">
        <v>111.3</v>
      </c>
      <c r="J7" s="116">
        <v>76.3</v>
      </c>
    </row>
    <row r="8" spans="1:10" ht="18.75" customHeight="1">
      <c r="A8" s="85" t="s">
        <v>5</v>
      </c>
      <c r="B8" s="85" t="s">
        <v>28</v>
      </c>
      <c r="C8" s="118">
        <v>121.3</v>
      </c>
      <c r="D8" s="116">
        <v>174.7</v>
      </c>
      <c r="E8" s="116">
        <v>132.3</v>
      </c>
      <c r="F8" s="116">
        <v>68.8</v>
      </c>
      <c r="G8" s="116">
        <v>92.2</v>
      </c>
      <c r="H8" s="116">
        <v>126.6</v>
      </c>
      <c r="I8" s="116">
        <v>100.1</v>
      </c>
      <c r="J8" s="116">
        <v>112.3</v>
      </c>
    </row>
    <row r="9" spans="1:10" ht="18.75" customHeight="1">
      <c r="A9" s="85" t="s">
        <v>6</v>
      </c>
      <c r="B9" s="85" t="s">
        <v>29</v>
      </c>
      <c r="C9" s="118">
        <v>109.8</v>
      </c>
      <c r="D9" s="116">
        <v>105.1</v>
      </c>
      <c r="E9" s="116">
        <v>104.8</v>
      </c>
      <c r="F9" s="116">
        <v>96</v>
      </c>
      <c r="G9" s="116">
        <v>96.8</v>
      </c>
      <c r="H9" s="116">
        <v>102</v>
      </c>
      <c r="I9" s="116">
        <v>97.2</v>
      </c>
      <c r="J9" s="116">
        <v>116.6</v>
      </c>
    </row>
    <row r="11" ht="12">
      <c r="A11" s="106" t="s">
        <v>30</v>
      </c>
    </row>
  </sheetData>
  <sheetProtection/>
  <mergeCells count="1">
    <mergeCell ref="A4:B4"/>
  </mergeCells>
  <hyperlinks>
    <hyperlink ref="J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2014&amp;C&amp;"Arial,Regular"&amp;8Page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4.7109375" style="38" customWidth="1"/>
    <col min="2" max="2" width="30.00390625" style="38" customWidth="1"/>
    <col min="3" max="10" width="7.00390625" style="38" customWidth="1"/>
    <col min="11" max="14" width="5.8515625" style="38" customWidth="1"/>
    <col min="15" max="16384" width="9.140625" style="38" customWidth="1"/>
  </cols>
  <sheetData>
    <row r="1" ht="13.5">
      <c r="A1" s="81" t="s">
        <v>223</v>
      </c>
    </row>
    <row r="2" spans="1:10" ht="12.75" thickBot="1">
      <c r="A2" s="82" t="s">
        <v>16</v>
      </c>
      <c r="J2" s="24" t="s">
        <v>23</v>
      </c>
    </row>
    <row r="3" spans="1:10" ht="28.5" customHeight="1" thickTop="1">
      <c r="A3" s="83"/>
      <c r="B3" s="84"/>
      <c r="C3" s="92">
        <v>2005</v>
      </c>
      <c r="D3" s="86">
        <v>2006</v>
      </c>
      <c r="E3" s="86">
        <v>2007</v>
      </c>
      <c r="F3" s="86">
        <v>2008</v>
      </c>
      <c r="G3" s="86">
        <v>2009</v>
      </c>
      <c r="H3" s="37">
        <v>2011</v>
      </c>
      <c r="I3" s="87">
        <v>2012</v>
      </c>
      <c r="J3" s="87">
        <v>2013</v>
      </c>
    </row>
    <row r="4" spans="1:10" ht="18" customHeight="1">
      <c r="A4" s="129" t="s">
        <v>24</v>
      </c>
      <c r="B4" s="130"/>
      <c r="C4" s="88">
        <v>60.4</v>
      </c>
      <c r="D4" s="88">
        <v>72</v>
      </c>
      <c r="E4" s="88">
        <v>72.7</v>
      </c>
      <c r="F4" s="88">
        <v>85.6</v>
      </c>
      <c r="G4" s="88">
        <v>94.8</v>
      </c>
      <c r="H4" s="88">
        <v>104.8</v>
      </c>
      <c r="I4" s="88">
        <v>100.5</v>
      </c>
      <c r="J4" s="115">
        <v>104.7</v>
      </c>
    </row>
    <row r="5" spans="1:10" ht="18.75" customHeight="1">
      <c r="A5" s="90" t="s">
        <v>3</v>
      </c>
      <c r="B5" s="91" t="s">
        <v>25</v>
      </c>
      <c r="C5" s="90">
        <v>70</v>
      </c>
      <c r="D5" s="89">
        <v>101.7</v>
      </c>
      <c r="E5" s="89">
        <v>100</v>
      </c>
      <c r="F5" s="89">
        <v>104.2</v>
      </c>
      <c r="G5" s="89">
        <v>88.3</v>
      </c>
      <c r="H5" s="89">
        <v>106.2</v>
      </c>
      <c r="I5" s="89">
        <v>98.4</v>
      </c>
      <c r="J5" s="116">
        <v>101.3</v>
      </c>
    </row>
    <row r="6" spans="1:10" ht="18.75" customHeight="1">
      <c r="A6" s="90" t="s">
        <v>20</v>
      </c>
      <c r="B6" s="91" t="s">
        <v>26</v>
      </c>
      <c r="C6" s="90">
        <v>64</v>
      </c>
      <c r="D6" s="89">
        <v>56.5</v>
      </c>
      <c r="E6" s="89">
        <v>53.9</v>
      </c>
      <c r="F6" s="89">
        <v>81.9</v>
      </c>
      <c r="G6" s="89">
        <v>98.6</v>
      </c>
      <c r="H6" s="89">
        <v>104.8</v>
      </c>
      <c r="I6" s="89">
        <v>100.1</v>
      </c>
      <c r="J6" s="116">
        <v>104.4</v>
      </c>
    </row>
    <row r="7" spans="1:10" ht="18.75" customHeight="1">
      <c r="A7" s="90" t="s">
        <v>21</v>
      </c>
      <c r="B7" s="91" t="s">
        <v>27</v>
      </c>
      <c r="C7" s="90">
        <v>37.6</v>
      </c>
      <c r="D7" s="89">
        <v>49.9</v>
      </c>
      <c r="E7" s="89">
        <v>47.8</v>
      </c>
      <c r="F7" s="89">
        <v>42.6</v>
      </c>
      <c r="G7" s="89">
        <v>94.2</v>
      </c>
      <c r="H7" s="89">
        <v>96.8</v>
      </c>
      <c r="I7" s="89">
        <v>107.7</v>
      </c>
      <c r="J7" s="116">
        <v>82.2</v>
      </c>
    </row>
    <row r="8" spans="1:10" ht="18.75" customHeight="1">
      <c r="A8" s="90" t="s">
        <v>5</v>
      </c>
      <c r="B8" s="91" t="s">
        <v>28</v>
      </c>
      <c r="C8" s="90">
        <v>56.3</v>
      </c>
      <c r="D8" s="89">
        <v>68.3</v>
      </c>
      <c r="E8" s="89">
        <v>119.2</v>
      </c>
      <c r="F8" s="89">
        <v>157.7</v>
      </c>
      <c r="G8" s="89">
        <v>108.5</v>
      </c>
      <c r="H8" s="89">
        <v>126.6</v>
      </c>
      <c r="I8" s="89">
        <v>126.7</v>
      </c>
      <c r="J8" s="116">
        <v>142.3</v>
      </c>
    </row>
    <row r="9" spans="1:10" ht="18.75" customHeight="1">
      <c r="A9" s="90" t="s">
        <v>6</v>
      </c>
      <c r="B9" s="91" t="s">
        <v>29</v>
      </c>
      <c r="C9" s="90">
        <v>89</v>
      </c>
      <c r="D9" s="89">
        <v>97.7</v>
      </c>
      <c r="E9" s="89">
        <v>102.6</v>
      </c>
      <c r="F9" s="89">
        <v>107.6</v>
      </c>
      <c r="G9" s="89">
        <v>103.3</v>
      </c>
      <c r="H9" s="89">
        <v>102</v>
      </c>
      <c r="I9" s="89">
        <v>99.1</v>
      </c>
      <c r="J9" s="116">
        <v>115.6</v>
      </c>
    </row>
    <row r="11" ht="12">
      <c r="A11" s="106" t="s">
        <v>30</v>
      </c>
    </row>
  </sheetData>
  <sheetProtection/>
  <mergeCells count="1">
    <mergeCell ref="A4:B4"/>
  </mergeCells>
  <hyperlinks>
    <hyperlink ref="J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2014&amp;C&amp;"Arial,Regular"&amp;8Page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.7109375" style="45" customWidth="1"/>
    <col min="2" max="2" width="3.8515625" style="45" customWidth="1"/>
    <col min="3" max="3" width="42.57421875" style="45" customWidth="1"/>
    <col min="4" max="4" width="12.140625" style="45" customWidth="1"/>
    <col min="5" max="6" width="9.140625" style="45" customWidth="1"/>
    <col min="7" max="7" width="9.140625" style="47" customWidth="1"/>
    <col min="8" max="16384" width="9.140625" style="45" customWidth="1"/>
  </cols>
  <sheetData>
    <row r="1" spans="1:11" s="39" customFormat="1" ht="12">
      <c r="A1" s="2" t="s">
        <v>224</v>
      </c>
      <c r="B1" s="1"/>
      <c r="C1" s="1"/>
      <c r="D1" s="1"/>
      <c r="E1" s="1"/>
      <c r="F1" s="1"/>
      <c r="G1" s="1"/>
      <c r="H1" s="4"/>
      <c r="I1" s="1"/>
      <c r="J1" s="1"/>
      <c r="K1" s="1"/>
    </row>
    <row r="2" spans="1:11" ht="12.75" thickBot="1">
      <c r="A2" s="1" t="s">
        <v>31</v>
      </c>
      <c r="B2" s="50"/>
      <c r="C2" s="50"/>
      <c r="D2" s="1"/>
      <c r="E2" s="1"/>
      <c r="F2" s="1"/>
      <c r="G2" s="1"/>
      <c r="H2" s="4"/>
      <c r="K2" s="24" t="s">
        <v>23</v>
      </c>
    </row>
    <row r="3" spans="1:11" s="39" customFormat="1" ht="12.75" thickTop="1">
      <c r="A3" s="57"/>
      <c r="B3" s="51"/>
      <c r="C3" s="51"/>
      <c r="D3" s="40">
        <v>2006</v>
      </c>
      <c r="E3" s="40">
        <v>2007</v>
      </c>
      <c r="F3" s="40">
        <v>2008</v>
      </c>
      <c r="G3" s="40">
        <v>2009</v>
      </c>
      <c r="H3" s="40">
        <v>2010</v>
      </c>
      <c r="I3" s="3">
        <v>2011</v>
      </c>
      <c r="J3" s="3">
        <v>2012</v>
      </c>
      <c r="K3" s="3">
        <v>2013</v>
      </c>
    </row>
    <row r="4" spans="1:11" s="39" customFormat="1" ht="12">
      <c r="A4" s="44" t="s">
        <v>24</v>
      </c>
      <c r="B4" s="1"/>
      <c r="C4" s="1"/>
      <c r="D4" s="56">
        <v>119.1</v>
      </c>
      <c r="E4" s="13">
        <v>101</v>
      </c>
      <c r="F4" s="13">
        <v>117.7</v>
      </c>
      <c r="G4" s="13">
        <v>110.7</v>
      </c>
      <c r="H4" s="13">
        <v>105.4</v>
      </c>
      <c r="I4" s="13">
        <v>104.8</v>
      </c>
      <c r="J4" s="13">
        <v>96</v>
      </c>
      <c r="K4" s="13">
        <v>104.1</v>
      </c>
    </row>
    <row r="5" spans="1:11" s="39" customFormat="1" ht="12">
      <c r="A5" s="44"/>
      <c r="B5" s="1"/>
      <c r="C5" s="1"/>
      <c r="D5" s="53"/>
      <c r="E5" s="52"/>
      <c r="F5" s="52"/>
      <c r="G5" s="52"/>
      <c r="H5" s="52"/>
      <c r="I5" s="52"/>
      <c r="J5" s="52"/>
      <c r="K5" s="52"/>
    </row>
    <row r="6" spans="1:11" s="39" customFormat="1" ht="12">
      <c r="A6" s="9" t="s">
        <v>4</v>
      </c>
      <c r="B6" s="43" t="s">
        <v>32</v>
      </c>
      <c r="C6" s="1"/>
      <c r="D6" s="53">
        <v>120.6</v>
      </c>
      <c r="E6" s="93">
        <v>102.7</v>
      </c>
      <c r="F6" s="93">
        <v>114.1</v>
      </c>
      <c r="G6" s="93">
        <v>92.9</v>
      </c>
      <c r="H6" s="93">
        <v>109.1</v>
      </c>
      <c r="I6" s="93">
        <v>118.2</v>
      </c>
      <c r="J6" s="93">
        <v>96.1</v>
      </c>
      <c r="K6" s="93">
        <v>104.1</v>
      </c>
    </row>
    <row r="7" spans="1:11" s="39" customFormat="1" ht="12">
      <c r="A7" s="5"/>
      <c r="B7" s="11" t="s">
        <v>10</v>
      </c>
      <c r="C7" s="108" t="s">
        <v>33</v>
      </c>
      <c r="D7" s="53">
        <v>178</v>
      </c>
      <c r="E7" s="93">
        <v>86.7</v>
      </c>
      <c r="F7" s="93">
        <v>134.3</v>
      </c>
      <c r="G7" s="93">
        <v>108.3</v>
      </c>
      <c r="H7" s="93">
        <v>94.1</v>
      </c>
      <c r="I7" s="93">
        <v>121.6</v>
      </c>
      <c r="J7" s="93">
        <v>93.7</v>
      </c>
      <c r="K7" s="93">
        <v>105.4</v>
      </c>
    </row>
    <row r="8" spans="1:11" s="39" customFormat="1" ht="12">
      <c r="A8" s="5"/>
      <c r="B8" s="11" t="s">
        <v>11</v>
      </c>
      <c r="C8" s="108" t="s">
        <v>34</v>
      </c>
      <c r="D8" s="53">
        <v>81.2</v>
      </c>
      <c r="E8" s="93">
        <v>96.6</v>
      </c>
      <c r="F8" s="93">
        <v>101.4</v>
      </c>
      <c r="G8" s="93">
        <v>68.6</v>
      </c>
      <c r="H8" s="93">
        <v>155.8</v>
      </c>
      <c r="I8" s="93">
        <v>104.2</v>
      </c>
      <c r="J8" s="93">
        <v>107.1</v>
      </c>
      <c r="K8" s="93">
        <v>109.6</v>
      </c>
    </row>
    <row r="9" spans="1:11" s="39" customFormat="1" ht="12">
      <c r="A9" s="5"/>
      <c r="B9" s="11" t="s">
        <v>12</v>
      </c>
      <c r="C9" s="108" t="s">
        <v>35</v>
      </c>
      <c r="D9" s="53">
        <v>117.2</v>
      </c>
      <c r="E9" s="93">
        <v>127.2</v>
      </c>
      <c r="F9" s="93">
        <v>139.9</v>
      </c>
      <c r="G9" s="93">
        <v>69</v>
      </c>
      <c r="H9" s="93">
        <v>74.9</v>
      </c>
      <c r="I9" s="93">
        <v>136.7</v>
      </c>
      <c r="J9" s="93">
        <v>81.9</v>
      </c>
      <c r="K9" s="93">
        <v>76.5</v>
      </c>
    </row>
    <row r="10" spans="1:11" s="39" customFormat="1" ht="12">
      <c r="A10" s="5"/>
      <c r="B10" s="41"/>
      <c r="C10" s="41"/>
      <c r="D10" s="53"/>
      <c r="E10" s="52"/>
      <c r="F10" s="52"/>
      <c r="G10" s="52"/>
      <c r="H10" s="52"/>
      <c r="I10" s="52"/>
      <c r="J10" s="52"/>
      <c r="K10" s="52"/>
    </row>
    <row r="11" spans="1:11" s="39" customFormat="1" ht="12">
      <c r="A11" s="9" t="s">
        <v>0</v>
      </c>
      <c r="B11" s="43" t="s">
        <v>60</v>
      </c>
      <c r="C11" s="1"/>
      <c r="D11" s="53">
        <v>121.4</v>
      </c>
      <c r="E11" s="93">
        <v>104.2</v>
      </c>
      <c r="F11" s="93">
        <v>120.8</v>
      </c>
      <c r="G11" s="93">
        <v>121.4</v>
      </c>
      <c r="H11" s="93">
        <v>105.5</v>
      </c>
      <c r="I11" s="93">
        <v>104.3</v>
      </c>
      <c r="J11" s="93">
        <v>95.6</v>
      </c>
      <c r="K11" s="93">
        <v>104.2</v>
      </c>
    </row>
    <row r="12" spans="1:11" s="39" customFormat="1" ht="12">
      <c r="A12" s="5"/>
      <c r="B12" s="5">
        <v>10</v>
      </c>
      <c r="C12" s="108" t="s">
        <v>36</v>
      </c>
      <c r="D12" s="53">
        <v>117.3</v>
      </c>
      <c r="E12" s="93">
        <v>100</v>
      </c>
      <c r="F12" s="93">
        <v>105.3</v>
      </c>
      <c r="G12" s="93">
        <v>99.4</v>
      </c>
      <c r="H12" s="93">
        <v>106.5</v>
      </c>
      <c r="I12" s="93">
        <v>94.6</v>
      </c>
      <c r="J12" s="93">
        <v>99.7</v>
      </c>
      <c r="K12" s="93">
        <v>114.8</v>
      </c>
    </row>
    <row r="13" spans="1:11" s="39" customFormat="1" ht="12">
      <c r="A13" s="5"/>
      <c r="B13" s="5">
        <v>11</v>
      </c>
      <c r="C13" s="108" t="s">
        <v>37</v>
      </c>
      <c r="D13" s="53">
        <v>84.8</v>
      </c>
      <c r="E13" s="93">
        <v>96.7</v>
      </c>
      <c r="F13" s="93">
        <v>100.7</v>
      </c>
      <c r="G13" s="93">
        <v>108.3</v>
      </c>
      <c r="H13" s="93">
        <v>91.9</v>
      </c>
      <c r="I13" s="93">
        <v>98.7</v>
      </c>
      <c r="J13" s="93">
        <v>123.4</v>
      </c>
      <c r="K13" s="93">
        <v>113.8</v>
      </c>
    </row>
    <row r="14" spans="1:11" s="39" customFormat="1" ht="12">
      <c r="A14" s="5"/>
      <c r="B14" s="5">
        <v>12</v>
      </c>
      <c r="C14" s="108" t="s">
        <v>38</v>
      </c>
      <c r="D14" s="53">
        <v>103.6</v>
      </c>
      <c r="E14" s="93">
        <v>75.6</v>
      </c>
      <c r="F14" s="93">
        <v>109.5</v>
      </c>
      <c r="G14" s="93">
        <v>138.8</v>
      </c>
      <c r="H14" s="93">
        <v>77.1</v>
      </c>
      <c r="I14" s="93">
        <v>74.3</v>
      </c>
      <c r="J14" s="93">
        <v>60.7</v>
      </c>
      <c r="K14" s="93">
        <v>75.2</v>
      </c>
    </row>
    <row r="15" spans="1:11" s="39" customFormat="1" ht="12">
      <c r="A15" s="5"/>
      <c r="B15" s="5">
        <v>13</v>
      </c>
      <c r="C15" s="108" t="s">
        <v>39</v>
      </c>
      <c r="D15" s="53">
        <v>45.7</v>
      </c>
      <c r="E15" s="93">
        <v>183.1</v>
      </c>
      <c r="F15" s="93">
        <v>104.1</v>
      </c>
      <c r="G15" s="93">
        <v>97.9</v>
      </c>
      <c r="H15" s="93">
        <v>56.7</v>
      </c>
      <c r="I15" s="93">
        <v>122.9</v>
      </c>
      <c r="J15" s="93">
        <v>41.3</v>
      </c>
      <c r="K15" s="93">
        <v>120.7</v>
      </c>
    </row>
    <row r="16" spans="1:11" s="39" customFormat="1" ht="12">
      <c r="A16" s="41"/>
      <c r="B16" s="5">
        <v>14</v>
      </c>
      <c r="C16" s="108" t="s">
        <v>40</v>
      </c>
      <c r="D16" s="53">
        <v>123.9</v>
      </c>
      <c r="E16" s="93">
        <v>126.6</v>
      </c>
      <c r="F16" s="93">
        <v>92.4</v>
      </c>
      <c r="G16" s="93">
        <v>85.6</v>
      </c>
      <c r="H16" s="93">
        <v>71.4</v>
      </c>
      <c r="I16" s="93">
        <v>102.4</v>
      </c>
      <c r="J16" s="93">
        <v>84.1</v>
      </c>
      <c r="K16" s="93">
        <v>131.2</v>
      </c>
    </row>
    <row r="17" spans="1:11" s="39" customFormat="1" ht="12">
      <c r="A17" s="5"/>
      <c r="B17" s="5">
        <v>15</v>
      </c>
      <c r="C17" s="108" t="s">
        <v>41</v>
      </c>
      <c r="D17" s="53">
        <v>111.9</v>
      </c>
      <c r="E17" s="93">
        <v>83.9</v>
      </c>
      <c r="F17" s="93">
        <v>89.9</v>
      </c>
      <c r="G17" s="93">
        <v>95.9</v>
      </c>
      <c r="H17" s="93">
        <v>124</v>
      </c>
      <c r="I17" s="93">
        <v>117.9</v>
      </c>
      <c r="J17" s="93">
        <v>88.7</v>
      </c>
      <c r="K17" s="93">
        <v>112.8</v>
      </c>
    </row>
    <row r="18" spans="1:11" s="39" customFormat="1" ht="36">
      <c r="A18" s="5"/>
      <c r="B18" s="5">
        <v>16</v>
      </c>
      <c r="C18" s="108" t="s">
        <v>42</v>
      </c>
      <c r="D18" s="53">
        <v>291.6</v>
      </c>
      <c r="E18" s="93">
        <v>91.3</v>
      </c>
      <c r="F18" s="93">
        <v>91.8</v>
      </c>
      <c r="G18" s="93">
        <v>68.3</v>
      </c>
      <c r="H18" s="93">
        <v>101.1</v>
      </c>
      <c r="I18" s="93">
        <v>114</v>
      </c>
      <c r="J18" s="93">
        <v>101.1</v>
      </c>
      <c r="K18" s="93">
        <v>114.2</v>
      </c>
    </row>
    <row r="19" spans="1:11" s="39" customFormat="1" ht="12">
      <c r="A19" s="41"/>
      <c r="B19" s="5">
        <v>17</v>
      </c>
      <c r="C19" s="108" t="s">
        <v>43</v>
      </c>
      <c r="D19" s="53">
        <v>89.3</v>
      </c>
      <c r="E19" s="93">
        <v>117</v>
      </c>
      <c r="F19" s="93">
        <v>106.5</v>
      </c>
      <c r="G19" s="93">
        <v>101</v>
      </c>
      <c r="H19" s="93">
        <v>95.3</v>
      </c>
      <c r="I19" s="93">
        <v>96.5</v>
      </c>
      <c r="J19" s="93">
        <v>96</v>
      </c>
      <c r="K19" s="93">
        <v>104.4</v>
      </c>
    </row>
    <row r="20" spans="1:11" s="39" customFormat="1" ht="12">
      <c r="A20" s="5"/>
      <c r="B20" s="5">
        <v>18</v>
      </c>
      <c r="C20" s="108" t="s">
        <v>44</v>
      </c>
      <c r="D20" s="53">
        <v>130.5</v>
      </c>
      <c r="E20" s="93">
        <v>98.4</v>
      </c>
      <c r="F20" s="93">
        <v>100.6</v>
      </c>
      <c r="G20" s="93">
        <v>72.1</v>
      </c>
      <c r="H20" s="93">
        <v>123.9</v>
      </c>
      <c r="I20" s="93">
        <v>89.4</v>
      </c>
      <c r="J20" s="93">
        <v>114.9</v>
      </c>
      <c r="K20" s="93">
        <v>70.3</v>
      </c>
    </row>
    <row r="21" spans="1:11" s="39" customFormat="1" ht="24">
      <c r="A21" s="5"/>
      <c r="B21" s="5">
        <v>19</v>
      </c>
      <c r="C21" s="108" t="s">
        <v>45</v>
      </c>
      <c r="D21" s="53">
        <v>29.9</v>
      </c>
      <c r="E21" s="93">
        <v>108.6</v>
      </c>
      <c r="F21" s="93" t="s">
        <v>17</v>
      </c>
      <c r="G21" s="93" t="s">
        <v>17</v>
      </c>
      <c r="H21" s="93">
        <v>112.5</v>
      </c>
      <c r="I21" s="93">
        <v>115.5</v>
      </c>
      <c r="J21" s="93">
        <v>85.7</v>
      </c>
      <c r="K21" s="93">
        <v>106</v>
      </c>
    </row>
    <row r="22" spans="1:11" s="39" customFormat="1" ht="12">
      <c r="A22" s="5"/>
      <c r="B22" s="5">
        <v>20</v>
      </c>
      <c r="C22" s="108" t="s">
        <v>46</v>
      </c>
      <c r="D22" s="53">
        <v>97.7</v>
      </c>
      <c r="E22" s="93">
        <v>96.6</v>
      </c>
      <c r="F22" s="93">
        <v>99.7</v>
      </c>
      <c r="G22" s="93" t="s">
        <v>17</v>
      </c>
      <c r="H22" s="93">
        <v>105.7</v>
      </c>
      <c r="I22" s="93">
        <v>102.4</v>
      </c>
      <c r="J22" s="93">
        <v>103.7</v>
      </c>
      <c r="K22" s="93">
        <v>109.5</v>
      </c>
    </row>
    <row r="23" spans="1:11" s="39" customFormat="1" ht="24">
      <c r="A23" s="5"/>
      <c r="B23" s="5">
        <v>21</v>
      </c>
      <c r="C23" s="108" t="s">
        <v>47</v>
      </c>
      <c r="D23" s="53">
        <v>89.6</v>
      </c>
      <c r="E23" s="93">
        <v>99</v>
      </c>
      <c r="F23" s="93">
        <v>110.9</v>
      </c>
      <c r="G23" s="93">
        <v>91.9</v>
      </c>
      <c r="H23" s="93">
        <v>82.8</v>
      </c>
      <c r="I23" s="93">
        <v>130.7</v>
      </c>
      <c r="J23" s="93">
        <v>147.1</v>
      </c>
      <c r="K23" s="93">
        <v>111</v>
      </c>
    </row>
    <row r="24" spans="1:11" s="39" customFormat="1" ht="12">
      <c r="A24" s="5"/>
      <c r="B24" s="5">
        <v>22</v>
      </c>
      <c r="C24" s="108" t="s">
        <v>48</v>
      </c>
      <c r="D24" s="53">
        <v>153.1</v>
      </c>
      <c r="E24" s="93">
        <v>96.1</v>
      </c>
      <c r="F24" s="93">
        <v>97</v>
      </c>
      <c r="G24" s="93">
        <v>75.4</v>
      </c>
      <c r="H24" s="93">
        <v>93.9</v>
      </c>
      <c r="I24" s="93">
        <v>99.4</v>
      </c>
      <c r="J24" s="93">
        <v>81</v>
      </c>
      <c r="K24" s="93">
        <v>134.5</v>
      </c>
    </row>
    <row r="25" spans="1:11" s="39" customFormat="1" ht="12">
      <c r="A25" s="41"/>
      <c r="B25" s="5">
        <v>23</v>
      </c>
      <c r="C25" s="108" t="s">
        <v>49</v>
      </c>
      <c r="D25" s="53">
        <v>118.6</v>
      </c>
      <c r="E25" s="93">
        <v>107.3</v>
      </c>
      <c r="F25" s="93">
        <v>119</v>
      </c>
      <c r="G25" s="93">
        <v>88</v>
      </c>
      <c r="H25" s="93">
        <v>105.7</v>
      </c>
      <c r="I25" s="93">
        <v>103.2</v>
      </c>
      <c r="J25" s="93">
        <v>81.8</v>
      </c>
      <c r="K25" s="93">
        <v>69.1</v>
      </c>
    </row>
    <row r="26" spans="1:11" s="39" customFormat="1" ht="12">
      <c r="A26" s="5"/>
      <c r="B26" s="5">
        <v>24</v>
      </c>
      <c r="C26" s="108" t="s">
        <v>50</v>
      </c>
      <c r="D26" s="53">
        <v>128.3</v>
      </c>
      <c r="E26" s="93">
        <v>84.9</v>
      </c>
      <c r="F26" s="93">
        <v>105.2</v>
      </c>
      <c r="G26" s="93">
        <v>61.1</v>
      </c>
      <c r="H26" s="93">
        <v>131.8</v>
      </c>
      <c r="I26" s="93">
        <v>100.7</v>
      </c>
      <c r="J26" s="93">
        <v>80.7</v>
      </c>
      <c r="K26" s="93">
        <v>70.8</v>
      </c>
    </row>
    <row r="27" spans="1:11" s="39" customFormat="1" ht="24">
      <c r="A27" s="5"/>
      <c r="B27" s="5">
        <v>25</v>
      </c>
      <c r="C27" s="108" t="s">
        <v>51</v>
      </c>
      <c r="D27" s="53">
        <v>121.8</v>
      </c>
      <c r="E27" s="93">
        <v>109.8</v>
      </c>
      <c r="F27" s="93">
        <v>85.8</v>
      </c>
      <c r="G27" s="93">
        <v>63.8</v>
      </c>
      <c r="H27" s="93">
        <v>103.1</v>
      </c>
      <c r="I27" s="93">
        <v>102.7</v>
      </c>
      <c r="J27" s="93">
        <v>104.3</v>
      </c>
      <c r="K27" s="93">
        <v>103.5</v>
      </c>
    </row>
    <row r="28" spans="1:11" s="39" customFormat="1" ht="24">
      <c r="A28" s="5"/>
      <c r="B28" s="5">
        <v>26</v>
      </c>
      <c r="C28" s="108" t="s">
        <v>52</v>
      </c>
      <c r="D28" s="53">
        <v>90.8</v>
      </c>
      <c r="E28" s="93">
        <v>102.9</v>
      </c>
      <c r="F28" s="93">
        <v>75</v>
      </c>
      <c r="G28" s="93">
        <v>109</v>
      </c>
      <c r="H28" s="93">
        <v>139.5</v>
      </c>
      <c r="I28" s="93">
        <v>133.4</v>
      </c>
      <c r="J28" s="93">
        <v>124.9</v>
      </c>
      <c r="K28" s="93">
        <v>40.8</v>
      </c>
    </row>
    <row r="29" spans="1:11" s="39" customFormat="1" ht="12">
      <c r="A29" s="5"/>
      <c r="B29" s="5">
        <v>27</v>
      </c>
      <c r="C29" s="108" t="s">
        <v>53</v>
      </c>
      <c r="D29" s="53">
        <v>56.9</v>
      </c>
      <c r="E29" s="93">
        <v>90.5</v>
      </c>
      <c r="F29" s="93">
        <v>273.6</v>
      </c>
      <c r="G29" s="93">
        <v>82.9</v>
      </c>
      <c r="H29" s="93">
        <v>93.8</v>
      </c>
      <c r="I29" s="93">
        <v>85</v>
      </c>
      <c r="J29" s="93">
        <v>97.7</v>
      </c>
      <c r="K29" s="93">
        <v>137.9</v>
      </c>
    </row>
    <row r="30" spans="1:11" s="39" customFormat="1" ht="12">
      <c r="A30" s="5"/>
      <c r="B30" s="5">
        <v>28</v>
      </c>
      <c r="C30" s="108" t="s">
        <v>54</v>
      </c>
      <c r="D30" s="53">
        <v>72.7</v>
      </c>
      <c r="E30" s="93">
        <v>112.3</v>
      </c>
      <c r="F30" s="93">
        <v>115.1</v>
      </c>
      <c r="G30" s="93">
        <v>45.7</v>
      </c>
      <c r="H30" s="93">
        <v>51.6</v>
      </c>
      <c r="I30" s="93">
        <v>101.7</v>
      </c>
      <c r="J30" s="93">
        <v>88.8</v>
      </c>
      <c r="K30" s="93">
        <v>175.5</v>
      </c>
    </row>
    <row r="31" spans="1:11" s="39" customFormat="1" ht="24">
      <c r="A31" s="5"/>
      <c r="B31" s="5">
        <v>29</v>
      </c>
      <c r="C31" s="108" t="s">
        <v>55</v>
      </c>
      <c r="D31" s="53">
        <v>111</v>
      </c>
      <c r="E31" s="93">
        <v>106.5</v>
      </c>
      <c r="F31" s="93">
        <v>135</v>
      </c>
      <c r="G31" s="93">
        <v>72.2</v>
      </c>
      <c r="H31" s="93">
        <v>123.7</v>
      </c>
      <c r="I31" s="93">
        <v>111.5</v>
      </c>
      <c r="J31" s="93">
        <v>71.4</v>
      </c>
      <c r="K31" s="93">
        <v>114</v>
      </c>
    </row>
    <row r="32" spans="1:11" s="39" customFormat="1" ht="12">
      <c r="A32" s="5"/>
      <c r="B32" s="5">
        <v>30</v>
      </c>
      <c r="C32" s="108" t="s">
        <v>56</v>
      </c>
      <c r="D32" s="53">
        <v>108.6</v>
      </c>
      <c r="E32" s="93">
        <v>113.7</v>
      </c>
      <c r="F32" s="93">
        <v>117.7</v>
      </c>
      <c r="G32" s="93" t="s">
        <v>17</v>
      </c>
      <c r="H32" s="93">
        <v>71.7</v>
      </c>
      <c r="I32" s="93">
        <v>78.3</v>
      </c>
      <c r="J32" s="93">
        <v>148.6</v>
      </c>
      <c r="K32" s="93">
        <v>128.3</v>
      </c>
    </row>
    <row r="33" spans="1:11" s="39" customFormat="1" ht="12">
      <c r="A33" s="5"/>
      <c r="B33" s="5">
        <v>31</v>
      </c>
      <c r="C33" s="108" t="s">
        <v>57</v>
      </c>
      <c r="D33" s="53">
        <v>125.3</v>
      </c>
      <c r="E33" s="93">
        <v>174.8</v>
      </c>
      <c r="F33" s="93">
        <v>132.6</v>
      </c>
      <c r="G33" s="93">
        <v>67.9</v>
      </c>
      <c r="H33" s="93">
        <v>95.1</v>
      </c>
      <c r="I33" s="93">
        <v>125.9</v>
      </c>
      <c r="J33" s="93">
        <v>92.4</v>
      </c>
      <c r="K33" s="93">
        <v>120.7</v>
      </c>
    </row>
    <row r="34" spans="1:11" s="39" customFormat="1" ht="12">
      <c r="A34" s="5"/>
      <c r="B34" s="5">
        <v>32</v>
      </c>
      <c r="C34" s="108" t="s">
        <v>58</v>
      </c>
      <c r="D34" s="53">
        <v>188.1</v>
      </c>
      <c r="E34" s="93">
        <v>169.6</v>
      </c>
      <c r="F34" s="93">
        <v>121.2</v>
      </c>
      <c r="G34" s="93">
        <v>134.8</v>
      </c>
      <c r="H34" s="93">
        <v>125.3</v>
      </c>
      <c r="I34" s="93">
        <v>73.8</v>
      </c>
      <c r="J34" s="93">
        <v>127.7</v>
      </c>
      <c r="K34" s="93">
        <v>260.5</v>
      </c>
    </row>
    <row r="35" spans="1:11" s="39" customFormat="1" ht="12">
      <c r="A35" s="5"/>
      <c r="B35" s="5">
        <v>33</v>
      </c>
      <c r="C35" s="108" t="s">
        <v>59</v>
      </c>
      <c r="D35" s="53">
        <v>89.2</v>
      </c>
      <c r="E35" s="93">
        <v>80.6</v>
      </c>
      <c r="F35" s="93">
        <v>98.4</v>
      </c>
      <c r="G35" s="93">
        <v>64</v>
      </c>
      <c r="H35" s="93">
        <v>150.6</v>
      </c>
      <c r="I35" s="93">
        <v>79.2</v>
      </c>
      <c r="J35" s="93">
        <v>110.7</v>
      </c>
      <c r="K35" s="93">
        <v>77.3</v>
      </c>
    </row>
    <row r="36" spans="1:11" s="39" customFormat="1" ht="12">
      <c r="A36" s="5"/>
      <c r="B36" s="5"/>
      <c r="C36" s="41"/>
      <c r="D36" s="53"/>
      <c r="E36" s="93"/>
      <c r="F36" s="93"/>
      <c r="G36" s="93"/>
      <c r="H36" s="93"/>
      <c r="I36" s="93"/>
      <c r="J36" s="93"/>
      <c r="K36" s="93"/>
    </row>
    <row r="37" spans="1:11" ht="30" customHeight="1">
      <c r="A37" s="9" t="s">
        <v>1</v>
      </c>
      <c r="B37" s="131" t="s">
        <v>61</v>
      </c>
      <c r="C37" s="132"/>
      <c r="D37" s="53">
        <v>109.7</v>
      </c>
      <c r="E37" s="93">
        <v>94.6</v>
      </c>
      <c r="F37" s="93">
        <v>110.5</v>
      </c>
      <c r="G37" s="93">
        <v>103.6</v>
      </c>
      <c r="H37" s="93">
        <v>103</v>
      </c>
      <c r="I37" s="93">
        <v>100</v>
      </c>
      <c r="J37" s="93">
        <v>96.3</v>
      </c>
      <c r="K37" s="93">
        <v>101.1</v>
      </c>
    </row>
    <row r="38" spans="1:11" ht="24">
      <c r="A38" s="5"/>
      <c r="B38" s="5">
        <v>35</v>
      </c>
      <c r="C38" s="108" t="s">
        <v>61</v>
      </c>
      <c r="D38" s="53">
        <v>109.7</v>
      </c>
      <c r="E38" s="93">
        <v>94.6</v>
      </c>
      <c r="F38" s="93">
        <v>110.5</v>
      </c>
      <c r="G38" s="93">
        <v>103.6</v>
      </c>
      <c r="H38" s="93">
        <v>103</v>
      </c>
      <c r="I38" s="93">
        <v>100</v>
      </c>
      <c r="J38" s="93">
        <v>96.3</v>
      </c>
      <c r="K38" s="93">
        <v>101.1</v>
      </c>
    </row>
    <row r="39" ht="13.5">
      <c r="C39" s="46"/>
    </row>
    <row r="40" ht="12">
      <c r="A40" s="48" t="s">
        <v>62</v>
      </c>
    </row>
  </sheetData>
  <sheetProtection/>
  <mergeCells count="1">
    <mergeCell ref="B37:C37"/>
  </mergeCells>
  <hyperlinks>
    <hyperlink ref="K2" location="'List of tables'!A1" display="List of tables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2014&amp;C&amp;"Arial,Regular"&amp;8Page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zoomScalePageLayoutView="0" workbookViewId="0" topLeftCell="A1">
      <pane ySplit="3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.7109375" style="45" customWidth="1"/>
    <col min="2" max="2" width="3.8515625" style="45" customWidth="1"/>
    <col min="3" max="3" width="42.57421875" style="45" customWidth="1"/>
    <col min="4" max="6" width="9.7109375" style="45" customWidth="1"/>
    <col min="7" max="7" width="9.7109375" style="47" customWidth="1"/>
    <col min="8" max="11" width="9.7109375" style="45" customWidth="1"/>
    <col min="12" max="16384" width="9.140625" style="45" customWidth="1"/>
  </cols>
  <sheetData>
    <row r="1" spans="1:11" s="39" customFormat="1" ht="15.75" customHeight="1">
      <c r="A1" s="2" t="s">
        <v>225</v>
      </c>
      <c r="B1" s="1"/>
      <c r="C1" s="1"/>
      <c r="D1" s="1"/>
      <c r="E1" s="1"/>
      <c r="F1" s="1"/>
      <c r="G1" s="1"/>
      <c r="H1" s="4"/>
      <c r="I1" s="1"/>
      <c r="J1" s="1"/>
      <c r="K1" s="1"/>
    </row>
    <row r="2" spans="1:11" ht="16.5" customHeight="1" thickBot="1">
      <c r="A2" s="1" t="s">
        <v>15</v>
      </c>
      <c r="B2" s="50"/>
      <c r="C2" s="50"/>
      <c r="D2" s="1"/>
      <c r="E2" s="1"/>
      <c r="F2" s="1"/>
      <c r="G2" s="1"/>
      <c r="H2" s="4"/>
      <c r="K2" s="24" t="s">
        <v>23</v>
      </c>
    </row>
    <row r="3" spans="1:11" s="39" customFormat="1" ht="19.5" customHeight="1" thickTop="1">
      <c r="A3" s="57"/>
      <c r="B3" s="51"/>
      <c r="C3" s="51"/>
      <c r="D3" s="86">
        <v>2005</v>
      </c>
      <c r="E3" s="86">
        <v>2006</v>
      </c>
      <c r="F3" s="86">
        <v>2007</v>
      </c>
      <c r="G3" s="86">
        <v>2008</v>
      </c>
      <c r="H3" s="86">
        <v>2009</v>
      </c>
      <c r="I3" s="37">
        <v>2011</v>
      </c>
      <c r="J3" s="87">
        <v>2012</v>
      </c>
      <c r="K3" s="87">
        <v>2013</v>
      </c>
    </row>
    <row r="4" spans="1:11" s="39" customFormat="1" ht="12">
      <c r="A4" s="44" t="s">
        <v>24</v>
      </c>
      <c r="B4" s="1"/>
      <c r="C4" s="1"/>
      <c r="D4" s="53">
        <v>60.4</v>
      </c>
      <c r="E4" s="93">
        <v>72</v>
      </c>
      <c r="F4" s="93">
        <v>72.7</v>
      </c>
      <c r="G4" s="93">
        <v>85.6</v>
      </c>
      <c r="H4" s="93">
        <v>94.8</v>
      </c>
      <c r="I4" s="93">
        <v>104.8</v>
      </c>
      <c r="J4" s="93">
        <v>100.5</v>
      </c>
      <c r="K4" s="93">
        <v>104.7</v>
      </c>
    </row>
    <row r="5" spans="1:11" s="39" customFormat="1" ht="12">
      <c r="A5" s="44"/>
      <c r="B5" s="1"/>
      <c r="C5" s="1"/>
      <c r="D5" s="53"/>
      <c r="E5" s="93"/>
      <c r="F5" s="93"/>
      <c r="G5" s="93"/>
      <c r="H5" s="93"/>
      <c r="I5" s="93"/>
      <c r="J5" s="93"/>
      <c r="K5" s="93"/>
    </row>
    <row r="6" spans="1:11" s="39" customFormat="1" ht="12">
      <c r="A6" s="9" t="s">
        <v>4</v>
      </c>
      <c r="B6" s="43" t="s">
        <v>32</v>
      </c>
      <c r="C6" s="1"/>
      <c r="D6" s="53">
        <v>69.8</v>
      </c>
      <c r="E6" s="93">
        <v>84.2</v>
      </c>
      <c r="F6" s="93">
        <v>86.4</v>
      </c>
      <c r="G6" s="93">
        <v>98.6</v>
      </c>
      <c r="H6" s="93">
        <v>91.6</v>
      </c>
      <c r="I6" s="93">
        <v>118.2</v>
      </c>
      <c r="J6" s="93">
        <v>113.6</v>
      </c>
      <c r="K6" s="93">
        <v>118.3</v>
      </c>
    </row>
    <row r="7" spans="1:11" s="39" customFormat="1" ht="12">
      <c r="A7" s="5"/>
      <c r="B7" s="11" t="s">
        <v>10</v>
      </c>
      <c r="C7" s="108" t="s">
        <v>33</v>
      </c>
      <c r="D7" s="53">
        <v>47.4</v>
      </c>
      <c r="E7" s="93">
        <v>84.3</v>
      </c>
      <c r="F7" s="93">
        <v>73.1</v>
      </c>
      <c r="G7" s="93">
        <v>98.1</v>
      </c>
      <c r="H7" s="93">
        <v>106.3</v>
      </c>
      <c r="I7" s="93">
        <v>121.6</v>
      </c>
      <c r="J7" s="93">
        <v>114</v>
      </c>
      <c r="K7" s="93">
        <v>120.1</v>
      </c>
    </row>
    <row r="8" spans="1:11" s="39" customFormat="1" ht="12">
      <c r="A8" s="5"/>
      <c r="B8" s="11" t="s">
        <v>11</v>
      </c>
      <c r="C8" s="108" t="s">
        <v>34</v>
      </c>
      <c r="D8" s="53">
        <v>117.5</v>
      </c>
      <c r="E8" s="93">
        <v>95.5</v>
      </c>
      <c r="F8" s="93">
        <v>92.2</v>
      </c>
      <c r="G8" s="93">
        <v>93.5</v>
      </c>
      <c r="H8" s="93">
        <v>64.2</v>
      </c>
      <c r="I8" s="93">
        <v>104.2</v>
      </c>
      <c r="J8" s="93">
        <v>111.7</v>
      </c>
      <c r="K8" s="93">
        <v>122.3</v>
      </c>
    </row>
    <row r="9" spans="1:11" s="39" customFormat="1" ht="12">
      <c r="A9" s="5"/>
      <c r="B9" s="11" t="s">
        <v>12</v>
      </c>
      <c r="C9" s="108" t="s">
        <v>35</v>
      </c>
      <c r="D9" s="53">
        <v>92.8</v>
      </c>
      <c r="E9" s="93">
        <v>108.8</v>
      </c>
      <c r="F9" s="93">
        <v>138.3</v>
      </c>
      <c r="G9" s="93">
        <v>193.4</v>
      </c>
      <c r="H9" s="93">
        <v>133.5</v>
      </c>
      <c r="I9" s="93">
        <v>136.7</v>
      </c>
      <c r="J9" s="93">
        <v>112</v>
      </c>
      <c r="K9" s="93">
        <v>85.7</v>
      </c>
    </row>
    <row r="10" spans="1:11" s="39" customFormat="1" ht="12">
      <c r="A10" s="5"/>
      <c r="B10" s="108"/>
      <c r="C10" s="108"/>
      <c r="D10" s="53"/>
      <c r="E10" s="93"/>
      <c r="F10" s="93"/>
      <c r="G10" s="93"/>
      <c r="H10" s="93"/>
      <c r="I10" s="93"/>
      <c r="J10" s="93"/>
      <c r="K10" s="93"/>
    </row>
    <row r="11" spans="1:11" s="39" customFormat="1" ht="12">
      <c r="A11" s="9" t="s">
        <v>0</v>
      </c>
      <c r="B11" s="43" t="s">
        <v>60</v>
      </c>
      <c r="C11" s="1"/>
      <c r="D11" s="53">
        <v>51.1</v>
      </c>
      <c r="E11" s="93">
        <v>62</v>
      </c>
      <c r="F11" s="93">
        <v>64.6</v>
      </c>
      <c r="G11" s="93">
        <v>78.1</v>
      </c>
      <c r="H11" s="93">
        <v>94.7</v>
      </c>
      <c r="I11" s="93">
        <v>104.3</v>
      </c>
      <c r="J11" s="93">
        <v>99.8</v>
      </c>
      <c r="K11" s="93">
        <v>103.9</v>
      </c>
    </row>
    <row r="12" spans="1:11" s="39" customFormat="1" ht="12">
      <c r="A12" s="5"/>
      <c r="B12" s="5">
        <v>10</v>
      </c>
      <c r="C12" s="108" t="s">
        <v>36</v>
      </c>
      <c r="D12" s="53">
        <v>76.6</v>
      </c>
      <c r="E12" s="93">
        <v>89.8</v>
      </c>
      <c r="F12" s="93">
        <v>89.8</v>
      </c>
      <c r="G12" s="93">
        <v>94.5</v>
      </c>
      <c r="H12" s="93">
        <v>93.9</v>
      </c>
      <c r="I12" s="93">
        <v>94.6</v>
      </c>
      <c r="J12" s="93">
        <v>94.3</v>
      </c>
      <c r="K12" s="93">
        <v>108.2</v>
      </c>
    </row>
    <row r="13" spans="1:11" s="39" customFormat="1" ht="12">
      <c r="A13" s="5"/>
      <c r="B13" s="5">
        <v>11</v>
      </c>
      <c r="C13" s="108" t="s">
        <v>37</v>
      </c>
      <c r="D13" s="53">
        <v>121.6</v>
      </c>
      <c r="E13" s="93">
        <v>103.1</v>
      </c>
      <c r="F13" s="93">
        <v>99.7</v>
      </c>
      <c r="G13" s="93">
        <v>100.4</v>
      </c>
      <c r="H13" s="93">
        <v>108.8</v>
      </c>
      <c r="I13" s="93">
        <v>98.7</v>
      </c>
      <c r="J13" s="93">
        <v>121.9</v>
      </c>
      <c r="K13" s="93">
        <v>138.7</v>
      </c>
    </row>
    <row r="14" spans="1:11" s="39" customFormat="1" ht="12">
      <c r="A14" s="5"/>
      <c r="B14" s="5">
        <v>12</v>
      </c>
      <c r="C14" s="108" t="s">
        <v>38</v>
      </c>
      <c r="D14" s="53">
        <v>109</v>
      </c>
      <c r="E14" s="93">
        <v>112.9</v>
      </c>
      <c r="F14" s="93">
        <v>85.4</v>
      </c>
      <c r="G14" s="93">
        <v>93.5</v>
      </c>
      <c r="H14" s="93">
        <v>129.8</v>
      </c>
      <c r="I14" s="93">
        <v>74.3</v>
      </c>
      <c r="J14" s="93">
        <v>45.1</v>
      </c>
      <c r="K14" s="93">
        <v>33.9</v>
      </c>
    </row>
    <row r="15" spans="1:11" s="39" customFormat="1" ht="12">
      <c r="A15" s="5"/>
      <c r="B15" s="5">
        <v>13</v>
      </c>
      <c r="C15" s="108" t="s">
        <v>39</v>
      </c>
      <c r="D15" s="53">
        <v>207.2</v>
      </c>
      <c r="E15" s="93">
        <v>94.6</v>
      </c>
      <c r="F15" s="93">
        <v>173.2</v>
      </c>
      <c r="G15" s="93">
        <v>180.3</v>
      </c>
      <c r="H15" s="93">
        <v>176.4</v>
      </c>
      <c r="I15" s="93">
        <v>122.9</v>
      </c>
      <c r="J15" s="93">
        <v>50.7</v>
      </c>
      <c r="K15" s="93">
        <v>61.2</v>
      </c>
    </row>
    <row r="16" spans="1:11" s="39" customFormat="1" ht="12">
      <c r="A16" s="108"/>
      <c r="B16" s="5">
        <v>14</v>
      </c>
      <c r="C16" s="108" t="s">
        <v>40</v>
      </c>
      <c r="D16" s="53">
        <v>112.8</v>
      </c>
      <c r="E16" s="93">
        <v>139.8</v>
      </c>
      <c r="F16" s="93">
        <v>177</v>
      </c>
      <c r="G16" s="93">
        <v>163.6</v>
      </c>
      <c r="H16" s="93">
        <v>140.1</v>
      </c>
      <c r="I16" s="93">
        <v>102.4</v>
      </c>
      <c r="J16" s="93">
        <v>86.2</v>
      </c>
      <c r="K16" s="93">
        <v>113</v>
      </c>
    </row>
    <row r="17" spans="1:11" s="39" customFormat="1" ht="12">
      <c r="A17" s="5"/>
      <c r="B17" s="5">
        <v>15</v>
      </c>
      <c r="C17" s="108" t="s">
        <v>41</v>
      </c>
      <c r="D17" s="53">
        <v>99.6</v>
      </c>
      <c r="E17" s="93">
        <v>111.5</v>
      </c>
      <c r="F17" s="93">
        <v>93.5</v>
      </c>
      <c r="G17" s="93">
        <v>84.1</v>
      </c>
      <c r="H17" s="93">
        <v>80.6</v>
      </c>
      <c r="I17" s="93">
        <v>117.9</v>
      </c>
      <c r="J17" s="93">
        <v>104.6</v>
      </c>
      <c r="K17" s="93">
        <v>118</v>
      </c>
    </row>
    <row r="18" spans="1:11" s="39" customFormat="1" ht="36">
      <c r="A18" s="5"/>
      <c r="B18" s="5">
        <v>16</v>
      </c>
      <c r="C18" s="108" t="s">
        <v>42</v>
      </c>
      <c r="D18" s="53">
        <v>59.3</v>
      </c>
      <c r="E18" s="93">
        <v>172.9</v>
      </c>
      <c r="F18" s="93">
        <v>157.8</v>
      </c>
      <c r="G18" s="93">
        <v>144.8</v>
      </c>
      <c r="H18" s="93">
        <v>99</v>
      </c>
      <c r="I18" s="93">
        <v>114</v>
      </c>
      <c r="J18" s="93">
        <v>115.3</v>
      </c>
      <c r="K18" s="93">
        <v>131.7</v>
      </c>
    </row>
    <row r="19" spans="1:11" s="39" customFormat="1" ht="12">
      <c r="A19" s="108"/>
      <c r="B19" s="5">
        <v>17</v>
      </c>
      <c r="C19" s="108" t="s">
        <v>43</v>
      </c>
      <c r="D19" s="53">
        <v>93.4</v>
      </c>
      <c r="E19" s="93">
        <v>83.4</v>
      </c>
      <c r="F19" s="93">
        <v>97.6</v>
      </c>
      <c r="G19" s="93">
        <v>103.9</v>
      </c>
      <c r="H19" s="93">
        <v>104.9</v>
      </c>
      <c r="I19" s="93">
        <v>96.5</v>
      </c>
      <c r="J19" s="93">
        <v>92.6</v>
      </c>
      <c r="K19" s="93">
        <v>96.6</v>
      </c>
    </row>
    <row r="20" spans="1:11" s="39" customFormat="1" ht="12">
      <c r="A20" s="5"/>
      <c r="B20" s="5">
        <v>18</v>
      </c>
      <c r="C20" s="108" t="s">
        <v>44</v>
      </c>
      <c r="D20" s="53">
        <v>86.7</v>
      </c>
      <c r="E20" s="93">
        <v>113.1</v>
      </c>
      <c r="F20" s="93">
        <v>111.3</v>
      </c>
      <c r="G20" s="93">
        <v>111.9</v>
      </c>
      <c r="H20" s="93">
        <v>80.7</v>
      </c>
      <c r="I20" s="93">
        <v>89.4</v>
      </c>
      <c r="J20" s="93">
        <v>102.8</v>
      </c>
      <c r="K20" s="93">
        <v>72.3</v>
      </c>
    </row>
    <row r="21" spans="1:11" s="39" customFormat="1" ht="24">
      <c r="A21" s="5"/>
      <c r="B21" s="5">
        <v>19</v>
      </c>
      <c r="C21" s="108" t="s">
        <v>45</v>
      </c>
      <c r="D21" s="53">
        <v>5.6</v>
      </c>
      <c r="E21" s="93">
        <v>1.7</v>
      </c>
      <c r="F21" s="93">
        <v>1.8</v>
      </c>
      <c r="G21" s="93">
        <v>12.3</v>
      </c>
      <c r="H21" s="93">
        <v>88.9</v>
      </c>
      <c r="I21" s="93">
        <v>115.5</v>
      </c>
      <c r="J21" s="93">
        <v>99</v>
      </c>
      <c r="K21" s="93">
        <v>104.9</v>
      </c>
    </row>
    <row r="22" spans="1:11" s="39" customFormat="1" ht="12">
      <c r="A22" s="5"/>
      <c r="B22" s="5">
        <v>20</v>
      </c>
      <c r="C22" s="108" t="s">
        <v>46</v>
      </c>
      <c r="D22" s="53">
        <v>29.8</v>
      </c>
      <c r="E22" s="93">
        <v>29.1</v>
      </c>
      <c r="F22" s="93">
        <v>28.1</v>
      </c>
      <c r="G22" s="93">
        <v>28.1</v>
      </c>
      <c r="H22" s="93">
        <v>94.6</v>
      </c>
      <c r="I22" s="93">
        <v>102.4</v>
      </c>
      <c r="J22" s="93">
        <v>106.2</v>
      </c>
      <c r="K22" s="93">
        <v>116.2</v>
      </c>
    </row>
    <row r="23" spans="1:11" s="39" customFormat="1" ht="24">
      <c r="A23" s="5"/>
      <c r="B23" s="5">
        <v>21</v>
      </c>
      <c r="C23" s="108" t="s">
        <v>47</v>
      </c>
      <c r="D23" s="53">
        <v>133.5</v>
      </c>
      <c r="E23" s="93">
        <v>119.6</v>
      </c>
      <c r="F23" s="93">
        <v>118.4</v>
      </c>
      <c r="G23" s="93">
        <v>131.3</v>
      </c>
      <c r="H23" s="93">
        <v>120.7</v>
      </c>
      <c r="I23" s="93">
        <v>130.7</v>
      </c>
      <c r="J23" s="93">
        <v>192.2</v>
      </c>
      <c r="K23" s="93">
        <v>213.3</v>
      </c>
    </row>
    <row r="24" spans="1:11" s="39" customFormat="1" ht="12">
      <c r="A24" s="5"/>
      <c r="B24" s="5">
        <v>22</v>
      </c>
      <c r="C24" s="108" t="s">
        <v>48</v>
      </c>
      <c r="D24" s="53">
        <v>98.9</v>
      </c>
      <c r="E24" s="93">
        <v>151.5</v>
      </c>
      <c r="F24" s="93">
        <v>145.6</v>
      </c>
      <c r="G24" s="93">
        <v>141.3</v>
      </c>
      <c r="H24" s="93">
        <v>106.5</v>
      </c>
      <c r="I24" s="93">
        <v>99.4</v>
      </c>
      <c r="J24" s="93">
        <v>80.5</v>
      </c>
      <c r="K24" s="93">
        <v>108.4</v>
      </c>
    </row>
    <row r="25" spans="1:11" s="39" customFormat="1" ht="12">
      <c r="A25" s="108"/>
      <c r="B25" s="5">
        <v>23</v>
      </c>
      <c r="C25" s="108" t="s">
        <v>49</v>
      </c>
      <c r="D25" s="53">
        <v>71</v>
      </c>
      <c r="E25" s="93">
        <v>84.2</v>
      </c>
      <c r="F25" s="93">
        <v>90.4</v>
      </c>
      <c r="G25" s="93">
        <v>107.6</v>
      </c>
      <c r="H25" s="93">
        <v>94.6</v>
      </c>
      <c r="I25" s="93">
        <v>103.2</v>
      </c>
      <c r="J25" s="93">
        <v>84.4</v>
      </c>
      <c r="K25" s="93">
        <v>58.3</v>
      </c>
    </row>
    <row r="26" spans="1:11" s="39" customFormat="1" ht="12">
      <c r="A26" s="5"/>
      <c r="B26" s="5">
        <v>24</v>
      </c>
      <c r="C26" s="108" t="s">
        <v>50</v>
      </c>
      <c r="D26" s="53">
        <v>108.3</v>
      </c>
      <c r="E26" s="93">
        <v>138.9</v>
      </c>
      <c r="F26" s="93">
        <v>118</v>
      </c>
      <c r="G26" s="93">
        <v>124.2</v>
      </c>
      <c r="H26" s="93">
        <v>75.9</v>
      </c>
      <c r="I26" s="93">
        <v>100.7</v>
      </c>
      <c r="J26" s="93">
        <v>81.3</v>
      </c>
      <c r="K26" s="93">
        <v>57.6</v>
      </c>
    </row>
    <row r="27" spans="1:11" s="39" customFormat="1" ht="24">
      <c r="A27" s="5"/>
      <c r="B27" s="5">
        <v>25</v>
      </c>
      <c r="C27" s="108" t="s">
        <v>51</v>
      </c>
      <c r="D27" s="53">
        <v>132.5</v>
      </c>
      <c r="E27" s="93">
        <v>161.4</v>
      </c>
      <c r="F27" s="93">
        <v>177.2</v>
      </c>
      <c r="G27" s="93">
        <v>152</v>
      </c>
      <c r="H27" s="93">
        <v>97</v>
      </c>
      <c r="I27" s="93">
        <v>102.7</v>
      </c>
      <c r="J27" s="93">
        <v>107.1</v>
      </c>
      <c r="K27" s="93">
        <v>110.9</v>
      </c>
    </row>
    <row r="28" spans="1:11" s="39" customFormat="1" ht="24">
      <c r="A28" s="5"/>
      <c r="B28" s="5">
        <v>26</v>
      </c>
      <c r="C28" s="108" t="s">
        <v>52</v>
      </c>
      <c r="D28" s="53">
        <v>93.8</v>
      </c>
      <c r="E28" s="93">
        <v>85.2</v>
      </c>
      <c r="F28" s="93">
        <v>87.6</v>
      </c>
      <c r="G28" s="93">
        <v>65.8</v>
      </c>
      <c r="H28" s="93">
        <v>71.7</v>
      </c>
      <c r="I28" s="93">
        <v>133.4</v>
      </c>
      <c r="J28" s="93">
        <v>166.5</v>
      </c>
      <c r="K28" s="93">
        <v>67.9</v>
      </c>
    </row>
    <row r="29" spans="1:11" s="39" customFormat="1" ht="12">
      <c r="A29" s="5"/>
      <c r="B29" s="5">
        <v>27</v>
      </c>
      <c r="C29" s="108" t="s">
        <v>53</v>
      </c>
      <c r="D29" s="53">
        <v>91.3</v>
      </c>
      <c r="E29" s="93">
        <v>52</v>
      </c>
      <c r="F29" s="93">
        <v>47</v>
      </c>
      <c r="G29" s="93">
        <v>128.7</v>
      </c>
      <c r="H29" s="93">
        <v>106.7</v>
      </c>
      <c r="I29" s="93">
        <v>85</v>
      </c>
      <c r="J29" s="93">
        <v>83</v>
      </c>
      <c r="K29" s="93">
        <v>114.5</v>
      </c>
    </row>
    <row r="30" spans="1:11" s="39" customFormat="1" ht="12">
      <c r="A30" s="5"/>
      <c r="B30" s="5">
        <v>28</v>
      </c>
      <c r="C30" s="108" t="s">
        <v>54</v>
      </c>
      <c r="D30" s="53" t="s">
        <v>17</v>
      </c>
      <c r="E30" s="93" t="s">
        <v>17</v>
      </c>
      <c r="F30" s="93" t="s">
        <v>17</v>
      </c>
      <c r="G30" s="93" t="s">
        <v>17</v>
      </c>
      <c r="H30" s="93">
        <v>193.7</v>
      </c>
      <c r="I30" s="93">
        <v>101.7</v>
      </c>
      <c r="J30" s="93">
        <v>90.2</v>
      </c>
      <c r="K30" s="93">
        <v>158.4</v>
      </c>
    </row>
    <row r="31" spans="1:11" s="39" customFormat="1" ht="24">
      <c r="A31" s="5"/>
      <c r="B31" s="5">
        <v>29</v>
      </c>
      <c r="C31" s="108" t="s">
        <v>55</v>
      </c>
      <c r="D31" s="53">
        <v>70</v>
      </c>
      <c r="E31" s="93">
        <v>77.8</v>
      </c>
      <c r="F31" s="93">
        <v>82.8</v>
      </c>
      <c r="G31" s="93">
        <v>111.9</v>
      </c>
      <c r="H31" s="93">
        <v>80.8</v>
      </c>
      <c r="I31" s="93">
        <v>111.5</v>
      </c>
      <c r="J31" s="93">
        <v>79.7</v>
      </c>
      <c r="K31" s="93">
        <v>90.8</v>
      </c>
    </row>
    <row r="32" spans="1:11" s="39" customFormat="1" ht="12">
      <c r="A32" s="5"/>
      <c r="B32" s="5">
        <v>30</v>
      </c>
      <c r="C32" s="108" t="s">
        <v>56</v>
      </c>
      <c r="D32" s="53">
        <v>7.2</v>
      </c>
      <c r="E32" s="93">
        <v>7.8</v>
      </c>
      <c r="F32" s="93">
        <v>8.8</v>
      </c>
      <c r="G32" s="93">
        <v>10.4</v>
      </c>
      <c r="H32" s="93">
        <v>139.5</v>
      </c>
      <c r="I32" s="93">
        <v>78.3</v>
      </c>
      <c r="J32" s="93">
        <v>116.3</v>
      </c>
      <c r="K32" s="93">
        <v>149.1</v>
      </c>
    </row>
    <row r="33" spans="1:11" s="39" customFormat="1" ht="12">
      <c r="A33" s="5"/>
      <c r="B33" s="5">
        <v>31</v>
      </c>
      <c r="C33" s="108" t="s">
        <v>57</v>
      </c>
      <c r="D33" s="53">
        <v>53.3</v>
      </c>
      <c r="E33" s="93">
        <v>66.8</v>
      </c>
      <c r="F33" s="93">
        <v>116.8</v>
      </c>
      <c r="G33" s="93">
        <v>154.9</v>
      </c>
      <c r="H33" s="93">
        <v>105.1</v>
      </c>
      <c r="I33" s="93">
        <v>125.9</v>
      </c>
      <c r="J33" s="93">
        <v>116.3</v>
      </c>
      <c r="K33" s="93">
        <v>140.4</v>
      </c>
    </row>
    <row r="34" spans="1:11" s="39" customFormat="1" ht="12">
      <c r="A34" s="5"/>
      <c r="B34" s="5">
        <v>32</v>
      </c>
      <c r="C34" s="108" t="s">
        <v>58</v>
      </c>
      <c r="D34" s="53">
        <v>15.3</v>
      </c>
      <c r="E34" s="93">
        <v>28.8</v>
      </c>
      <c r="F34" s="93">
        <v>48.8</v>
      </c>
      <c r="G34" s="93">
        <v>59.2</v>
      </c>
      <c r="H34" s="93">
        <v>79.8</v>
      </c>
      <c r="I34" s="93">
        <v>73.8</v>
      </c>
      <c r="J34" s="93">
        <v>94.2</v>
      </c>
      <c r="K34" s="93">
        <v>245.4</v>
      </c>
    </row>
    <row r="35" spans="1:11" s="39" customFormat="1" ht="12">
      <c r="A35" s="5"/>
      <c r="B35" s="5">
        <v>33</v>
      </c>
      <c r="C35" s="108" t="s">
        <v>59</v>
      </c>
      <c r="D35" s="53">
        <v>146.6</v>
      </c>
      <c r="E35" s="93">
        <v>130.7</v>
      </c>
      <c r="F35" s="93">
        <v>105.4</v>
      </c>
      <c r="G35" s="93">
        <v>103.7</v>
      </c>
      <c r="H35" s="93">
        <v>66.4</v>
      </c>
      <c r="I35" s="93">
        <v>79.2</v>
      </c>
      <c r="J35" s="93">
        <v>87.7</v>
      </c>
      <c r="K35" s="93">
        <v>67.7</v>
      </c>
    </row>
    <row r="36" spans="1:11" s="39" customFormat="1" ht="12">
      <c r="A36" s="5"/>
      <c r="B36" s="5"/>
      <c r="C36" s="108"/>
      <c r="D36" s="53"/>
      <c r="E36" s="93"/>
      <c r="F36" s="93"/>
      <c r="G36" s="93"/>
      <c r="H36" s="93"/>
      <c r="I36" s="93"/>
      <c r="J36" s="93"/>
      <c r="K36" s="93"/>
    </row>
    <row r="37" spans="1:11" ht="30" customHeight="1">
      <c r="A37" s="9" t="s">
        <v>1</v>
      </c>
      <c r="B37" s="131" t="s">
        <v>61</v>
      </c>
      <c r="C37" s="132"/>
      <c r="D37" s="53">
        <v>81.7</v>
      </c>
      <c r="E37" s="93">
        <v>89.6</v>
      </c>
      <c r="F37" s="93">
        <v>84.8</v>
      </c>
      <c r="G37" s="93">
        <v>93.7</v>
      </c>
      <c r="H37" s="93">
        <v>97.1</v>
      </c>
      <c r="I37" s="93">
        <v>100</v>
      </c>
      <c r="J37" s="93">
        <v>96.3</v>
      </c>
      <c r="K37" s="93">
        <v>97.4</v>
      </c>
    </row>
    <row r="38" spans="1:11" ht="24">
      <c r="A38" s="5"/>
      <c r="B38" s="5">
        <v>35</v>
      </c>
      <c r="C38" s="108" t="s">
        <v>61</v>
      </c>
      <c r="D38" s="53">
        <v>81.7</v>
      </c>
      <c r="E38" s="93">
        <v>89.6</v>
      </c>
      <c r="F38" s="93">
        <v>84.8</v>
      </c>
      <c r="G38" s="93">
        <v>93.7</v>
      </c>
      <c r="H38" s="93">
        <v>97.1</v>
      </c>
      <c r="I38" s="93">
        <v>100</v>
      </c>
      <c r="J38" s="93">
        <v>96.3</v>
      </c>
      <c r="K38" s="93">
        <v>97.4</v>
      </c>
    </row>
    <row r="39" ht="13.5">
      <c r="C39" s="46"/>
    </row>
    <row r="40" ht="12">
      <c r="A40" s="48" t="s">
        <v>62</v>
      </c>
    </row>
  </sheetData>
  <sheetProtection/>
  <mergeCells count="1">
    <mergeCell ref="B37:C37"/>
  </mergeCells>
  <hyperlinks>
    <hyperlink ref="K2" location="'List of tables'!A1" display="List of tables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2014&amp;C&amp;"Arial,Regular"&amp;8Page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96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E22" sqref="E22"/>
    </sheetView>
  </sheetViews>
  <sheetFormatPr defaultColWidth="9.140625" defaultRowHeight="15"/>
  <cols>
    <col min="1" max="1" width="41.421875" style="35" customWidth="1"/>
    <col min="2" max="2" width="13.8515625" style="33" customWidth="1"/>
    <col min="3" max="3" width="15.421875" style="49" customWidth="1"/>
    <col min="4" max="4" width="9.140625" style="34" customWidth="1"/>
    <col min="5" max="16384" width="9.140625" style="33" customWidth="1"/>
  </cols>
  <sheetData>
    <row r="1" spans="1:3" ht="15">
      <c r="A1" s="60" t="s">
        <v>226</v>
      </c>
      <c r="B1"/>
      <c r="C1" s="59"/>
    </row>
    <row r="2" spans="1:3" ht="15.75" thickBot="1">
      <c r="A2" s="61"/>
      <c r="B2"/>
      <c r="C2" s="24" t="s">
        <v>23</v>
      </c>
    </row>
    <row r="3" spans="1:3" ht="24.75" thickTop="1">
      <c r="A3" s="62" t="s">
        <v>65</v>
      </c>
      <c r="B3" s="37" t="s">
        <v>63</v>
      </c>
      <c r="C3" s="64" t="s">
        <v>64</v>
      </c>
    </row>
    <row r="4" spans="1:3" ht="12">
      <c r="A4" s="150" t="s">
        <v>66</v>
      </c>
      <c r="B4" s="151"/>
      <c r="C4" s="152"/>
    </row>
    <row r="5" spans="1:3" ht="12">
      <c r="A5" s="120" t="s">
        <v>67</v>
      </c>
      <c r="B5" s="121" t="s">
        <v>2</v>
      </c>
      <c r="C5" s="122">
        <v>2194257</v>
      </c>
    </row>
    <row r="6" spans="1:3" ht="12">
      <c r="A6" s="120" t="s">
        <v>68</v>
      </c>
      <c r="B6" s="121" t="s">
        <v>2</v>
      </c>
      <c r="C6" s="122">
        <v>3333663</v>
      </c>
    </row>
    <row r="7" spans="1:3" ht="12">
      <c r="A7" s="153"/>
      <c r="B7" s="121"/>
      <c r="C7" s="154"/>
    </row>
    <row r="8" spans="1:3" ht="12">
      <c r="A8" s="150" t="s">
        <v>34</v>
      </c>
      <c r="B8" s="155"/>
      <c r="C8" s="154"/>
    </row>
    <row r="9" spans="1:3" ht="12">
      <c r="A9" s="120" t="s">
        <v>69</v>
      </c>
      <c r="B9" s="121" t="s">
        <v>2</v>
      </c>
      <c r="C9" s="122">
        <v>2121908</v>
      </c>
    </row>
    <row r="10" spans="1:3" ht="12">
      <c r="A10" s="120" t="s">
        <v>70</v>
      </c>
      <c r="B10" s="121" t="s">
        <v>2</v>
      </c>
      <c r="C10" s="122">
        <v>482557</v>
      </c>
    </row>
    <row r="11" spans="1:3" ht="12">
      <c r="A11" s="120" t="s">
        <v>71</v>
      </c>
      <c r="B11" s="121" t="s">
        <v>2</v>
      </c>
      <c r="C11" s="122">
        <v>24736</v>
      </c>
    </row>
    <row r="12" spans="1:3" ht="12">
      <c r="A12" s="153"/>
      <c r="B12" s="121"/>
      <c r="C12" s="154"/>
    </row>
    <row r="13" spans="1:3" ht="12">
      <c r="A13" s="150" t="s">
        <v>35</v>
      </c>
      <c r="B13" s="155"/>
      <c r="C13" s="154"/>
    </row>
    <row r="14" spans="1:3" ht="12">
      <c r="A14" s="120" t="s">
        <v>72</v>
      </c>
      <c r="B14" s="121" t="s">
        <v>2</v>
      </c>
      <c r="C14" s="122">
        <v>2390262</v>
      </c>
    </row>
    <row r="15" spans="1:3" ht="12">
      <c r="A15" s="120" t="s">
        <v>73</v>
      </c>
      <c r="B15" s="121" t="s">
        <v>2</v>
      </c>
      <c r="C15" s="122">
        <v>1077422</v>
      </c>
    </row>
    <row r="16" spans="1:3" ht="12">
      <c r="A16" s="120" t="s">
        <v>74</v>
      </c>
      <c r="B16" s="121" t="s">
        <v>2</v>
      </c>
      <c r="C16" s="122">
        <v>1140462</v>
      </c>
    </row>
    <row r="17" spans="1:3" ht="12">
      <c r="A17" s="120" t="s">
        <v>75</v>
      </c>
      <c r="B17" s="121" t="s">
        <v>2</v>
      </c>
      <c r="C17" s="156">
        <v>52494</v>
      </c>
    </row>
    <row r="18" spans="1:3" ht="12">
      <c r="A18" s="120" t="s">
        <v>76</v>
      </c>
      <c r="B18" s="121" t="s">
        <v>2</v>
      </c>
      <c r="C18" s="122">
        <v>27673</v>
      </c>
    </row>
    <row r="19" spans="1:3" ht="12">
      <c r="A19" s="153"/>
      <c r="B19" s="121"/>
      <c r="C19" s="154"/>
    </row>
    <row r="20" spans="1:3" ht="12">
      <c r="A20" s="150" t="s">
        <v>77</v>
      </c>
      <c r="B20" s="121"/>
      <c r="C20" s="154"/>
    </row>
    <row r="21" spans="1:3" ht="12">
      <c r="A21" s="120" t="s">
        <v>78</v>
      </c>
      <c r="B21" s="121" t="s">
        <v>2</v>
      </c>
      <c r="C21" s="122">
        <v>85427</v>
      </c>
    </row>
    <row r="22" spans="1:3" ht="12">
      <c r="A22" s="120" t="s">
        <v>203</v>
      </c>
      <c r="B22" s="121" t="s">
        <v>2</v>
      </c>
      <c r="C22" s="122">
        <v>32122</v>
      </c>
    </row>
    <row r="23" spans="1:3" ht="12">
      <c r="A23" s="120" t="s">
        <v>204</v>
      </c>
      <c r="B23" s="121" t="s">
        <v>2</v>
      </c>
      <c r="C23" s="122">
        <v>26353</v>
      </c>
    </row>
    <row r="24" spans="1:3" ht="12">
      <c r="A24" s="120" t="s">
        <v>79</v>
      </c>
      <c r="B24" s="121" t="s">
        <v>2</v>
      </c>
      <c r="C24" s="122">
        <v>12399</v>
      </c>
    </row>
    <row r="25" spans="1:3" ht="24">
      <c r="A25" s="120" t="s">
        <v>80</v>
      </c>
      <c r="B25" s="121" t="s">
        <v>2</v>
      </c>
      <c r="C25" s="122">
        <v>2437</v>
      </c>
    </row>
    <row r="26" spans="1:3" ht="12">
      <c r="A26" s="120" t="s">
        <v>81</v>
      </c>
      <c r="B26" s="121" t="s">
        <v>2</v>
      </c>
      <c r="C26" s="122">
        <v>16047</v>
      </c>
    </row>
    <row r="27" spans="1:3" ht="12">
      <c r="A27" s="120" t="s">
        <v>82</v>
      </c>
      <c r="B27" s="121" t="s">
        <v>2</v>
      </c>
      <c r="C27" s="122">
        <v>4409</v>
      </c>
    </row>
    <row r="28" spans="1:3" ht="12">
      <c r="A28" s="120" t="s">
        <v>83</v>
      </c>
      <c r="B28" s="121" t="s">
        <v>2</v>
      </c>
      <c r="C28" s="122">
        <v>2010</v>
      </c>
    </row>
    <row r="29" spans="1:3" ht="24">
      <c r="A29" s="120" t="s">
        <v>84</v>
      </c>
      <c r="B29" s="121" t="s">
        <v>2</v>
      </c>
      <c r="C29" s="122">
        <v>11604</v>
      </c>
    </row>
    <row r="30" spans="1:3" ht="12">
      <c r="A30" s="120" t="s">
        <v>85</v>
      </c>
      <c r="B30" s="121" t="s">
        <v>7</v>
      </c>
      <c r="C30" s="156">
        <v>77430</v>
      </c>
    </row>
    <row r="31" spans="1:3" ht="12">
      <c r="A31" s="120" t="s">
        <v>86</v>
      </c>
      <c r="B31" s="121" t="s">
        <v>2</v>
      </c>
      <c r="C31" s="156">
        <v>107259</v>
      </c>
    </row>
    <row r="32" spans="1:3" ht="12">
      <c r="A32" s="120" t="s">
        <v>87</v>
      </c>
      <c r="B32" s="121" t="s">
        <v>2</v>
      </c>
      <c r="C32" s="122">
        <v>18692</v>
      </c>
    </row>
    <row r="33" spans="1:3" ht="12">
      <c r="A33" s="120" t="s">
        <v>88</v>
      </c>
      <c r="B33" s="121" t="s">
        <v>2</v>
      </c>
      <c r="C33" s="122">
        <v>8092</v>
      </c>
    </row>
    <row r="34" spans="1:3" ht="12">
      <c r="A34" s="120" t="s">
        <v>205</v>
      </c>
      <c r="B34" s="121" t="s">
        <v>2</v>
      </c>
      <c r="C34" s="122">
        <v>6703</v>
      </c>
    </row>
    <row r="35" spans="1:3" ht="12">
      <c r="A35" s="119" t="s">
        <v>89</v>
      </c>
      <c r="B35" s="121" t="s">
        <v>2</v>
      </c>
      <c r="C35" s="122">
        <v>5148</v>
      </c>
    </row>
    <row r="36" spans="1:3" ht="12">
      <c r="A36" s="120" t="s">
        <v>90</v>
      </c>
      <c r="B36" s="121" t="s">
        <v>2</v>
      </c>
      <c r="C36" s="156">
        <v>134273</v>
      </c>
    </row>
    <row r="37" spans="1:3" ht="12">
      <c r="A37" s="120"/>
      <c r="B37" s="121"/>
      <c r="C37" s="154"/>
    </row>
    <row r="38" spans="1:3" ht="12">
      <c r="A38" s="150" t="s">
        <v>37</v>
      </c>
      <c r="B38" s="155"/>
      <c r="C38" s="154"/>
    </row>
    <row r="39" spans="1:3" ht="12">
      <c r="A39" s="120" t="s">
        <v>91</v>
      </c>
      <c r="B39" s="121" t="s">
        <v>7</v>
      </c>
      <c r="C39" s="122">
        <v>410509</v>
      </c>
    </row>
    <row r="40" spans="1:3" ht="12">
      <c r="A40" s="120" t="s">
        <v>92</v>
      </c>
      <c r="B40" s="121" t="s">
        <v>7</v>
      </c>
      <c r="C40" s="156">
        <v>417973</v>
      </c>
    </row>
    <row r="41" spans="1:3" ht="12">
      <c r="A41" s="153"/>
      <c r="B41" s="121"/>
      <c r="C41" s="154"/>
    </row>
    <row r="42" spans="1:3" ht="12">
      <c r="A42" s="150" t="s">
        <v>38</v>
      </c>
      <c r="B42" s="121"/>
      <c r="C42" s="154"/>
    </row>
    <row r="43" spans="1:3" ht="12">
      <c r="A43" s="120" t="s">
        <v>206</v>
      </c>
      <c r="B43" s="121" t="s">
        <v>96</v>
      </c>
      <c r="C43" s="122">
        <v>138</v>
      </c>
    </row>
    <row r="44" spans="1:3" ht="12">
      <c r="A44" s="153"/>
      <c r="B44" s="121"/>
      <c r="C44" s="154"/>
    </row>
    <row r="45" spans="1:3" ht="12">
      <c r="A45" s="150" t="s">
        <v>39</v>
      </c>
      <c r="B45" s="155"/>
      <c r="C45" s="154"/>
    </row>
    <row r="46" spans="1:3" ht="24">
      <c r="A46" s="120" t="s">
        <v>93</v>
      </c>
      <c r="B46" s="121" t="s">
        <v>2</v>
      </c>
      <c r="C46" s="122">
        <v>6299</v>
      </c>
    </row>
    <row r="47" spans="1:3" ht="12">
      <c r="A47" s="120" t="s">
        <v>94</v>
      </c>
      <c r="B47" s="121" t="s">
        <v>97</v>
      </c>
      <c r="C47" s="122">
        <v>938</v>
      </c>
    </row>
    <row r="48" spans="1:3" ht="12">
      <c r="A48" s="153"/>
      <c r="B48" s="121"/>
      <c r="C48" s="154"/>
    </row>
    <row r="49" spans="1:3" ht="12">
      <c r="A49" s="150" t="s">
        <v>40</v>
      </c>
      <c r="B49" s="121"/>
      <c r="C49" s="154"/>
    </row>
    <row r="50" spans="1:3" ht="36">
      <c r="A50" s="120" t="s">
        <v>95</v>
      </c>
      <c r="B50" s="121" t="s">
        <v>98</v>
      </c>
      <c r="C50" s="157">
        <v>11635</v>
      </c>
    </row>
    <row r="51" spans="1:3" ht="12">
      <c r="A51" s="120"/>
      <c r="B51" s="121"/>
      <c r="C51" s="154"/>
    </row>
    <row r="52" spans="1:3" ht="12">
      <c r="A52" s="158" t="s">
        <v>41</v>
      </c>
      <c r="B52" s="121"/>
      <c r="C52" s="159"/>
    </row>
    <row r="53" spans="1:3" ht="24">
      <c r="A53" s="160" t="s">
        <v>99</v>
      </c>
      <c r="B53" s="121" t="s">
        <v>131</v>
      </c>
      <c r="C53" s="122">
        <v>3168</v>
      </c>
    </row>
    <row r="54" spans="1:3" ht="12">
      <c r="A54" s="160" t="s">
        <v>100</v>
      </c>
      <c r="B54" s="121" t="s">
        <v>131</v>
      </c>
      <c r="C54" s="122">
        <v>1815</v>
      </c>
    </row>
    <row r="55" spans="1:3" ht="12">
      <c r="A55" s="161" t="s">
        <v>101</v>
      </c>
      <c r="B55" s="121" t="s">
        <v>131</v>
      </c>
      <c r="C55" s="156">
        <v>258</v>
      </c>
    </row>
    <row r="56" spans="1:3" ht="12">
      <c r="A56" s="161" t="s">
        <v>102</v>
      </c>
      <c r="B56" s="121" t="s">
        <v>131</v>
      </c>
      <c r="C56" s="156">
        <v>2162</v>
      </c>
    </row>
    <row r="57" spans="1:3" ht="12">
      <c r="A57" s="161" t="s">
        <v>103</v>
      </c>
      <c r="B57" s="121" t="s">
        <v>131</v>
      </c>
      <c r="C57" s="154">
        <v>4767</v>
      </c>
    </row>
    <row r="58" spans="1:3" ht="12">
      <c r="A58" s="161" t="s">
        <v>207</v>
      </c>
      <c r="B58" s="121" t="s">
        <v>131</v>
      </c>
      <c r="C58" s="156">
        <v>2131</v>
      </c>
    </row>
    <row r="59" spans="1:3" ht="12">
      <c r="A59" s="162"/>
      <c r="B59" s="121"/>
      <c r="C59" s="154"/>
    </row>
    <row r="60" spans="1:3" ht="24">
      <c r="A60" s="158" t="s">
        <v>104</v>
      </c>
      <c r="B60" s="121"/>
      <c r="C60" s="154"/>
    </row>
    <row r="61" spans="1:3" ht="12">
      <c r="A61" s="160" t="s">
        <v>105</v>
      </c>
      <c r="B61" s="121" t="s">
        <v>8</v>
      </c>
      <c r="C61" s="122">
        <v>336240</v>
      </c>
    </row>
    <row r="62" spans="1:3" ht="12">
      <c r="A62" s="160" t="s">
        <v>106</v>
      </c>
      <c r="B62" s="121" t="s">
        <v>8</v>
      </c>
      <c r="C62" s="122">
        <v>183982</v>
      </c>
    </row>
    <row r="63" spans="1:3" ht="24">
      <c r="A63" s="161" t="s">
        <v>107</v>
      </c>
      <c r="B63" s="121" t="s">
        <v>8</v>
      </c>
      <c r="C63" s="122">
        <v>19710</v>
      </c>
    </row>
    <row r="64" spans="1:3" ht="12">
      <c r="A64" s="161" t="s">
        <v>108</v>
      </c>
      <c r="B64" s="121" t="s">
        <v>132</v>
      </c>
      <c r="C64" s="122">
        <v>14059</v>
      </c>
    </row>
    <row r="65" spans="1:3" ht="12">
      <c r="A65" s="161" t="s">
        <v>109</v>
      </c>
      <c r="B65" s="121" t="s">
        <v>132</v>
      </c>
      <c r="C65" s="122">
        <v>44056</v>
      </c>
    </row>
    <row r="66" spans="1:3" ht="13.5">
      <c r="A66" s="161" t="s">
        <v>110</v>
      </c>
      <c r="B66" s="121" t="s">
        <v>233</v>
      </c>
      <c r="C66" s="156">
        <v>735506</v>
      </c>
    </row>
    <row r="67" spans="1:3" ht="12">
      <c r="A67" s="161" t="s">
        <v>111</v>
      </c>
      <c r="B67" s="121" t="s">
        <v>2</v>
      </c>
      <c r="C67" s="122">
        <v>33805</v>
      </c>
    </row>
    <row r="68" spans="1:3" ht="12">
      <c r="A68" s="161" t="s">
        <v>112</v>
      </c>
      <c r="B68" s="121" t="s">
        <v>2</v>
      </c>
      <c r="C68" s="122">
        <v>100349</v>
      </c>
    </row>
    <row r="69" spans="1:3" ht="12">
      <c r="A69" s="161"/>
      <c r="B69" s="121"/>
      <c r="C69" s="154"/>
    </row>
    <row r="70" spans="1:3" ht="12">
      <c r="A70" s="158" t="s">
        <v>113</v>
      </c>
      <c r="B70" s="121"/>
      <c r="C70" s="154"/>
    </row>
    <row r="71" spans="1:3" ht="24">
      <c r="A71" s="161" t="s">
        <v>114</v>
      </c>
      <c r="B71" s="121" t="s">
        <v>2</v>
      </c>
      <c r="C71" s="163">
        <v>47383</v>
      </c>
    </row>
    <row r="72" spans="1:3" ht="12">
      <c r="A72" s="161"/>
      <c r="B72" s="121"/>
      <c r="C72" s="154"/>
    </row>
    <row r="73" spans="1:3" ht="24">
      <c r="A73" s="158" t="s">
        <v>45</v>
      </c>
      <c r="B73" s="121"/>
      <c r="C73" s="154"/>
    </row>
    <row r="74" spans="1:3" ht="12">
      <c r="A74" s="161" t="s">
        <v>115</v>
      </c>
      <c r="B74" s="121" t="s">
        <v>2</v>
      </c>
      <c r="C74" s="156">
        <v>91075</v>
      </c>
    </row>
    <row r="75" spans="1:3" ht="12">
      <c r="A75" s="161" t="s">
        <v>116</v>
      </c>
      <c r="B75" s="121" t="s">
        <v>2</v>
      </c>
      <c r="C75" s="122">
        <v>320355</v>
      </c>
    </row>
    <row r="76" spans="1:3" ht="12">
      <c r="A76" s="161" t="s">
        <v>117</v>
      </c>
      <c r="B76" s="121" t="s">
        <v>2</v>
      </c>
      <c r="C76" s="156">
        <v>242333</v>
      </c>
    </row>
    <row r="77" spans="1:3" ht="12">
      <c r="A77" s="161" t="s">
        <v>118</v>
      </c>
      <c r="B77" s="121" t="s">
        <v>2</v>
      </c>
      <c r="C77" s="156">
        <v>84127</v>
      </c>
    </row>
    <row r="78" spans="1:3" ht="12">
      <c r="A78" s="161" t="s">
        <v>119</v>
      </c>
      <c r="B78" s="121" t="s">
        <v>2</v>
      </c>
      <c r="C78" s="122">
        <v>114208</v>
      </c>
    </row>
    <row r="79" spans="1:3" ht="12">
      <c r="A79" s="161" t="s">
        <v>208</v>
      </c>
      <c r="B79" s="121" t="s">
        <v>2</v>
      </c>
      <c r="C79" s="122">
        <v>22420</v>
      </c>
    </row>
    <row r="80" spans="1:3" ht="24">
      <c r="A80" s="161" t="s">
        <v>209</v>
      </c>
      <c r="B80" s="121" t="s">
        <v>2</v>
      </c>
      <c r="C80" s="163">
        <v>57879</v>
      </c>
    </row>
    <row r="81" spans="1:3" ht="12">
      <c r="A81" s="161"/>
      <c r="B81" s="121"/>
      <c r="C81" s="154"/>
    </row>
    <row r="82" spans="1:3" ht="12">
      <c r="A82" s="158" t="s">
        <v>46</v>
      </c>
      <c r="B82" s="121"/>
      <c r="C82" s="154"/>
    </row>
    <row r="83" spans="1:3" ht="12">
      <c r="A83" s="161" t="s">
        <v>120</v>
      </c>
      <c r="B83" s="121" t="s">
        <v>2</v>
      </c>
      <c r="C83" s="122">
        <v>1165</v>
      </c>
    </row>
    <row r="84" spans="1:3" ht="12">
      <c r="A84" s="161" t="s">
        <v>121</v>
      </c>
      <c r="B84" s="121" t="s">
        <v>2</v>
      </c>
      <c r="C84" s="122">
        <v>15581</v>
      </c>
    </row>
    <row r="85" spans="1:3" ht="12">
      <c r="A85" s="161" t="s">
        <v>122</v>
      </c>
      <c r="B85" s="121" t="s">
        <v>2</v>
      </c>
      <c r="C85" s="122">
        <v>48850</v>
      </c>
    </row>
    <row r="86" spans="1:3" ht="12">
      <c r="A86" s="161" t="s">
        <v>123</v>
      </c>
      <c r="B86" s="121" t="s">
        <v>2</v>
      </c>
      <c r="C86" s="122">
        <v>2038</v>
      </c>
    </row>
    <row r="87" spans="1:3" ht="12">
      <c r="A87" s="161" t="s">
        <v>124</v>
      </c>
      <c r="B87" s="121" t="s">
        <v>2</v>
      </c>
      <c r="C87" s="122">
        <v>2516</v>
      </c>
    </row>
    <row r="88" spans="1:3" ht="12">
      <c r="A88" s="161"/>
      <c r="B88" s="121"/>
      <c r="C88" s="154"/>
    </row>
    <row r="89" spans="1:3" ht="24">
      <c r="A89" s="158" t="s">
        <v>47</v>
      </c>
      <c r="B89" s="155"/>
      <c r="C89" s="154"/>
    </row>
    <row r="90" spans="1:3" ht="12">
      <c r="A90" s="161" t="s">
        <v>125</v>
      </c>
      <c r="B90" s="121" t="s">
        <v>2</v>
      </c>
      <c r="C90" s="156">
        <v>2285</v>
      </c>
    </row>
    <row r="91" spans="1:3" ht="12">
      <c r="A91" s="161"/>
      <c r="B91" s="121"/>
      <c r="C91" s="154"/>
    </row>
    <row r="92" spans="1:3" ht="12">
      <c r="A92" s="158" t="s">
        <v>48</v>
      </c>
      <c r="B92" s="121"/>
      <c r="C92" s="154"/>
    </row>
    <row r="93" spans="1:3" ht="24">
      <c r="A93" s="161" t="s">
        <v>126</v>
      </c>
      <c r="B93" s="121" t="s">
        <v>132</v>
      </c>
      <c r="C93" s="157">
        <v>15253</v>
      </c>
    </row>
    <row r="94" spans="1:3" ht="12">
      <c r="A94" s="161" t="s">
        <v>127</v>
      </c>
      <c r="B94" s="121" t="s">
        <v>132</v>
      </c>
      <c r="C94" s="163">
        <v>40567</v>
      </c>
    </row>
    <row r="95" spans="1:3" ht="12">
      <c r="A95" s="161" t="s">
        <v>128</v>
      </c>
      <c r="B95" s="121" t="s">
        <v>2</v>
      </c>
      <c r="C95" s="122">
        <v>2390</v>
      </c>
    </row>
    <row r="96" spans="1:3" ht="12">
      <c r="A96" s="161" t="s">
        <v>129</v>
      </c>
      <c r="B96" s="121" t="s">
        <v>133</v>
      </c>
      <c r="C96" s="157">
        <v>15694</v>
      </c>
    </row>
    <row r="97" spans="1:3" ht="12">
      <c r="A97" s="161" t="s">
        <v>210</v>
      </c>
      <c r="B97" s="121" t="s">
        <v>2</v>
      </c>
      <c r="C97" s="163">
        <v>1699</v>
      </c>
    </row>
    <row r="98" spans="1:3" ht="24">
      <c r="A98" s="161" t="s">
        <v>130</v>
      </c>
      <c r="B98" s="121" t="s">
        <v>2</v>
      </c>
      <c r="C98" s="163">
        <v>346</v>
      </c>
    </row>
    <row r="99" spans="1:3" ht="12">
      <c r="A99" s="164"/>
      <c r="B99" s="121"/>
      <c r="C99" s="154"/>
    </row>
    <row r="100" spans="1:3" ht="12">
      <c r="A100" s="150" t="s">
        <v>49</v>
      </c>
      <c r="B100" s="121"/>
      <c r="C100" s="154"/>
    </row>
    <row r="101" spans="1:3" ht="12">
      <c r="A101" s="120" t="s">
        <v>211</v>
      </c>
      <c r="B101" s="121" t="s">
        <v>2</v>
      </c>
      <c r="C101" s="122">
        <v>118760</v>
      </c>
    </row>
    <row r="102" spans="1:3" ht="12">
      <c r="A102" s="120" t="s">
        <v>134</v>
      </c>
      <c r="B102" s="121" t="s">
        <v>8</v>
      </c>
      <c r="C102" s="122">
        <v>173045</v>
      </c>
    </row>
    <row r="103" spans="1:3" ht="36">
      <c r="A103" s="120" t="s">
        <v>135</v>
      </c>
      <c r="B103" s="121" t="s">
        <v>2</v>
      </c>
      <c r="C103" s="157">
        <v>68162</v>
      </c>
    </row>
    <row r="104" spans="1:3" ht="12">
      <c r="A104" s="120" t="s">
        <v>136</v>
      </c>
      <c r="B104" s="121" t="s">
        <v>2</v>
      </c>
      <c r="C104" s="156">
        <v>6096</v>
      </c>
    </row>
    <row r="105" spans="1:3" ht="12">
      <c r="A105" s="120" t="s">
        <v>137</v>
      </c>
      <c r="B105" s="121" t="s">
        <v>2</v>
      </c>
      <c r="C105" s="122">
        <v>341563</v>
      </c>
    </row>
    <row r="106" spans="1:3" ht="12">
      <c r="A106" s="120" t="s">
        <v>138</v>
      </c>
      <c r="B106" s="121" t="s">
        <v>2</v>
      </c>
      <c r="C106" s="122">
        <v>202949</v>
      </c>
    </row>
    <row r="107" spans="1:3" ht="24">
      <c r="A107" s="120" t="s">
        <v>212</v>
      </c>
      <c r="B107" s="121" t="s">
        <v>2</v>
      </c>
      <c r="C107" s="163">
        <v>5582</v>
      </c>
    </row>
    <row r="108" spans="1:3" ht="12">
      <c r="A108" s="120"/>
      <c r="B108" s="121"/>
      <c r="C108" s="154"/>
    </row>
    <row r="109" spans="1:3" ht="12">
      <c r="A109" s="150" t="s">
        <v>50</v>
      </c>
      <c r="B109" s="155"/>
      <c r="C109" s="154"/>
    </row>
    <row r="110" spans="1:3" ht="12">
      <c r="A110" s="120" t="s">
        <v>139</v>
      </c>
      <c r="B110" s="121" t="s">
        <v>2</v>
      </c>
      <c r="C110" s="122">
        <v>2069</v>
      </c>
    </row>
    <row r="111" spans="1:3" ht="12">
      <c r="A111" s="120" t="s">
        <v>140</v>
      </c>
      <c r="B111" s="121" t="s">
        <v>2</v>
      </c>
      <c r="C111" s="156">
        <v>23231</v>
      </c>
    </row>
    <row r="112" spans="1:3" ht="12">
      <c r="A112" s="120" t="s">
        <v>141</v>
      </c>
      <c r="B112" s="121" t="s">
        <v>2</v>
      </c>
      <c r="C112" s="122">
        <v>175961</v>
      </c>
    </row>
    <row r="113" spans="1:3" ht="12">
      <c r="A113" s="120" t="s">
        <v>142</v>
      </c>
      <c r="B113" s="121" t="s">
        <v>2</v>
      </c>
      <c r="C113" s="122">
        <v>2935</v>
      </c>
    </row>
    <row r="114" spans="1:3" ht="12">
      <c r="A114" s="120"/>
      <c r="B114" s="121"/>
      <c r="C114" s="154"/>
    </row>
    <row r="115" spans="1:3" ht="24">
      <c r="A115" s="150" t="s">
        <v>51</v>
      </c>
      <c r="B115" s="155"/>
      <c r="C115" s="154"/>
    </row>
    <row r="116" spans="1:3" ht="36">
      <c r="A116" s="120" t="s">
        <v>143</v>
      </c>
      <c r="B116" s="121" t="s">
        <v>2</v>
      </c>
      <c r="C116" s="165">
        <v>22038</v>
      </c>
    </row>
    <row r="117" spans="1:3" ht="12">
      <c r="A117" s="120" t="s">
        <v>144</v>
      </c>
      <c r="B117" s="121" t="s">
        <v>132</v>
      </c>
      <c r="C117" s="122">
        <v>16921</v>
      </c>
    </row>
    <row r="118" spans="1:3" ht="12">
      <c r="A118" s="120" t="s">
        <v>145</v>
      </c>
      <c r="B118" s="121" t="s">
        <v>132</v>
      </c>
      <c r="C118" s="122">
        <v>3562</v>
      </c>
    </row>
    <row r="119" spans="1:3" ht="24">
      <c r="A119" s="120" t="s">
        <v>146</v>
      </c>
      <c r="B119" s="121" t="s">
        <v>132</v>
      </c>
      <c r="C119" s="163">
        <v>27287</v>
      </c>
    </row>
    <row r="120" spans="1:3" ht="12">
      <c r="A120" s="120" t="s">
        <v>148</v>
      </c>
      <c r="B120" s="121" t="s">
        <v>147</v>
      </c>
      <c r="C120" s="165">
        <v>116</v>
      </c>
    </row>
    <row r="121" spans="1:3" ht="12">
      <c r="A121" s="120" t="s">
        <v>149</v>
      </c>
      <c r="B121" s="121" t="s">
        <v>2</v>
      </c>
      <c r="C121" s="122">
        <v>318</v>
      </c>
    </row>
    <row r="122" spans="1:3" ht="12">
      <c r="A122" s="120" t="s">
        <v>150</v>
      </c>
      <c r="B122" s="121" t="s">
        <v>2</v>
      </c>
      <c r="C122" s="122">
        <v>43237</v>
      </c>
    </row>
    <row r="123" spans="1:3" ht="12">
      <c r="A123" s="120" t="s">
        <v>151</v>
      </c>
      <c r="B123" s="121" t="s">
        <v>2</v>
      </c>
      <c r="C123" s="122">
        <v>4448</v>
      </c>
    </row>
    <row r="124" spans="1:3" ht="12">
      <c r="A124" s="120" t="s">
        <v>152</v>
      </c>
      <c r="B124" s="121" t="s">
        <v>2</v>
      </c>
      <c r="C124" s="165">
        <v>6244</v>
      </c>
    </row>
    <row r="125" spans="1:3" ht="12">
      <c r="A125" s="120" t="s">
        <v>153</v>
      </c>
      <c r="B125" s="121" t="s">
        <v>2</v>
      </c>
      <c r="C125" s="122">
        <v>3399</v>
      </c>
    </row>
    <row r="126" spans="1:3" ht="12">
      <c r="A126" s="120" t="s">
        <v>154</v>
      </c>
      <c r="B126" s="121" t="s">
        <v>2</v>
      </c>
      <c r="C126" s="122">
        <v>630</v>
      </c>
    </row>
    <row r="127" spans="1:3" ht="12">
      <c r="A127" s="120"/>
      <c r="B127" s="121"/>
      <c r="C127" s="154"/>
    </row>
    <row r="128" spans="1:3" ht="24">
      <c r="A128" s="150" t="s">
        <v>52</v>
      </c>
      <c r="B128" s="155"/>
      <c r="C128" s="154"/>
    </row>
    <row r="129" spans="1:3" ht="12">
      <c r="A129" s="120" t="s">
        <v>155</v>
      </c>
      <c r="B129" s="121" t="s">
        <v>132</v>
      </c>
      <c r="C129" s="122">
        <v>10740</v>
      </c>
    </row>
    <row r="130" spans="1:3" ht="12">
      <c r="A130" s="119" t="s">
        <v>156</v>
      </c>
      <c r="B130" s="121" t="s">
        <v>132</v>
      </c>
      <c r="C130" s="163">
        <v>297379</v>
      </c>
    </row>
    <row r="131" spans="1:3" ht="12">
      <c r="A131" s="119" t="s">
        <v>213</v>
      </c>
      <c r="B131" s="121" t="s">
        <v>132</v>
      </c>
      <c r="C131" s="163">
        <v>8680</v>
      </c>
    </row>
    <row r="132" spans="1:3" ht="12">
      <c r="A132" s="120"/>
      <c r="B132" s="121"/>
      <c r="C132" s="154"/>
    </row>
    <row r="133" spans="1:3" ht="12">
      <c r="A133" s="150" t="s">
        <v>53</v>
      </c>
      <c r="B133" s="155"/>
      <c r="C133" s="154"/>
    </row>
    <row r="134" spans="1:3" ht="12">
      <c r="A134" s="120" t="s">
        <v>157</v>
      </c>
      <c r="B134" s="121" t="s">
        <v>132</v>
      </c>
      <c r="C134" s="163">
        <v>1830855</v>
      </c>
    </row>
    <row r="135" spans="1:3" ht="12">
      <c r="A135" s="120" t="s">
        <v>214</v>
      </c>
      <c r="B135" s="121" t="s">
        <v>132</v>
      </c>
      <c r="C135" s="163">
        <v>18185</v>
      </c>
    </row>
    <row r="136" spans="1:3" ht="12">
      <c r="A136" s="122" t="s">
        <v>215</v>
      </c>
      <c r="B136" s="121" t="s">
        <v>132</v>
      </c>
      <c r="C136" s="163">
        <v>2268</v>
      </c>
    </row>
    <row r="137" spans="1:3" ht="12">
      <c r="A137" s="120" t="s">
        <v>158</v>
      </c>
      <c r="B137" s="121" t="s">
        <v>2</v>
      </c>
      <c r="C137" s="163">
        <v>665</v>
      </c>
    </row>
    <row r="138" spans="1:3" ht="12">
      <c r="A138" s="120" t="s">
        <v>159</v>
      </c>
      <c r="B138" s="121" t="s">
        <v>2</v>
      </c>
      <c r="C138" s="163">
        <v>324</v>
      </c>
    </row>
    <row r="139" spans="1:3" ht="12">
      <c r="A139" s="120" t="s">
        <v>216</v>
      </c>
      <c r="B139" s="121" t="s">
        <v>2</v>
      </c>
      <c r="C139" s="163">
        <v>123</v>
      </c>
    </row>
    <row r="140" spans="1:3" ht="12">
      <c r="A140" s="120"/>
      <c r="B140" s="121"/>
      <c r="C140" s="154"/>
    </row>
    <row r="141" spans="1:3" ht="12">
      <c r="A141" s="150" t="s">
        <v>54</v>
      </c>
      <c r="B141" s="121"/>
      <c r="C141" s="154"/>
    </row>
    <row r="142" spans="1:3" ht="12">
      <c r="A142" s="119" t="s">
        <v>160</v>
      </c>
      <c r="B142" s="166" t="s">
        <v>132</v>
      </c>
      <c r="C142" s="122">
        <v>728713</v>
      </c>
    </row>
    <row r="143" spans="1:3" ht="12">
      <c r="A143" s="120" t="s">
        <v>162</v>
      </c>
      <c r="B143" s="121" t="s">
        <v>2</v>
      </c>
      <c r="C143" s="154">
        <v>1873</v>
      </c>
    </row>
    <row r="144" spans="1:3" ht="24">
      <c r="A144" s="120" t="s">
        <v>161</v>
      </c>
      <c r="B144" s="121" t="s">
        <v>2</v>
      </c>
      <c r="C144" s="165">
        <v>1560</v>
      </c>
    </row>
    <row r="145" spans="1:3" ht="24">
      <c r="A145" s="120" t="s">
        <v>163</v>
      </c>
      <c r="B145" s="121" t="s">
        <v>2</v>
      </c>
      <c r="C145" s="165">
        <v>131</v>
      </c>
    </row>
    <row r="146" spans="1:3" ht="12">
      <c r="A146" s="119" t="s">
        <v>164</v>
      </c>
      <c r="B146" s="121" t="s">
        <v>2</v>
      </c>
      <c r="C146" s="122">
        <v>95</v>
      </c>
    </row>
    <row r="147" spans="1:3" ht="12">
      <c r="A147" s="119" t="s">
        <v>166</v>
      </c>
      <c r="B147" s="121" t="s">
        <v>132</v>
      </c>
      <c r="C147" s="122">
        <v>655</v>
      </c>
    </row>
    <row r="148" spans="1:3" ht="12">
      <c r="A148" s="119" t="s">
        <v>217</v>
      </c>
      <c r="B148" s="121" t="s">
        <v>132</v>
      </c>
      <c r="C148" s="167">
        <v>6</v>
      </c>
    </row>
    <row r="149" spans="1:3" ht="12">
      <c r="A149" s="119" t="s">
        <v>165</v>
      </c>
      <c r="B149" s="121" t="s">
        <v>132</v>
      </c>
      <c r="C149" s="122">
        <v>3</v>
      </c>
    </row>
    <row r="150" spans="1:3" ht="12">
      <c r="A150" s="122"/>
      <c r="B150" s="122"/>
      <c r="C150" s="154"/>
    </row>
    <row r="151" spans="1:3" ht="12">
      <c r="A151" s="120"/>
      <c r="B151" s="121"/>
      <c r="C151" s="154"/>
    </row>
    <row r="152" spans="1:3" ht="24">
      <c r="A152" s="150" t="s">
        <v>55</v>
      </c>
      <c r="B152" s="155"/>
      <c r="C152" s="154"/>
    </row>
    <row r="153" spans="1:3" ht="12">
      <c r="A153" s="119" t="s">
        <v>168</v>
      </c>
      <c r="B153" s="121" t="s">
        <v>2</v>
      </c>
      <c r="C153" s="122">
        <v>1392</v>
      </c>
    </row>
    <row r="154" spans="1:3" ht="24">
      <c r="A154" s="120" t="s">
        <v>190</v>
      </c>
      <c r="B154" s="121" t="s">
        <v>2</v>
      </c>
      <c r="C154" s="156">
        <v>547</v>
      </c>
    </row>
    <row r="155" spans="1:3" ht="12">
      <c r="A155" s="119" t="s">
        <v>167</v>
      </c>
      <c r="B155" s="121" t="s">
        <v>2</v>
      </c>
      <c r="C155" s="122">
        <v>122</v>
      </c>
    </row>
    <row r="156" spans="1:3" ht="12">
      <c r="A156" s="120"/>
      <c r="B156" s="121"/>
      <c r="C156" s="154"/>
    </row>
    <row r="157" spans="1:3" ht="12">
      <c r="A157" s="150" t="s">
        <v>56</v>
      </c>
      <c r="B157" s="121"/>
      <c r="C157" s="154"/>
    </row>
    <row r="158" spans="1:3" ht="12">
      <c r="A158" s="119" t="s">
        <v>170</v>
      </c>
      <c r="B158" s="121" t="s">
        <v>147</v>
      </c>
      <c r="C158" s="122">
        <v>91</v>
      </c>
    </row>
    <row r="159" spans="1:3" ht="24">
      <c r="A159" s="120" t="s">
        <v>169</v>
      </c>
      <c r="B159" s="121" t="s">
        <v>147</v>
      </c>
      <c r="C159" s="165">
        <v>118</v>
      </c>
    </row>
    <row r="160" spans="1:3" ht="12">
      <c r="A160" s="120"/>
      <c r="B160" s="121"/>
      <c r="C160" s="154"/>
    </row>
    <row r="161" spans="1:3" ht="12">
      <c r="A161" s="150" t="s">
        <v>57</v>
      </c>
      <c r="B161" s="155"/>
      <c r="C161" s="154"/>
    </row>
    <row r="162" spans="1:3" ht="12">
      <c r="A162" s="120" t="s">
        <v>171</v>
      </c>
      <c r="B162" s="121" t="s">
        <v>132</v>
      </c>
      <c r="C162" s="122">
        <v>298824</v>
      </c>
    </row>
    <row r="163" spans="1:3" ht="12">
      <c r="A163" s="120" t="s">
        <v>172</v>
      </c>
      <c r="B163" s="121" t="s">
        <v>132</v>
      </c>
      <c r="C163" s="122">
        <v>266079</v>
      </c>
    </row>
    <row r="164" spans="1:3" ht="12">
      <c r="A164" s="120" t="s">
        <v>173</v>
      </c>
      <c r="B164" s="121" t="s">
        <v>132</v>
      </c>
      <c r="C164" s="122">
        <v>68532</v>
      </c>
    </row>
    <row r="165" spans="1:3" ht="24">
      <c r="A165" s="120" t="s">
        <v>175</v>
      </c>
      <c r="B165" s="121" t="s">
        <v>132</v>
      </c>
      <c r="C165" s="122">
        <v>743901</v>
      </c>
    </row>
    <row r="166" spans="1:3" ht="12">
      <c r="A166" s="120" t="s">
        <v>174</v>
      </c>
      <c r="B166" s="121" t="s">
        <v>132</v>
      </c>
      <c r="C166" s="122">
        <v>150908</v>
      </c>
    </row>
    <row r="167" spans="1:3" ht="12">
      <c r="A167" s="120" t="s">
        <v>176</v>
      </c>
      <c r="B167" s="121" t="s">
        <v>132</v>
      </c>
      <c r="C167" s="122">
        <v>89486</v>
      </c>
    </row>
    <row r="168" spans="1:3" ht="12">
      <c r="A168" s="120" t="s">
        <v>177</v>
      </c>
      <c r="B168" s="121" t="s">
        <v>2</v>
      </c>
      <c r="C168" s="156">
        <v>1243</v>
      </c>
    </row>
    <row r="169" spans="1:3" ht="12">
      <c r="A169" s="120"/>
      <c r="B169" s="121"/>
      <c r="C169" s="154"/>
    </row>
    <row r="170" spans="1:3" ht="12">
      <c r="A170" s="150" t="s">
        <v>58</v>
      </c>
      <c r="B170" s="155"/>
      <c r="C170" s="154"/>
    </row>
    <row r="171" spans="1:3" ht="12">
      <c r="A171" s="119" t="s">
        <v>178</v>
      </c>
      <c r="B171" s="121" t="s">
        <v>132</v>
      </c>
      <c r="C171" s="122">
        <v>7655</v>
      </c>
    </row>
    <row r="172" spans="1:3" ht="12">
      <c r="A172" s="120"/>
      <c r="B172" s="121"/>
      <c r="C172" s="154"/>
    </row>
    <row r="173" spans="1:3" ht="21.75" customHeight="1">
      <c r="A173" s="159" t="s">
        <v>59</v>
      </c>
      <c r="B173" s="168"/>
      <c r="C173" s="154"/>
    </row>
    <row r="174" spans="1:3" ht="24">
      <c r="A174" s="120" t="s">
        <v>218</v>
      </c>
      <c r="B174" s="121" t="s">
        <v>147</v>
      </c>
      <c r="C174" s="122">
        <v>315</v>
      </c>
    </row>
    <row r="175" spans="1:3" ht="12">
      <c r="A175" s="120" t="s">
        <v>179</v>
      </c>
      <c r="B175" s="121" t="s">
        <v>147</v>
      </c>
      <c r="C175" s="122">
        <v>133</v>
      </c>
    </row>
    <row r="176" spans="1:3" ht="24">
      <c r="A176" s="120" t="s">
        <v>180</v>
      </c>
      <c r="B176" s="121" t="s">
        <v>147</v>
      </c>
      <c r="C176" s="163">
        <v>286</v>
      </c>
    </row>
    <row r="177" spans="1:3" ht="24">
      <c r="A177" s="120" t="s">
        <v>181</v>
      </c>
      <c r="B177" s="121" t="s">
        <v>147</v>
      </c>
      <c r="C177" s="163">
        <v>330</v>
      </c>
    </row>
    <row r="178" spans="1:3" ht="12">
      <c r="A178" s="120" t="s">
        <v>182</v>
      </c>
      <c r="B178" s="121" t="s">
        <v>147</v>
      </c>
      <c r="C178" s="163">
        <v>23</v>
      </c>
    </row>
    <row r="179" spans="1:3" ht="24">
      <c r="A179" s="120" t="s">
        <v>183</v>
      </c>
      <c r="B179" s="121" t="s">
        <v>147</v>
      </c>
      <c r="C179" s="163">
        <v>552</v>
      </c>
    </row>
    <row r="180" spans="1:3" ht="12">
      <c r="A180" s="120" t="s">
        <v>184</v>
      </c>
      <c r="B180" s="121" t="s">
        <v>147</v>
      </c>
      <c r="C180" s="163">
        <v>107</v>
      </c>
    </row>
    <row r="181" spans="1:3" ht="24">
      <c r="A181" s="120" t="s">
        <v>185</v>
      </c>
      <c r="B181" s="121" t="s">
        <v>147</v>
      </c>
      <c r="C181" s="163">
        <v>144</v>
      </c>
    </row>
    <row r="182" spans="1:3" ht="12">
      <c r="A182" s="119"/>
      <c r="B182" s="155"/>
      <c r="C182" s="154"/>
    </row>
    <row r="183" spans="1:3" ht="12">
      <c r="A183" s="150" t="s">
        <v>186</v>
      </c>
      <c r="B183" s="155"/>
      <c r="C183" s="154"/>
    </row>
    <row r="184" spans="1:3" ht="12">
      <c r="A184" s="119" t="s">
        <v>187</v>
      </c>
      <c r="B184" s="166" t="s">
        <v>9</v>
      </c>
      <c r="C184" s="122">
        <v>3656516</v>
      </c>
    </row>
    <row r="185" spans="1:3" ht="12">
      <c r="A185" s="119" t="s">
        <v>188</v>
      </c>
      <c r="B185" s="166" t="s">
        <v>9</v>
      </c>
      <c r="C185" s="122">
        <v>2993178</v>
      </c>
    </row>
    <row r="186" spans="1:3" ht="12">
      <c r="A186" s="119" t="s">
        <v>189</v>
      </c>
      <c r="B186" s="166" t="s">
        <v>9</v>
      </c>
      <c r="C186" s="122">
        <v>3254241</v>
      </c>
    </row>
    <row r="187" spans="1:3" ht="12">
      <c r="A187" s="119"/>
      <c r="B187" s="166"/>
      <c r="C187" s="154"/>
    </row>
    <row r="188" spans="1:3" ht="12">
      <c r="A188" s="150" t="s">
        <v>191</v>
      </c>
      <c r="B188" s="155"/>
      <c r="C188" s="169"/>
    </row>
    <row r="189" spans="1:3" ht="24">
      <c r="A189" s="120" t="s">
        <v>192</v>
      </c>
      <c r="B189" s="121" t="s">
        <v>2</v>
      </c>
      <c r="C189" s="165">
        <v>53168</v>
      </c>
    </row>
    <row r="190" spans="1:3" ht="24">
      <c r="A190" s="120" t="s">
        <v>193</v>
      </c>
      <c r="B190" s="121" t="s">
        <v>2</v>
      </c>
      <c r="C190" s="165">
        <v>596</v>
      </c>
    </row>
    <row r="191" spans="1:3" ht="12">
      <c r="A191" s="95"/>
      <c r="B191" s="99"/>
      <c r="C191" s="63"/>
    </row>
    <row r="192" spans="1:3" ht="12">
      <c r="A192" s="97"/>
      <c r="B192" s="98"/>
      <c r="C192" s="94"/>
    </row>
    <row r="193" spans="1:3" ht="12">
      <c r="A193" s="97"/>
      <c r="B193" s="98"/>
      <c r="C193" s="94"/>
    </row>
    <row r="194" spans="1:3" ht="12">
      <c r="A194" s="97"/>
      <c r="B194" s="98"/>
      <c r="C194" s="94"/>
    </row>
    <row r="195" spans="1:3" ht="12">
      <c r="A195" s="97"/>
      <c r="B195" s="98"/>
      <c r="C195" s="94"/>
    </row>
    <row r="196" spans="1:3" ht="12">
      <c r="A196" s="97"/>
      <c r="B196" s="98"/>
      <c r="C196" s="94"/>
    </row>
  </sheetData>
  <sheetProtection/>
  <hyperlinks>
    <hyperlink ref="C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&amp;L&amp;"Arial,Regular"&amp;12Industry</oddHeader>
    <oddFooter>&amp;L&amp;"Arial,Regular"&amp;8Statistical Yearbook of Republika Srpska 2014&amp;C&amp;"Arial,Regular"&amp;8Page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="130" zoomScaleNormal="130" zoomScalePageLayoutView="0" workbookViewId="0" topLeftCell="A1">
      <selection activeCell="E16" sqref="E16"/>
    </sheetView>
  </sheetViews>
  <sheetFormatPr defaultColWidth="9.140625" defaultRowHeight="15"/>
  <cols>
    <col min="1" max="1" width="7.57421875" style="1" customWidth="1"/>
    <col min="2" max="2" width="36.28125" style="1" customWidth="1"/>
    <col min="3" max="6" width="9.421875" style="1" customWidth="1"/>
    <col min="7" max="7" width="9.421875" style="4" customWidth="1"/>
    <col min="8" max="11" width="9.421875" style="1" customWidth="1"/>
    <col min="12" max="16384" width="9.140625" style="1" customWidth="1"/>
  </cols>
  <sheetData>
    <row r="1" ht="18" customHeight="1">
      <c r="A1" s="2" t="s">
        <v>227</v>
      </c>
    </row>
    <row r="2" spans="1:11" ht="12.75" thickBot="1">
      <c r="A2" s="12" t="s">
        <v>194</v>
      </c>
      <c r="G2" s="1"/>
      <c r="K2" s="24" t="s">
        <v>23</v>
      </c>
    </row>
    <row r="3" spans="1:11" ht="21" customHeight="1" thickTop="1">
      <c r="A3" s="133"/>
      <c r="B3" s="134"/>
      <c r="C3" s="14">
        <v>2005</v>
      </c>
      <c r="D3" s="14">
        <v>2006</v>
      </c>
      <c r="E3" s="14">
        <v>2007</v>
      </c>
      <c r="F3" s="6">
        <v>2008</v>
      </c>
      <c r="G3" s="15">
        <v>2009</v>
      </c>
      <c r="H3" s="15">
        <v>2010</v>
      </c>
      <c r="I3" s="15">
        <v>2011</v>
      </c>
      <c r="J3" s="15">
        <v>2012</v>
      </c>
      <c r="K3" s="15">
        <v>2013</v>
      </c>
    </row>
    <row r="4" spans="1:11" ht="18" customHeight="1">
      <c r="A4" s="17" t="s">
        <v>24</v>
      </c>
      <c r="B4" s="18"/>
      <c r="C4" s="102">
        <v>2076564</v>
      </c>
      <c r="D4" s="102">
        <v>2277896</v>
      </c>
      <c r="E4" s="102">
        <v>2631677</v>
      </c>
      <c r="F4" s="102">
        <v>3230722</v>
      </c>
      <c r="G4" s="102">
        <v>2901506</v>
      </c>
      <c r="H4" s="102">
        <v>3414962</v>
      </c>
      <c r="I4" s="102">
        <v>3863818</v>
      </c>
      <c r="J4" s="102" t="s">
        <v>18</v>
      </c>
      <c r="K4" s="8">
        <v>4901195</v>
      </c>
    </row>
    <row r="5" spans="1:11" ht="18" customHeight="1">
      <c r="A5" s="16" t="s">
        <v>4</v>
      </c>
      <c r="B5" s="103" t="s">
        <v>32</v>
      </c>
      <c r="C5" s="102">
        <v>122055</v>
      </c>
      <c r="D5" s="102">
        <v>122912</v>
      </c>
      <c r="E5" s="102">
        <v>127536</v>
      </c>
      <c r="F5" s="102">
        <v>160967</v>
      </c>
      <c r="G5" s="102">
        <v>118643</v>
      </c>
      <c r="H5" s="102">
        <v>152709</v>
      </c>
      <c r="I5" s="102">
        <v>189724</v>
      </c>
      <c r="J5" s="102">
        <v>227527</v>
      </c>
      <c r="K5" s="8">
        <v>237300</v>
      </c>
    </row>
    <row r="6" spans="1:11" ht="18" customHeight="1">
      <c r="A6" s="16" t="s">
        <v>0</v>
      </c>
      <c r="B6" s="103" t="s">
        <v>60</v>
      </c>
      <c r="C6" s="102">
        <v>1300950</v>
      </c>
      <c r="D6" s="102">
        <v>1531474</v>
      </c>
      <c r="E6" s="102">
        <v>1896827</v>
      </c>
      <c r="F6" s="102">
        <v>2208191</v>
      </c>
      <c r="G6" s="102">
        <v>1904638</v>
      </c>
      <c r="H6" s="102">
        <v>2279174</v>
      </c>
      <c r="I6" s="102">
        <v>2536272</v>
      </c>
      <c r="J6" s="102" t="s">
        <v>19</v>
      </c>
      <c r="K6" s="8">
        <v>3602174</v>
      </c>
    </row>
    <row r="7" spans="1:11" ht="30" customHeight="1">
      <c r="A7" s="100" t="s">
        <v>1</v>
      </c>
      <c r="B7" s="96" t="s">
        <v>61</v>
      </c>
      <c r="C7" s="101">
        <v>633421</v>
      </c>
      <c r="D7" s="101">
        <v>582575</v>
      </c>
      <c r="E7" s="101">
        <v>558114</v>
      </c>
      <c r="F7" s="101">
        <v>812881</v>
      </c>
      <c r="G7" s="101">
        <v>857157</v>
      </c>
      <c r="H7" s="101">
        <v>931766</v>
      </c>
      <c r="I7" s="101">
        <v>1080988</v>
      </c>
      <c r="J7" s="101">
        <v>1030079</v>
      </c>
      <c r="K7" s="171">
        <v>1026445</v>
      </c>
    </row>
    <row r="8" spans="1:11" s="45" customFormat="1" ht="24">
      <c r="A8" s="100" t="s">
        <v>22</v>
      </c>
      <c r="B8" s="96" t="s">
        <v>195</v>
      </c>
      <c r="C8" s="101">
        <v>20139</v>
      </c>
      <c r="D8" s="101">
        <v>40934</v>
      </c>
      <c r="E8" s="101">
        <v>49200</v>
      </c>
      <c r="F8" s="101">
        <v>48682</v>
      </c>
      <c r="G8" s="101">
        <v>21067</v>
      </c>
      <c r="H8" s="101">
        <v>51313</v>
      </c>
      <c r="I8" s="101">
        <v>56833</v>
      </c>
      <c r="J8" s="101">
        <v>37977</v>
      </c>
      <c r="K8" s="171">
        <v>35276</v>
      </c>
    </row>
    <row r="10" ht="12">
      <c r="A10" s="170" t="s">
        <v>234</v>
      </c>
    </row>
    <row r="11" ht="12">
      <c r="A11" s="48" t="s">
        <v>196</v>
      </c>
    </row>
  </sheetData>
  <sheetProtection/>
  <mergeCells count="1">
    <mergeCell ref="A3:B3"/>
  </mergeCells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2014&amp;C&amp;"Arial,Regular"&amp;8Page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00390625" style="1" customWidth="1"/>
    <col min="2" max="2" width="46.421875" style="1" customWidth="1"/>
    <col min="3" max="3" width="13.7109375" style="1" customWidth="1"/>
    <col min="4" max="4" width="11.57421875" style="1" customWidth="1"/>
    <col min="5" max="5" width="12.7109375" style="4" customWidth="1"/>
    <col min="6" max="8" width="9.140625" style="1" customWidth="1"/>
    <col min="9" max="9" width="9.140625" style="4" customWidth="1"/>
    <col min="10" max="16384" width="9.140625" style="1" customWidth="1"/>
  </cols>
  <sheetData>
    <row r="1" ht="18" customHeight="1">
      <c r="A1" s="36" t="s">
        <v>228</v>
      </c>
    </row>
    <row r="2" spans="1:5" ht="18" customHeight="1" thickBot="1">
      <c r="A2" s="12" t="s">
        <v>194</v>
      </c>
      <c r="E2" s="24" t="s">
        <v>23</v>
      </c>
    </row>
    <row r="3" spans="1:9" ht="21.75" customHeight="1" thickTop="1">
      <c r="A3" s="135"/>
      <c r="B3" s="136"/>
      <c r="C3" s="136" t="s">
        <v>197</v>
      </c>
      <c r="D3" s="136" t="s">
        <v>198</v>
      </c>
      <c r="E3" s="139"/>
      <c r="H3" s="4"/>
      <c r="I3" s="1"/>
    </row>
    <row r="4" spans="1:9" ht="21.75" customHeight="1">
      <c r="A4" s="137"/>
      <c r="B4" s="138"/>
      <c r="C4" s="138"/>
      <c r="D4" s="107" t="s">
        <v>199</v>
      </c>
      <c r="E4" s="27" t="s">
        <v>200</v>
      </c>
      <c r="H4" s="4"/>
      <c r="I4" s="1"/>
    </row>
    <row r="5" spans="1:9" ht="21" customHeight="1">
      <c r="A5" s="10"/>
      <c r="B5" s="42" t="s">
        <v>24</v>
      </c>
      <c r="C5" s="105">
        <f>D5/D5*100</f>
        <v>100</v>
      </c>
      <c r="D5" s="124">
        <v>4901195</v>
      </c>
      <c r="E5" s="124">
        <v>1654223</v>
      </c>
      <c r="H5" s="4"/>
      <c r="I5" s="1"/>
    </row>
    <row r="6" spans="1:9" ht="10.5" customHeight="1">
      <c r="A6" s="10"/>
      <c r="B6" s="58"/>
      <c r="C6" s="105"/>
      <c r="D6" s="125"/>
      <c r="E6" s="125"/>
      <c r="F6" s="25"/>
      <c r="H6" s="4"/>
      <c r="I6" s="1"/>
    </row>
    <row r="7" spans="1:9" ht="16.5" customHeight="1">
      <c r="A7" s="9" t="s">
        <v>4</v>
      </c>
      <c r="B7" s="104" t="s">
        <v>32</v>
      </c>
      <c r="C7" s="105">
        <f>D7/D5*100</f>
        <v>4.84168630303426</v>
      </c>
      <c r="D7" s="125">
        <v>237300.487</v>
      </c>
      <c r="E7" s="125">
        <v>34287.66</v>
      </c>
      <c r="F7" s="25"/>
      <c r="H7" s="4"/>
      <c r="I7" s="1"/>
    </row>
    <row r="8" spans="1:9" ht="16.5" customHeight="1">
      <c r="A8" s="11" t="s">
        <v>10</v>
      </c>
      <c r="B8" s="108" t="s">
        <v>33</v>
      </c>
      <c r="C8" s="105">
        <f>D8/D5*100</f>
        <v>1.2767426923433978</v>
      </c>
      <c r="D8" s="125">
        <v>62575.649</v>
      </c>
      <c r="E8" s="125">
        <v>8648.548</v>
      </c>
      <c r="F8" s="25"/>
      <c r="H8" s="4"/>
      <c r="I8" s="1"/>
    </row>
    <row r="9" spans="1:9" ht="16.5" customHeight="1">
      <c r="A9" s="11" t="s">
        <v>11</v>
      </c>
      <c r="B9" s="108" t="s">
        <v>34</v>
      </c>
      <c r="C9" s="105">
        <f>D9/D5*100</f>
        <v>2.8865072905689324</v>
      </c>
      <c r="D9" s="125">
        <v>141473.351</v>
      </c>
      <c r="E9" s="125">
        <v>23021.464</v>
      </c>
      <c r="F9" s="25"/>
      <c r="H9" s="4"/>
      <c r="I9" s="1"/>
    </row>
    <row r="10" spans="1:9" ht="16.5" customHeight="1">
      <c r="A10" s="11" t="s">
        <v>12</v>
      </c>
      <c r="B10" s="108" t="s">
        <v>35</v>
      </c>
      <c r="C10" s="105">
        <f>D10/D5*100</f>
        <v>0.6743283423736456</v>
      </c>
      <c r="D10" s="125">
        <v>33050.147</v>
      </c>
      <c r="E10" s="125">
        <v>2617.648</v>
      </c>
      <c r="F10" s="25"/>
      <c r="H10" s="4"/>
      <c r="I10" s="1"/>
    </row>
    <row r="11" spans="1:9" ht="16.5" customHeight="1">
      <c r="A11" s="123" t="s">
        <v>219</v>
      </c>
      <c r="B11" s="114" t="s">
        <v>220</v>
      </c>
      <c r="C11" s="105">
        <f>D11/D5*100</f>
        <v>0.0041079777482838364</v>
      </c>
      <c r="D11" s="125">
        <v>201.34</v>
      </c>
      <c r="E11" s="125">
        <v>0</v>
      </c>
      <c r="F11" s="25"/>
      <c r="H11" s="4"/>
      <c r="I11" s="1"/>
    </row>
    <row r="12" spans="1:9" ht="10.5" customHeight="1">
      <c r="A12" s="11"/>
      <c r="B12" s="100"/>
      <c r="C12" s="105"/>
      <c r="D12" s="125"/>
      <c r="E12" s="125"/>
      <c r="F12" s="25"/>
      <c r="H12" s="4"/>
      <c r="I12" s="1"/>
    </row>
    <row r="13" spans="1:9" ht="16.5" customHeight="1">
      <c r="A13" s="9" t="s">
        <v>0</v>
      </c>
      <c r="B13" s="104" t="s">
        <v>60</v>
      </c>
      <c r="C13" s="105">
        <f>D13/D5*100</f>
        <v>73.49582530382897</v>
      </c>
      <c r="D13" s="125">
        <v>3602173.715</v>
      </c>
      <c r="E13" s="125">
        <v>1399420.571</v>
      </c>
      <c r="F13" s="25"/>
      <c r="H13" s="4"/>
      <c r="I13" s="1"/>
    </row>
    <row r="14" spans="1:9" ht="16.5" customHeight="1">
      <c r="A14" s="11">
        <v>10</v>
      </c>
      <c r="B14" s="80" t="s">
        <v>36</v>
      </c>
      <c r="C14" s="105">
        <f>D14/D5*100</f>
        <v>13.245616732245914</v>
      </c>
      <c r="D14" s="125">
        <v>649193.505</v>
      </c>
      <c r="E14" s="125">
        <v>134176.704</v>
      </c>
      <c r="F14" s="25"/>
      <c r="H14" s="4"/>
      <c r="I14" s="1"/>
    </row>
    <row r="15" spans="1:9" ht="16.5" customHeight="1">
      <c r="A15" s="11">
        <v>11</v>
      </c>
      <c r="B15" s="80" t="s">
        <v>37</v>
      </c>
      <c r="C15" s="105">
        <f>D15/D5*100</f>
        <v>1.5443884195589035</v>
      </c>
      <c r="D15" s="125">
        <v>75693.488</v>
      </c>
      <c r="E15" s="125">
        <v>7411.245</v>
      </c>
      <c r="F15" s="25"/>
      <c r="H15" s="4"/>
      <c r="I15" s="1"/>
    </row>
    <row r="16" spans="1:9" ht="16.5" customHeight="1">
      <c r="A16" s="11">
        <v>12</v>
      </c>
      <c r="B16" s="80" t="s">
        <v>38</v>
      </c>
      <c r="C16" s="105">
        <f>D16/D5*100</f>
        <v>0.09431814077995265</v>
      </c>
      <c r="D16" s="125">
        <v>4622.716</v>
      </c>
      <c r="E16" s="125">
        <v>1445.552</v>
      </c>
      <c r="F16" s="25"/>
      <c r="H16" s="4"/>
      <c r="I16" s="1"/>
    </row>
    <row r="17" spans="1:9" ht="16.5" customHeight="1">
      <c r="A17" s="11">
        <v>13</v>
      </c>
      <c r="B17" s="80" t="s">
        <v>39</v>
      </c>
      <c r="C17" s="105">
        <f>D17/D5*100</f>
        <v>0.561300478760792</v>
      </c>
      <c r="D17" s="125">
        <v>27510.431</v>
      </c>
      <c r="E17" s="125">
        <v>17406.878</v>
      </c>
      <c r="F17" s="25"/>
      <c r="H17" s="4"/>
      <c r="I17" s="1"/>
    </row>
    <row r="18" spans="1:9" ht="16.5" customHeight="1">
      <c r="A18" s="11">
        <v>14</v>
      </c>
      <c r="B18" s="80" t="s">
        <v>40</v>
      </c>
      <c r="C18" s="105">
        <f>D18/D5*100</f>
        <v>0.8334351724426391</v>
      </c>
      <c r="D18" s="125">
        <v>40848.283</v>
      </c>
      <c r="E18" s="125">
        <v>29982.196</v>
      </c>
      <c r="F18" s="25"/>
      <c r="H18" s="4"/>
      <c r="I18" s="1"/>
    </row>
    <row r="19" spans="1:9" ht="16.5" customHeight="1">
      <c r="A19" s="11">
        <v>15</v>
      </c>
      <c r="B19" s="80" t="s">
        <v>41</v>
      </c>
      <c r="C19" s="105">
        <f>D19/D5*100</f>
        <v>1.9364544361120093</v>
      </c>
      <c r="D19" s="125">
        <v>94909.408</v>
      </c>
      <c r="E19" s="125">
        <v>85567.493</v>
      </c>
      <c r="F19" s="25"/>
      <c r="H19" s="4"/>
      <c r="I19" s="1"/>
    </row>
    <row r="20" spans="1:9" ht="36">
      <c r="A20" s="11">
        <v>16</v>
      </c>
      <c r="B20" s="80" t="s">
        <v>42</v>
      </c>
      <c r="C20" s="105">
        <f>D20/D5*100</f>
        <v>5.91958000038766</v>
      </c>
      <c r="D20" s="125">
        <v>290130.159</v>
      </c>
      <c r="E20" s="125">
        <v>200712.743</v>
      </c>
      <c r="F20" s="25"/>
      <c r="H20" s="4"/>
      <c r="I20" s="1"/>
    </row>
    <row r="21" spans="1:9" ht="12">
      <c r="A21" s="11">
        <v>17</v>
      </c>
      <c r="B21" s="80" t="s">
        <v>43</v>
      </c>
      <c r="C21" s="105">
        <f>D21/D5*100</f>
        <v>2.206007494090727</v>
      </c>
      <c r="D21" s="125">
        <v>108120.729</v>
      </c>
      <c r="E21" s="125">
        <v>68881.492</v>
      </c>
      <c r="F21" s="25"/>
      <c r="H21" s="4"/>
      <c r="I21" s="1"/>
    </row>
    <row r="22" spans="1:9" ht="16.5" customHeight="1">
      <c r="A22" s="11">
        <v>18</v>
      </c>
      <c r="B22" s="80" t="s">
        <v>44</v>
      </c>
      <c r="C22" s="105">
        <f>D22/D5*100</f>
        <v>0.2499428608737257</v>
      </c>
      <c r="D22" s="125">
        <v>12250.187</v>
      </c>
      <c r="E22" s="125">
        <v>56.413</v>
      </c>
      <c r="F22" s="25"/>
      <c r="H22" s="4"/>
      <c r="I22" s="1"/>
    </row>
    <row r="23" spans="1:9" ht="16.5" customHeight="1">
      <c r="A23" s="11">
        <v>19</v>
      </c>
      <c r="B23" s="80" t="s">
        <v>45</v>
      </c>
      <c r="C23" s="105">
        <f>D23/D5*100</f>
        <v>23.95439914143388</v>
      </c>
      <c r="D23" s="125">
        <v>1174051.813</v>
      </c>
      <c r="E23" s="125">
        <v>271682.314</v>
      </c>
      <c r="F23" s="25"/>
      <c r="H23" s="4"/>
      <c r="I23" s="1"/>
    </row>
    <row r="24" spans="1:9" ht="16.5" customHeight="1">
      <c r="A24" s="11">
        <v>20</v>
      </c>
      <c r="B24" s="80" t="s">
        <v>46</v>
      </c>
      <c r="C24" s="105">
        <f>D24/D5*100</f>
        <v>1.0677217290885184</v>
      </c>
      <c r="D24" s="125">
        <v>52331.124</v>
      </c>
      <c r="E24" s="125">
        <v>24956.029</v>
      </c>
      <c r="F24" s="25"/>
      <c r="H24" s="4"/>
      <c r="I24" s="1"/>
    </row>
    <row r="25" spans="1:9" ht="24">
      <c r="A25" s="11">
        <v>21</v>
      </c>
      <c r="B25" s="80" t="s">
        <v>47</v>
      </c>
      <c r="C25" s="105">
        <f>D25/D5*100</f>
        <v>0.8669754417035029</v>
      </c>
      <c r="D25" s="125">
        <v>42492.157</v>
      </c>
      <c r="E25" s="125">
        <v>9647.866</v>
      </c>
      <c r="F25" s="25"/>
      <c r="H25" s="4"/>
      <c r="I25" s="1"/>
    </row>
    <row r="26" spans="1:9" ht="16.5" customHeight="1">
      <c r="A26" s="11">
        <v>22</v>
      </c>
      <c r="B26" s="80" t="s">
        <v>48</v>
      </c>
      <c r="C26" s="105">
        <f>D26/D5*100</f>
        <v>1.7109720996614093</v>
      </c>
      <c r="D26" s="125">
        <v>83858.079</v>
      </c>
      <c r="E26" s="125">
        <v>33590.96</v>
      </c>
      <c r="F26" s="25"/>
      <c r="H26" s="4"/>
      <c r="I26" s="1"/>
    </row>
    <row r="27" spans="1:9" ht="16.5" customHeight="1">
      <c r="A27" s="11">
        <v>23</v>
      </c>
      <c r="B27" s="80" t="s">
        <v>49</v>
      </c>
      <c r="C27" s="105">
        <f>D27/D5*100</f>
        <v>1.8213806632872187</v>
      </c>
      <c r="D27" s="125">
        <v>89269.418</v>
      </c>
      <c r="E27" s="125">
        <v>11513.955</v>
      </c>
      <c r="F27" s="25"/>
      <c r="H27" s="4"/>
      <c r="I27" s="1"/>
    </row>
    <row r="28" spans="1:9" ht="16.5" customHeight="1">
      <c r="A28" s="11">
        <v>24</v>
      </c>
      <c r="B28" s="80" t="s">
        <v>50</v>
      </c>
      <c r="C28" s="105">
        <f>D28/D5*100</f>
        <v>4.701100282686161</v>
      </c>
      <c r="D28" s="125">
        <v>230410.092</v>
      </c>
      <c r="E28" s="125">
        <v>55610.146</v>
      </c>
      <c r="F28" s="25"/>
      <c r="H28" s="4"/>
      <c r="I28" s="1"/>
    </row>
    <row r="29" spans="1:9" ht="16.5" customHeight="1">
      <c r="A29" s="11">
        <v>25</v>
      </c>
      <c r="B29" s="80" t="s">
        <v>51</v>
      </c>
      <c r="C29" s="105">
        <f>D29/D5*100</f>
        <v>5.3492626798158405</v>
      </c>
      <c r="D29" s="125">
        <v>262177.795</v>
      </c>
      <c r="E29" s="125">
        <v>182362.042</v>
      </c>
      <c r="F29" s="25"/>
      <c r="H29" s="4"/>
      <c r="I29" s="1"/>
    </row>
    <row r="30" spans="1:9" ht="16.5" customHeight="1">
      <c r="A30" s="11">
        <v>26</v>
      </c>
      <c r="B30" s="80" t="s">
        <v>52</v>
      </c>
      <c r="C30" s="105">
        <f>D30/D5*100</f>
        <v>0.15801701421796113</v>
      </c>
      <c r="D30" s="125">
        <v>7744.722</v>
      </c>
      <c r="E30" s="125">
        <v>3928.394</v>
      </c>
      <c r="F30" s="25"/>
      <c r="H30" s="4"/>
      <c r="I30" s="1"/>
    </row>
    <row r="31" spans="1:9" ht="16.5" customHeight="1">
      <c r="A31" s="11">
        <v>27</v>
      </c>
      <c r="B31" s="80" t="s">
        <v>53</v>
      </c>
      <c r="C31" s="105">
        <f>D31/D5*100</f>
        <v>1.2015549473138694</v>
      </c>
      <c r="D31" s="125">
        <v>58890.551</v>
      </c>
      <c r="E31" s="125">
        <v>53078.099</v>
      </c>
      <c r="F31" s="25"/>
      <c r="H31" s="4"/>
      <c r="I31" s="1"/>
    </row>
    <row r="32" spans="1:9" ht="12">
      <c r="A32" s="11">
        <v>28</v>
      </c>
      <c r="B32" s="80" t="s">
        <v>54</v>
      </c>
      <c r="C32" s="105">
        <f>D32/D5*100</f>
        <v>0.9287847351513253</v>
      </c>
      <c r="D32" s="125">
        <v>45521.551</v>
      </c>
      <c r="E32" s="125">
        <v>35442.971</v>
      </c>
      <c r="F32" s="25"/>
      <c r="H32" s="4"/>
      <c r="I32" s="1"/>
    </row>
    <row r="33" spans="1:9" ht="12">
      <c r="A33" s="11">
        <v>29</v>
      </c>
      <c r="B33" s="80" t="s">
        <v>55</v>
      </c>
      <c r="C33" s="105">
        <f>D33/D5*100</f>
        <v>0.6311542185120159</v>
      </c>
      <c r="D33" s="125">
        <v>30934.099</v>
      </c>
      <c r="E33" s="125">
        <v>30365.644</v>
      </c>
      <c r="F33" s="25"/>
      <c r="H33" s="4"/>
      <c r="I33" s="1"/>
    </row>
    <row r="34" spans="1:9" ht="16.5" customHeight="1">
      <c r="A34" s="11">
        <v>30</v>
      </c>
      <c r="B34" s="80" t="s">
        <v>56</v>
      </c>
      <c r="C34" s="105">
        <f>D34/D5*100</f>
        <v>0.21494866047974012</v>
      </c>
      <c r="D34" s="125">
        <v>10535.053</v>
      </c>
      <c r="E34" s="125">
        <v>7624.462</v>
      </c>
      <c r="F34" s="25"/>
      <c r="H34" s="4"/>
      <c r="I34" s="1"/>
    </row>
    <row r="35" spans="1:9" ht="16.5" customHeight="1">
      <c r="A35" s="11">
        <v>31</v>
      </c>
      <c r="B35" s="80" t="s">
        <v>57</v>
      </c>
      <c r="C35" s="105">
        <f>D35/D5*100</f>
        <v>3.035247077498447</v>
      </c>
      <c r="D35" s="125">
        <v>148763.378</v>
      </c>
      <c r="E35" s="125">
        <v>114604.854</v>
      </c>
      <c r="F35" s="25"/>
      <c r="H35" s="4"/>
      <c r="I35" s="1"/>
    </row>
    <row r="36" spans="1:9" ht="16.5" customHeight="1">
      <c r="A36" s="11">
        <v>32</v>
      </c>
      <c r="B36" s="80" t="s">
        <v>58</v>
      </c>
      <c r="C36" s="105">
        <f>D36/D5*100</f>
        <v>0.2581011773659281</v>
      </c>
      <c r="D36" s="125">
        <v>12650.042</v>
      </c>
      <c r="E36" s="125">
        <v>8643.984</v>
      </c>
      <c r="F36" s="25"/>
      <c r="H36" s="4"/>
      <c r="I36" s="1"/>
    </row>
    <row r="37" spans="1:9" ht="16.5" customHeight="1">
      <c r="A37" s="11">
        <v>33</v>
      </c>
      <c r="B37" s="80" t="s">
        <v>59</v>
      </c>
      <c r="C37" s="105">
        <f>D37/D5*100</f>
        <v>1.0051617003608304</v>
      </c>
      <c r="D37" s="125">
        <v>49264.935</v>
      </c>
      <c r="E37" s="125">
        <v>10728.135</v>
      </c>
      <c r="F37" s="25"/>
      <c r="H37" s="4"/>
      <c r="I37" s="1"/>
    </row>
    <row r="38" spans="1:9" ht="10.5" customHeight="1">
      <c r="A38" s="11"/>
      <c r="B38" s="79"/>
      <c r="C38" s="105"/>
      <c r="D38" s="125"/>
      <c r="E38" s="125"/>
      <c r="F38" s="25"/>
      <c r="H38" s="4"/>
      <c r="I38" s="1"/>
    </row>
    <row r="39" spans="1:9" ht="27.75" customHeight="1">
      <c r="A39" s="9" t="s">
        <v>1</v>
      </c>
      <c r="B39" s="104" t="s">
        <v>61</v>
      </c>
      <c r="C39" s="105">
        <f>D39/D5*100</f>
        <v>20.942755328037347</v>
      </c>
      <c r="D39" s="125">
        <v>1026445.277</v>
      </c>
      <c r="E39" s="125">
        <v>197649.496</v>
      </c>
      <c r="F39" s="25"/>
      <c r="H39" s="4"/>
      <c r="I39" s="1"/>
    </row>
    <row r="40" spans="1:9" ht="24">
      <c r="A40" s="11">
        <v>35</v>
      </c>
      <c r="B40" s="108" t="s">
        <v>61</v>
      </c>
      <c r="C40" s="105">
        <f>D40/D5*100</f>
        <v>20.942755328037347</v>
      </c>
      <c r="D40" s="125">
        <v>1026445.277</v>
      </c>
      <c r="E40" s="125">
        <v>197649.496</v>
      </c>
      <c r="H40" s="4"/>
      <c r="I40" s="1"/>
    </row>
    <row r="41" spans="3:5" ht="12">
      <c r="C41" s="105"/>
      <c r="D41" s="125"/>
      <c r="E41" s="125"/>
    </row>
    <row r="42" spans="1:5" ht="24">
      <c r="A42" s="54" t="s">
        <v>13</v>
      </c>
      <c r="B42" s="55" t="s">
        <v>195</v>
      </c>
      <c r="C42" s="105">
        <f>D42/D5*100</f>
        <v>0.7197365336412854</v>
      </c>
      <c r="D42" s="125">
        <v>35275.691</v>
      </c>
      <c r="E42" s="125">
        <v>22865.768</v>
      </c>
    </row>
    <row r="43" spans="1:5" ht="14.25" customHeight="1">
      <c r="A43" s="30" t="s">
        <v>14</v>
      </c>
      <c r="B43" s="28" t="s">
        <v>201</v>
      </c>
      <c r="C43" s="105">
        <f>D43/D5*100</f>
        <v>0.7197365336412854</v>
      </c>
      <c r="D43" s="125">
        <v>35275.691</v>
      </c>
      <c r="E43" s="125">
        <v>22865.768</v>
      </c>
    </row>
  </sheetData>
  <sheetProtection/>
  <mergeCells count="3">
    <mergeCell ref="A3:B4"/>
    <mergeCell ref="C3:C4"/>
    <mergeCell ref="D3:E3"/>
  </mergeCells>
  <hyperlinks>
    <hyperlink ref="E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&amp;L&amp;"Arial,Regular"&amp;12Industry</oddHeader>
    <oddFooter>&amp;L&amp;"Arial,Regular"&amp;8Statistical Yearbook of Republika Srpska 2014&amp;C&amp;"Arial,Regular"&amp;8Page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00390625" style="65" customWidth="1"/>
    <col min="2" max="2" width="44.8515625" style="65" customWidth="1"/>
    <col min="3" max="3" width="7.28125" style="65" customWidth="1"/>
    <col min="4" max="4" width="7.28125" style="66" customWidth="1"/>
    <col min="5" max="5" width="7.28125" style="65" customWidth="1"/>
    <col min="6" max="7" width="7.28125" style="66" customWidth="1"/>
    <col min="8" max="8" width="7.28125" style="65" customWidth="1"/>
    <col min="9" max="9" width="8.140625" style="65" customWidth="1"/>
    <col min="10" max="16384" width="9.140625" style="65" customWidth="1"/>
  </cols>
  <sheetData>
    <row r="1" ht="16.5" customHeight="1">
      <c r="A1" s="36" t="s">
        <v>229</v>
      </c>
    </row>
    <row r="2" spans="1:9" ht="12.75" thickBot="1">
      <c r="A2" s="67" t="s">
        <v>31</v>
      </c>
      <c r="F2" s="68"/>
      <c r="I2" s="24" t="s">
        <v>23</v>
      </c>
    </row>
    <row r="3" spans="1:9" ht="30" customHeight="1" thickTop="1">
      <c r="A3" s="142"/>
      <c r="B3" s="143"/>
      <c r="C3" s="69">
        <v>2007</v>
      </c>
      <c r="D3" s="69">
        <v>2008</v>
      </c>
      <c r="E3" s="70">
        <v>2009</v>
      </c>
      <c r="F3" s="70">
        <v>2010</v>
      </c>
      <c r="G3" s="70">
        <v>2011</v>
      </c>
      <c r="H3" s="70">
        <v>2012</v>
      </c>
      <c r="I3" s="70">
        <v>2013</v>
      </c>
    </row>
    <row r="4" spans="1:9" s="74" customFormat="1" ht="16.5" customHeight="1">
      <c r="A4" s="140" t="s">
        <v>24</v>
      </c>
      <c r="B4" s="141"/>
      <c r="C4" s="71">
        <v>104.5</v>
      </c>
      <c r="D4" s="71">
        <v>98.3</v>
      </c>
      <c r="E4" s="72">
        <v>94.5</v>
      </c>
      <c r="F4" s="72">
        <v>95.2</v>
      </c>
      <c r="G4" s="73">
        <v>97.5</v>
      </c>
      <c r="H4" s="74">
        <v>98.3</v>
      </c>
      <c r="I4" s="74">
        <v>99.8</v>
      </c>
    </row>
    <row r="5" spans="1:9" ht="16.5" customHeight="1">
      <c r="A5" s="75" t="s">
        <v>4</v>
      </c>
      <c r="B5" s="103" t="s">
        <v>32</v>
      </c>
      <c r="C5" s="76">
        <v>104.8</v>
      </c>
      <c r="D5" s="76">
        <v>104.5</v>
      </c>
      <c r="E5" s="77">
        <v>96</v>
      </c>
      <c r="F5" s="77">
        <v>102.6</v>
      </c>
      <c r="G5" s="66">
        <v>103.1</v>
      </c>
      <c r="H5" s="65">
        <v>98.4</v>
      </c>
      <c r="I5" s="65">
        <v>100.7</v>
      </c>
    </row>
    <row r="6" spans="1:9" ht="16.5" customHeight="1">
      <c r="A6" s="75" t="s">
        <v>0</v>
      </c>
      <c r="B6" s="103" t="s">
        <v>60</v>
      </c>
      <c r="C6" s="76">
        <v>103.8</v>
      </c>
      <c r="D6" s="76">
        <v>97.1</v>
      </c>
      <c r="E6" s="77">
        <v>93.6</v>
      </c>
      <c r="F6" s="77">
        <v>93.7</v>
      </c>
      <c r="G6" s="66">
        <v>96.4</v>
      </c>
      <c r="H6" s="65">
        <v>97.8</v>
      </c>
      <c r="I6" s="65">
        <v>99.5</v>
      </c>
    </row>
    <row r="7" spans="1:9" s="66" customFormat="1" ht="30" customHeight="1">
      <c r="A7" s="111" t="s">
        <v>1</v>
      </c>
      <c r="B7" s="96" t="s">
        <v>61</v>
      </c>
      <c r="C7" s="76">
        <v>110.4</v>
      </c>
      <c r="D7" s="76">
        <v>102.1</v>
      </c>
      <c r="E7" s="77">
        <v>100.2</v>
      </c>
      <c r="F7" s="77">
        <v>99.9</v>
      </c>
      <c r="G7" s="78">
        <v>100.1</v>
      </c>
      <c r="H7" s="78">
        <v>101.9</v>
      </c>
      <c r="I7" s="78">
        <v>101.4</v>
      </c>
    </row>
  </sheetData>
  <sheetProtection/>
  <mergeCells count="2">
    <mergeCell ref="A4:B4"/>
    <mergeCell ref="A3:B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2014&amp;C&amp;"Arial,Regular"&amp;8Page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2015-01-26T09:55:47Z</cp:lastPrinted>
  <dcterms:created xsi:type="dcterms:W3CDTF">2011-02-04T09:21:42Z</dcterms:created>
  <dcterms:modified xsi:type="dcterms:W3CDTF">2015-01-26T09:56:22Z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